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Чебурашка\Desktop\рабочая\документы ДОУ\Завхоз\меню на 10 дней\Новая папка\"/>
    </mc:Choice>
  </mc:AlternateContent>
  <bookViews>
    <workbookView xWindow="-120" yWindow="-120" windowWidth="15600" windowHeight="11160" tabRatio="921" activeTab="11"/>
  </bookViews>
  <sheets>
    <sheet name="ДЕНЬ (1)  3-7" sheetId="1" r:id="rId1"/>
    <sheet name="ДЕНЬ (1) 1-3" sheetId="23" r:id="rId2"/>
    <sheet name="ДЕНЬ (2) 3-7" sheetId="24" r:id="rId3"/>
    <sheet name="ДЕНЬ (2) 1-3" sheetId="2" r:id="rId4"/>
    <sheet name="ДЕНЬ (3) 3-7" sheetId="25" r:id="rId5"/>
    <sheet name="ДЕНЬ (3) 1-3" sheetId="3" r:id="rId6"/>
    <sheet name="ДЕНЬ (4) 3-7 " sheetId="26" r:id="rId7"/>
    <sheet name="ДЕНЬ (4) 1-3" sheetId="4" r:id="rId8"/>
    <sheet name="ДЕНЬ (5) 3-7 " sheetId="27" r:id="rId9"/>
    <sheet name="ДЕНЬ (5) 1-3" sheetId="5" r:id="rId10"/>
    <sheet name="ДЕНЬ (6) 3-7" sheetId="28" r:id="rId11"/>
    <sheet name="ДЕНЬ (6) 1-3" sheetId="7" r:id="rId12"/>
    <sheet name="ДЕНЬ (7) 3-7" sheetId="29" r:id="rId13"/>
    <sheet name="ДЕНЬ (7) 1-3" sheetId="8" r:id="rId14"/>
    <sheet name="ДЕНЬ (8) 3-7" sheetId="30" r:id="rId15"/>
    <sheet name="ДЕНЬ (8) 1-3" sheetId="9" r:id="rId16"/>
    <sheet name="ДЕНЬ (9) 3-7" sheetId="31" r:id="rId17"/>
    <sheet name="ДЕНЬ (9) 1-3" sheetId="10" r:id="rId18"/>
    <sheet name="ДЕНЬ (10)  3-7" sheetId="32" r:id="rId19"/>
    <sheet name="ДЕНЬ (10)  1-3" sheetId="11" r:id="rId20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8" l="1"/>
  <c r="C28" i="5"/>
  <c r="C27" i="27"/>
  <c r="C41" i="28" l="1"/>
  <c r="C44" i="5" l="1"/>
  <c r="C42" i="2" l="1"/>
  <c r="C43" i="24"/>
  <c r="C38" i="11" l="1"/>
  <c r="B40" i="11"/>
  <c r="C42" i="11"/>
  <c r="C42" i="32"/>
  <c r="C35" i="29" l="1"/>
  <c r="C28" i="4" l="1"/>
  <c r="C44" i="4"/>
  <c r="C43" i="26"/>
  <c r="C28" i="26"/>
  <c r="C38" i="2" l="1"/>
  <c r="C28" i="11" l="1"/>
  <c r="C28" i="32"/>
  <c r="C41" i="7" l="1"/>
  <c r="C27" i="3" l="1"/>
  <c r="C27" i="25"/>
  <c r="C39" i="24" l="1"/>
  <c r="B25" i="2"/>
  <c r="C38" i="32" l="1"/>
  <c r="G38" i="11"/>
  <c r="F38" i="11"/>
  <c r="E38" i="11"/>
  <c r="D38" i="11"/>
  <c r="G38" i="32"/>
  <c r="F38" i="32"/>
  <c r="E38" i="32"/>
  <c r="D38" i="32"/>
  <c r="C43" i="30" l="1"/>
  <c r="B33" i="8" l="1"/>
  <c r="C28" i="2" l="1"/>
  <c r="C43" i="27" l="1"/>
  <c r="C43" i="9" l="1"/>
  <c r="C30" i="9"/>
  <c r="D30" i="9"/>
  <c r="E30" i="9"/>
  <c r="F30" i="9"/>
  <c r="G30" i="9"/>
  <c r="C38" i="5" l="1"/>
  <c r="C37" i="27"/>
  <c r="C43" i="23" l="1"/>
  <c r="C41" i="1"/>
  <c r="C24" i="1"/>
  <c r="C19" i="29" l="1"/>
  <c r="C38" i="3" l="1"/>
  <c r="C44" i="3"/>
  <c r="C44" i="25"/>
  <c r="C38" i="25"/>
  <c r="C26" i="23" l="1"/>
  <c r="G43" i="30" l="1"/>
  <c r="F43" i="30"/>
  <c r="E43" i="30"/>
  <c r="D43" i="30"/>
  <c r="B39" i="7" l="1"/>
  <c r="G31" i="26" l="1"/>
  <c r="B33" i="11" l="1"/>
  <c r="C27" i="9" l="1"/>
  <c r="C27" i="30"/>
  <c r="C31" i="8" l="1"/>
  <c r="C37" i="28" l="1"/>
  <c r="D27" i="3" l="1"/>
  <c r="E27" i="3"/>
  <c r="F27" i="3"/>
  <c r="G27" i="3"/>
  <c r="C37" i="10" l="1"/>
  <c r="C27" i="10"/>
  <c r="C37" i="31"/>
  <c r="C27" i="31"/>
  <c r="C37" i="30" l="1"/>
  <c r="C37" i="9"/>
  <c r="C19" i="8" l="1"/>
  <c r="C28" i="24" l="1"/>
  <c r="B27" i="8" l="1"/>
  <c r="B26" i="8"/>
  <c r="B16" i="8"/>
  <c r="C31" i="29"/>
  <c r="B26" i="9" l="1"/>
  <c r="C37" i="7" l="1"/>
  <c r="C35" i="1" l="1"/>
  <c r="C37" i="23"/>
  <c r="B35" i="11" l="1"/>
  <c r="B33" i="10" l="1"/>
  <c r="B37" i="4" l="1"/>
  <c r="B40" i="2" l="1"/>
  <c r="B30" i="2"/>
  <c r="B32" i="10" l="1"/>
  <c r="C41" i="31" l="1"/>
  <c r="C41" i="10"/>
  <c r="C27" i="7" l="1"/>
  <c r="C27" i="28"/>
  <c r="B34" i="4" l="1"/>
  <c r="C40" i="4"/>
  <c r="C39" i="26"/>
  <c r="G30" i="25" l="1"/>
  <c r="F30" i="25"/>
  <c r="B39" i="10" l="1"/>
  <c r="E42" i="2" l="1"/>
  <c r="F31" i="8" l="1"/>
  <c r="G31" i="29"/>
  <c r="F31" i="29"/>
  <c r="G42" i="32" l="1"/>
  <c r="F42" i="32"/>
  <c r="E42" i="32"/>
  <c r="D42" i="32"/>
  <c r="G31" i="32"/>
  <c r="F31" i="32"/>
  <c r="E31" i="32"/>
  <c r="D31" i="32"/>
  <c r="C31" i="32"/>
  <c r="G28" i="32"/>
  <c r="F28" i="32"/>
  <c r="E28" i="32"/>
  <c r="D28" i="32"/>
  <c r="G41" i="31"/>
  <c r="F41" i="31"/>
  <c r="E41" i="31"/>
  <c r="D41" i="31"/>
  <c r="G37" i="31"/>
  <c r="F37" i="31"/>
  <c r="E37" i="31"/>
  <c r="D37" i="31"/>
  <c r="G30" i="31"/>
  <c r="F30" i="31"/>
  <c r="E30" i="31"/>
  <c r="D30" i="31"/>
  <c r="C30" i="31"/>
  <c r="G27" i="31"/>
  <c r="F27" i="31"/>
  <c r="E27" i="31"/>
  <c r="D27" i="31"/>
  <c r="D44" i="32" l="1"/>
  <c r="D48" i="32" s="1"/>
  <c r="C44" i="32"/>
  <c r="F44" i="32"/>
  <c r="F48" i="32" s="1"/>
  <c r="E44" i="32"/>
  <c r="E48" i="32" s="1"/>
  <c r="G44" i="32"/>
  <c r="G48" i="32" s="1"/>
  <c r="C43" i="31"/>
  <c r="G43" i="31"/>
  <c r="G47" i="31" s="1"/>
  <c r="F43" i="31"/>
  <c r="F47" i="31" s="1"/>
  <c r="E43" i="31"/>
  <c r="E47" i="31" s="1"/>
  <c r="D43" i="31"/>
  <c r="D47" i="31" s="1"/>
  <c r="G37" i="30"/>
  <c r="F37" i="30"/>
  <c r="E37" i="30"/>
  <c r="D37" i="30"/>
  <c r="G30" i="30"/>
  <c r="F30" i="30"/>
  <c r="E30" i="30"/>
  <c r="D30" i="30"/>
  <c r="C30" i="30"/>
  <c r="G27" i="30"/>
  <c r="F27" i="30"/>
  <c r="E27" i="30"/>
  <c r="D27" i="30"/>
  <c r="G35" i="29"/>
  <c r="F35" i="29"/>
  <c r="E35" i="29"/>
  <c r="D35" i="29"/>
  <c r="E31" i="29"/>
  <c r="D31" i="29"/>
  <c r="G22" i="29"/>
  <c r="F22" i="29"/>
  <c r="E22" i="29"/>
  <c r="D22" i="29"/>
  <c r="C22" i="29"/>
  <c r="C37" i="29" s="1"/>
  <c r="G19" i="29"/>
  <c r="F19" i="29"/>
  <c r="E19" i="29"/>
  <c r="D19" i="29"/>
  <c r="E37" i="29" l="1"/>
  <c r="E41" i="29" s="1"/>
  <c r="E45" i="30"/>
  <c r="E49" i="30" s="1"/>
  <c r="F45" i="30"/>
  <c r="F49" i="30" s="1"/>
  <c r="C45" i="30"/>
  <c r="G45" i="30"/>
  <c r="G49" i="30" s="1"/>
  <c r="D45" i="30"/>
  <c r="D49" i="30" s="1"/>
  <c r="D37" i="29"/>
  <c r="D41" i="29" s="1"/>
  <c r="F37" i="29"/>
  <c r="F41" i="29" s="1"/>
  <c r="G37" i="29"/>
  <c r="G41" i="29" s="1"/>
  <c r="G41" i="28"/>
  <c r="F41" i="28"/>
  <c r="E41" i="28"/>
  <c r="D41" i="28"/>
  <c r="G37" i="28"/>
  <c r="F37" i="28"/>
  <c r="E37" i="28"/>
  <c r="D37" i="28"/>
  <c r="G30" i="28"/>
  <c r="F30" i="28"/>
  <c r="E30" i="28"/>
  <c r="D30" i="28"/>
  <c r="C30" i="28"/>
  <c r="C43" i="28" s="1"/>
  <c r="G27" i="28"/>
  <c r="F27" i="28"/>
  <c r="E27" i="28"/>
  <c r="D27" i="28"/>
  <c r="G43" i="28" l="1"/>
  <c r="G47" i="28" s="1"/>
  <c r="D43" i="28"/>
  <c r="D47" i="28" s="1"/>
  <c r="F43" i="28"/>
  <c r="F47" i="28" s="1"/>
  <c r="E43" i="28"/>
  <c r="E47" i="28" s="1"/>
  <c r="G43" i="27"/>
  <c r="F43" i="27"/>
  <c r="E43" i="27"/>
  <c r="D43" i="27"/>
  <c r="G37" i="27"/>
  <c r="F37" i="27"/>
  <c r="E37" i="27"/>
  <c r="D37" i="27"/>
  <c r="G30" i="27"/>
  <c r="F30" i="27"/>
  <c r="E30" i="27"/>
  <c r="D30" i="27"/>
  <c r="C30" i="27"/>
  <c r="G27" i="27"/>
  <c r="F27" i="27"/>
  <c r="E27" i="27"/>
  <c r="D27" i="27"/>
  <c r="G43" i="26"/>
  <c r="F43" i="26"/>
  <c r="E43" i="26"/>
  <c r="D43" i="26"/>
  <c r="G39" i="26"/>
  <c r="F39" i="26"/>
  <c r="E39" i="26"/>
  <c r="D39" i="26"/>
  <c r="F31" i="26"/>
  <c r="E31" i="26"/>
  <c r="D31" i="26"/>
  <c r="C31" i="26"/>
  <c r="C45" i="26" s="1"/>
  <c r="G28" i="26"/>
  <c r="F28" i="26"/>
  <c r="E28" i="26"/>
  <c r="D28" i="26"/>
  <c r="E45" i="26" l="1"/>
  <c r="E49" i="26" s="1"/>
  <c r="C45" i="27"/>
  <c r="D45" i="27"/>
  <c r="D49" i="27" s="1"/>
  <c r="G45" i="26"/>
  <c r="G49" i="26" s="1"/>
  <c r="F45" i="26"/>
  <c r="F49" i="26" s="1"/>
  <c r="D45" i="26"/>
  <c r="D49" i="26" s="1"/>
  <c r="E45" i="27"/>
  <c r="E49" i="27" s="1"/>
  <c r="G45" i="27"/>
  <c r="G49" i="27" s="1"/>
  <c r="F45" i="27"/>
  <c r="F49" i="27" s="1"/>
  <c r="XFC46" i="25"/>
  <c r="XFB46" i="25"/>
  <c r="XFA46" i="25"/>
  <c r="XEZ46" i="25"/>
  <c r="XEY46" i="25"/>
  <c r="XEU46" i="25"/>
  <c r="XET46" i="25"/>
  <c r="XES46" i="25"/>
  <c r="XER46" i="25"/>
  <c r="XEQ46" i="25"/>
  <c r="XEM46" i="25"/>
  <c r="XEL46" i="25"/>
  <c r="XEK46" i="25"/>
  <c r="XEJ46" i="25"/>
  <c r="XEI46" i="25"/>
  <c r="XEE46" i="25"/>
  <c r="XED46" i="25"/>
  <c r="XEC46" i="25"/>
  <c r="XEB46" i="25"/>
  <c r="XEA46" i="25"/>
  <c r="XDW46" i="25"/>
  <c r="XDV46" i="25"/>
  <c r="XDU46" i="25"/>
  <c r="XDT46" i="25"/>
  <c r="XDS46" i="25"/>
  <c r="XDO46" i="25"/>
  <c r="XDN46" i="25"/>
  <c r="XDM46" i="25"/>
  <c r="XDL46" i="25"/>
  <c r="XDK46" i="25"/>
  <c r="XDG46" i="25"/>
  <c r="XDF46" i="25"/>
  <c r="XDE46" i="25"/>
  <c r="XDD46" i="25"/>
  <c r="XDC46" i="25"/>
  <c r="XCY46" i="25"/>
  <c r="XCX46" i="25"/>
  <c r="XCW46" i="25"/>
  <c r="XCV46" i="25"/>
  <c r="XCU46" i="25"/>
  <c r="XCQ46" i="25"/>
  <c r="XCP46" i="25"/>
  <c r="XCO46" i="25"/>
  <c r="XCN46" i="25"/>
  <c r="XCM46" i="25"/>
  <c r="XCI46" i="25"/>
  <c r="XCH46" i="25"/>
  <c r="XCG46" i="25"/>
  <c r="XCF46" i="25"/>
  <c r="XCE46" i="25"/>
  <c r="XCA46" i="25"/>
  <c r="XBZ46" i="25"/>
  <c r="XBY46" i="25"/>
  <c r="XBX46" i="25"/>
  <c r="XBW46" i="25"/>
  <c r="XBS46" i="25"/>
  <c r="XBR46" i="25"/>
  <c r="XBQ46" i="25"/>
  <c r="XBP46" i="25"/>
  <c r="XBO46" i="25"/>
  <c r="XBK46" i="25"/>
  <c r="XBJ46" i="25"/>
  <c r="XBI46" i="25"/>
  <c r="XBH46" i="25"/>
  <c r="XBG46" i="25"/>
  <c r="XBC46" i="25"/>
  <c r="XBB46" i="25"/>
  <c r="XBA46" i="25"/>
  <c r="XAZ46" i="25"/>
  <c r="XAY46" i="25"/>
  <c r="XAU46" i="25"/>
  <c r="XAT46" i="25"/>
  <c r="XAS46" i="25"/>
  <c r="XAR46" i="25"/>
  <c r="XAQ46" i="25"/>
  <c r="XAM46" i="25"/>
  <c r="XAL46" i="25"/>
  <c r="XAK46" i="25"/>
  <c r="XAJ46" i="25"/>
  <c r="XAI46" i="25"/>
  <c r="XAE46" i="25"/>
  <c r="XAD46" i="25"/>
  <c r="XAC46" i="25"/>
  <c r="XAB46" i="25"/>
  <c r="XAA46" i="25"/>
  <c r="WZW46" i="25"/>
  <c r="WZV46" i="25"/>
  <c r="WZU46" i="25"/>
  <c r="WZT46" i="25"/>
  <c r="WZS46" i="25"/>
  <c r="WZO46" i="25"/>
  <c r="WZN46" i="25"/>
  <c r="WZM46" i="25"/>
  <c r="WZL46" i="25"/>
  <c r="WZK46" i="25"/>
  <c r="WZG46" i="25"/>
  <c r="WZF46" i="25"/>
  <c r="WZE46" i="25"/>
  <c r="WZD46" i="25"/>
  <c r="WZC46" i="25"/>
  <c r="WYY46" i="25"/>
  <c r="WYX46" i="25"/>
  <c r="WYW46" i="25"/>
  <c r="WYV46" i="25"/>
  <c r="WYU46" i="25"/>
  <c r="WYQ46" i="25"/>
  <c r="WYP46" i="25"/>
  <c r="WYO46" i="25"/>
  <c r="WYN46" i="25"/>
  <c r="WYM46" i="25"/>
  <c r="WYI46" i="25"/>
  <c r="WYH46" i="25"/>
  <c r="WYG46" i="25"/>
  <c r="WYF46" i="25"/>
  <c r="WYE46" i="25"/>
  <c r="WYA46" i="25"/>
  <c r="WXZ46" i="25"/>
  <c r="WXY46" i="25"/>
  <c r="WXX46" i="25"/>
  <c r="WXW46" i="25"/>
  <c r="WXS46" i="25"/>
  <c r="WXR46" i="25"/>
  <c r="WXQ46" i="25"/>
  <c r="WXP46" i="25"/>
  <c r="WXO46" i="25"/>
  <c r="WXK46" i="25"/>
  <c r="WXJ46" i="25"/>
  <c r="WXI46" i="25"/>
  <c r="WXH46" i="25"/>
  <c r="WXG46" i="25"/>
  <c r="WXC46" i="25"/>
  <c r="WXB46" i="25"/>
  <c r="WXA46" i="25"/>
  <c r="WWZ46" i="25"/>
  <c r="WWY46" i="25"/>
  <c r="WWU46" i="25"/>
  <c r="WWT46" i="25"/>
  <c r="WWS46" i="25"/>
  <c r="WWR46" i="25"/>
  <c r="WWQ46" i="25"/>
  <c r="WWM46" i="25"/>
  <c r="WWL46" i="25"/>
  <c r="WWK46" i="25"/>
  <c r="WWJ46" i="25"/>
  <c r="WWI46" i="25"/>
  <c r="WWE46" i="25"/>
  <c r="WWD46" i="25"/>
  <c r="WWC46" i="25"/>
  <c r="WWB46" i="25"/>
  <c r="WWA46" i="25"/>
  <c r="WVW46" i="25"/>
  <c r="WVV46" i="25"/>
  <c r="WVU46" i="25"/>
  <c r="WVT46" i="25"/>
  <c r="WVS46" i="25"/>
  <c r="WVO46" i="25"/>
  <c r="WVN46" i="25"/>
  <c r="WVM46" i="25"/>
  <c r="WVL46" i="25"/>
  <c r="WVK46" i="25"/>
  <c r="WVG46" i="25"/>
  <c r="WVF46" i="25"/>
  <c r="WVE46" i="25"/>
  <c r="WVD46" i="25"/>
  <c r="WVC46" i="25"/>
  <c r="WUY46" i="25"/>
  <c r="WUX46" i="25"/>
  <c r="WUW46" i="25"/>
  <c r="WUV46" i="25"/>
  <c r="WUU46" i="25"/>
  <c r="WUQ46" i="25"/>
  <c r="WUP46" i="25"/>
  <c r="WUO46" i="25"/>
  <c r="WUN46" i="25"/>
  <c r="WUM46" i="25"/>
  <c r="WUI46" i="25"/>
  <c r="WUH46" i="25"/>
  <c r="WUG46" i="25"/>
  <c r="WUF46" i="25"/>
  <c r="WUE46" i="25"/>
  <c r="WUA46" i="25"/>
  <c r="WTZ46" i="25"/>
  <c r="WTY46" i="25"/>
  <c r="WTX46" i="25"/>
  <c r="WTW46" i="25"/>
  <c r="WTS46" i="25"/>
  <c r="WTR46" i="25"/>
  <c r="WTQ46" i="25"/>
  <c r="WTP46" i="25"/>
  <c r="WTO46" i="25"/>
  <c r="WTK46" i="25"/>
  <c r="WTJ46" i="25"/>
  <c r="WTI46" i="25"/>
  <c r="WTH46" i="25"/>
  <c r="WTG46" i="25"/>
  <c r="WTC46" i="25"/>
  <c r="WTB46" i="25"/>
  <c r="WTA46" i="25"/>
  <c r="WSZ46" i="25"/>
  <c r="WSY46" i="25"/>
  <c r="WSU46" i="25"/>
  <c r="WST46" i="25"/>
  <c r="WSS46" i="25"/>
  <c r="WSR46" i="25"/>
  <c r="WSQ46" i="25"/>
  <c r="WSM46" i="25"/>
  <c r="WSL46" i="25"/>
  <c r="WSK46" i="25"/>
  <c r="WSJ46" i="25"/>
  <c r="WSI46" i="25"/>
  <c r="WSE46" i="25"/>
  <c r="WSD46" i="25"/>
  <c r="WSC46" i="25"/>
  <c r="WSB46" i="25"/>
  <c r="WSA46" i="25"/>
  <c r="WRW46" i="25"/>
  <c r="WRV46" i="25"/>
  <c r="WRU46" i="25"/>
  <c r="WRT46" i="25"/>
  <c r="WRS46" i="25"/>
  <c r="WRO46" i="25"/>
  <c r="WRN46" i="25"/>
  <c r="WRM46" i="25"/>
  <c r="WRL46" i="25"/>
  <c r="WRK46" i="25"/>
  <c r="WRG46" i="25"/>
  <c r="WRF46" i="25"/>
  <c r="WRE46" i="25"/>
  <c r="WRD46" i="25"/>
  <c r="WRC46" i="25"/>
  <c r="WQY46" i="25"/>
  <c r="WQX46" i="25"/>
  <c r="WQW46" i="25"/>
  <c r="WQV46" i="25"/>
  <c r="WQU46" i="25"/>
  <c r="WQQ46" i="25"/>
  <c r="WQP46" i="25"/>
  <c r="WQO46" i="25"/>
  <c r="WQN46" i="25"/>
  <c r="WQM46" i="25"/>
  <c r="WQI46" i="25"/>
  <c r="WQH46" i="25"/>
  <c r="WQG46" i="25"/>
  <c r="WQF46" i="25"/>
  <c r="WQE46" i="25"/>
  <c r="WQA46" i="25"/>
  <c r="WPZ46" i="25"/>
  <c r="WPY46" i="25"/>
  <c r="WPX46" i="25"/>
  <c r="WPW46" i="25"/>
  <c r="WPS46" i="25"/>
  <c r="WPR46" i="25"/>
  <c r="WPQ46" i="25"/>
  <c r="WPP46" i="25"/>
  <c r="WPO46" i="25"/>
  <c r="WPK46" i="25"/>
  <c r="WPJ46" i="25"/>
  <c r="WPI46" i="25"/>
  <c r="WPH46" i="25"/>
  <c r="WPG46" i="25"/>
  <c r="WPC46" i="25"/>
  <c r="WPB46" i="25"/>
  <c r="WPA46" i="25"/>
  <c r="WOZ46" i="25"/>
  <c r="WOY46" i="25"/>
  <c r="WOU46" i="25"/>
  <c r="WOT46" i="25"/>
  <c r="WOS46" i="25"/>
  <c r="WOR46" i="25"/>
  <c r="WOQ46" i="25"/>
  <c r="WOM46" i="25"/>
  <c r="WOL46" i="25"/>
  <c r="WOK46" i="25"/>
  <c r="WOJ46" i="25"/>
  <c r="WOI46" i="25"/>
  <c r="WOE46" i="25"/>
  <c r="WOD46" i="25"/>
  <c r="WOC46" i="25"/>
  <c r="WOB46" i="25"/>
  <c r="WOA46" i="25"/>
  <c r="WNW46" i="25"/>
  <c r="WNV46" i="25"/>
  <c r="WNU46" i="25"/>
  <c r="WNT46" i="25"/>
  <c r="WNS46" i="25"/>
  <c r="WNO46" i="25"/>
  <c r="WNN46" i="25"/>
  <c r="WNM46" i="25"/>
  <c r="WNL46" i="25"/>
  <c r="WNK46" i="25"/>
  <c r="WNG46" i="25"/>
  <c r="WNF46" i="25"/>
  <c r="WNE46" i="25"/>
  <c r="WND46" i="25"/>
  <c r="WNC46" i="25"/>
  <c r="WMY46" i="25"/>
  <c r="WMX46" i="25"/>
  <c r="WMW46" i="25"/>
  <c r="WMV46" i="25"/>
  <c r="WMU46" i="25"/>
  <c r="WMQ46" i="25"/>
  <c r="WMP46" i="25"/>
  <c r="WMO46" i="25"/>
  <c r="WMN46" i="25"/>
  <c r="WMM46" i="25"/>
  <c r="WMI46" i="25"/>
  <c r="WMH46" i="25"/>
  <c r="WMG46" i="25"/>
  <c r="WMF46" i="25"/>
  <c r="WME46" i="25"/>
  <c r="WMA46" i="25"/>
  <c r="WLZ46" i="25"/>
  <c r="WLY46" i="25"/>
  <c r="WLX46" i="25"/>
  <c r="WLW46" i="25"/>
  <c r="WLS46" i="25"/>
  <c r="WLR46" i="25"/>
  <c r="WLQ46" i="25"/>
  <c r="WLP46" i="25"/>
  <c r="WLO46" i="25"/>
  <c r="WLK46" i="25"/>
  <c r="WLJ46" i="25"/>
  <c r="WLI46" i="25"/>
  <c r="WLH46" i="25"/>
  <c r="WLG46" i="25"/>
  <c r="WLC46" i="25"/>
  <c r="WLB46" i="25"/>
  <c r="WLA46" i="25"/>
  <c r="WKZ46" i="25"/>
  <c r="WKY46" i="25"/>
  <c r="WKU46" i="25"/>
  <c r="WKT46" i="25"/>
  <c r="WKS46" i="25"/>
  <c r="WKR46" i="25"/>
  <c r="WKQ46" i="25"/>
  <c r="WKM46" i="25"/>
  <c r="WKL46" i="25"/>
  <c r="WKK46" i="25"/>
  <c r="WKJ46" i="25"/>
  <c r="WKI46" i="25"/>
  <c r="WKE46" i="25"/>
  <c r="WKD46" i="25"/>
  <c r="WKC46" i="25"/>
  <c r="WKB46" i="25"/>
  <c r="WKA46" i="25"/>
  <c r="WJW46" i="25"/>
  <c r="WJV46" i="25"/>
  <c r="WJU46" i="25"/>
  <c r="WJT46" i="25"/>
  <c r="WJS46" i="25"/>
  <c r="WJO46" i="25"/>
  <c r="WJN46" i="25"/>
  <c r="WJM46" i="25"/>
  <c r="WJL46" i="25"/>
  <c r="WJK46" i="25"/>
  <c r="WJG46" i="25"/>
  <c r="WJF46" i="25"/>
  <c r="WJE46" i="25"/>
  <c r="WJD46" i="25"/>
  <c r="WJC46" i="25"/>
  <c r="WIY46" i="25"/>
  <c r="WIX46" i="25"/>
  <c r="WIW46" i="25"/>
  <c r="WIV46" i="25"/>
  <c r="WIU46" i="25"/>
  <c r="WIQ46" i="25"/>
  <c r="WIP46" i="25"/>
  <c r="WIO46" i="25"/>
  <c r="WIN46" i="25"/>
  <c r="WIM46" i="25"/>
  <c r="WII46" i="25"/>
  <c r="WIH46" i="25"/>
  <c r="WIG46" i="25"/>
  <c r="WIF46" i="25"/>
  <c r="WIE46" i="25"/>
  <c r="WIA46" i="25"/>
  <c r="WHZ46" i="25"/>
  <c r="WHY46" i="25"/>
  <c r="WHX46" i="25"/>
  <c r="WHW46" i="25"/>
  <c r="WHS46" i="25"/>
  <c r="WHR46" i="25"/>
  <c r="WHQ46" i="25"/>
  <c r="WHP46" i="25"/>
  <c r="WHO46" i="25"/>
  <c r="WHK46" i="25"/>
  <c r="WHJ46" i="25"/>
  <c r="WHI46" i="25"/>
  <c r="WHH46" i="25"/>
  <c r="WHG46" i="25"/>
  <c r="WHC46" i="25"/>
  <c r="WHB46" i="25"/>
  <c r="WHA46" i="25"/>
  <c r="WGZ46" i="25"/>
  <c r="WGY46" i="25"/>
  <c r="WGU46" i="25"/>
  <c r="WGT46" i="25"/>
  <c r="WGS46" i="25"/>
  <c r="WGR46" i="25"/>
  <c r="WGQ46" i="25"/>
  <c r="WGM46" i="25"/>
  <c r="WGL46" i="25"/>
  <c r="WGK46" i="25"/>
  <c r="WGJ46" i="25"/>
  <c r="WGI46" i="25"/>
  <c r="WGE46" i="25"/>
  <c r="WGD46" i="25"/>
  <c r="WGC46" i="25"/>
  <c r="WGB46" i="25"/>
  <c r="WGA46" i="25"/>
  <c r="WFW46" i="25"/>
  <c r="WFV46" i="25"/>
  <c r="WFU46" i="25"/>
  <c r="WFT46" i="25"/>
  <c r="WFS46" i="25"/>
  <c r="WFO46" i="25"/>
  <c r="WFN46" i="25"/>
  <c r="WFM46" i="25"/>
  <c r="WFL46" i="25"/>
  <c r="WFK46" i="25"/>
  <c r="WFG46" i="25"/>
  <c r="WFF46" i="25"/>
  <c r="WFE46" i="25"/>
  <c r="WFD46" i="25"/>
  <c r="WFC46" i="25"/>
  <c r="WEY46" i="25"/>
  <c r="WEX46" i="25"/>
  <c r="WEW46" i="25"/>
  <c r="WEV46" i="25"/>
  <c r="WEU46" i="25"/>
  <c r="WEQ46" i="25"/>
  <c r="WEP46" i="25"/>
  <c r="WEO46" i="25"/>
  <c r="WEN46" i="25"/>
  <c r="WEM46" i="25"/>
  <c r="WEI46" i="25"/>
  <c r="WEH46" i="25"/>
  <c r="WEG46" i="25"/>
  <c r="WEF46" i="25"/>
  <c r="WEE46" i="25"/>
  <c r="WEA46" i="25"/>
  <c r="WDZ46" i="25"/>
  <c r="WDY46" i="25"/>
  <c r="WDX46" i="25"/>
  <c r="WDW46" i="25"/>
  <c r="WDS46" i="25"/>
  <c r="WDR46" i="25"/>
  <c r="WDQ46" i="25"/>
  <c r="WDP46" i="25"/>
  <c r="WDO46" i="25"/>
  <c r="WDK46" i="25"/>
  <c r="WDJ46" i="25"/>
  <c r="WDI46" i="25"/>
  <c r="WDH46" i="25"/>
  <c r="WDG46" i="25"/>
  <c r="WDC46" i="25"/>
  <c r="WDB46" i="25"/>
  <c r="WDA46" i="25"/>
  <c r="WCZ46" i="25"/>
  <c r="WCY46" i="25"/>
  <c r="WCU46" i="25"/>
  <c r="WCT46" i="25"/>
  <c r="WCS46" i="25"/>
  <c r="WCR46" i="25"/>
  <c r="WCQ46" i="25"/>
  <c r="WCM46" i="25"/>
  <c r="WCL46" i="25"/>
  <c r="WCK46" i="25"/>
  <c r="WCJ46" i="25"/>
  <c r="WCI46" i="25"/>
  <c r="WCE46" i="25"/>
  <c r="WCD46" i="25"/>
  <c r="WCC46" i="25"/>
  <c r="WCB46" i="25"/>
  <c r="WCA46" i="25"/>
  <c r="WBW46" i="25"/>
  <c r="WBV46" i="25"/>
  <c r="WBU46" i="25"/>
  <c r="WBT46" i="25"/>
  <c r="WBS46" i="25"/>
  <c r="WBO46" i="25"/>
  <c r="WBN46" i="25"/>
  <c r="WBM46" i="25"/>
  <c r="WBL46" i="25"/>
  <c r="WBK46" i="25"/>
  <c r="WBG46" i="25"/>
  <c r="WBF46" i="25"/>
  <c r="WBE46" i="25"/>
  <c r="WBD46" i="25"/>
  <c r="WBC46" i="25"/>
  <c r="WAY46" i="25"/>
  <c r="WAX46" i="25"/>
  <c r="WAW46" i="25"/>
  <c r="WAV46" i="25"/>
  <c r="WAU46" i="25"/>
  <c r="WAQ46" i="25"/>
  <c r="WAP46" i="25"/>
  <c r="WAO46" i="25"/>
  <c r="WAN46" i="25"/>
  <c r="WAM46" i="25"/>
  <c r="WAI46" i="25"/>
  <c r="WAH46" i="25"/>
  <c r="WAG46" i="25"/>
  <c r="WAF46" i="25"/>
  <c r="WAE46" i="25"/>
  <c r="WAA46" i="25"/>
  <c r="VZZ46" i="25"/>
  <c r="VZY46" i="25"/>
  <c r="VZX46" i="25"/>
  <c r="VZW46" i="25"/>
  <c r="VZS46" i="25"/>
  <c r="VZR46" i="25"/>
  <c r="VZQ46" i="25"/>
  <c r="VZP46" i="25"/>
  <c r="VZO46" i="25"/>
  <c r="VZK46" i="25"/>
  <c r="VZJ46" i="25"/>
  <c r="VZI46" i="25"/>
  <c r="VZH46" i="25"/>
  <c r="VZG46" i="25"/>
  <c r="VZC46" i="25"/>
  <c r="VZB46" i="25"/>
  <c r="VZA46" i="25"/>
  <c r="VYZ46" i="25"/>
  <c r="VYY46" i="25"/>
  <c r="VYU46" i="25"/>
  <c r="VYT46" i="25"/>
  <c r="VYS46" i="25"/>
  <c r="VYR46" i="25"/>
  <c r="VYQ46" i="25"/>
  <c r="VYM46" i="25"/>
  <c r="VYL46" i="25"/>
  <c r="VYK46" i="25"/>
  <c r="VYJ46" i="25"/>
  <c r="VYI46" i="25"/>
  <c r="VYE46" i="25"/>
  <c r="VYD46" i="25"/>
  <c r="VYC46" i="25"/>
  <c r="VYB46" i="25"/>
  <c r="VYA46" i="25"/>
  <c r="VXW46" i="25"/>
  <c r="VXV46" i="25"/>
  <c r="VXU46" i="25"/>
  <c r="VXT46" i="25"/>
  <c r="VXS46" i="25"/>
  <c r="VXO46" i="25"/>
  <c r="VXN46" i="25"/>
  <c r="VXM46" i="25"/>
  <c r="VXL46" i="25"/>
  <c r="VXK46" i="25"/>
  <c r="VXG46" i="25"/>
  <c r="VXF46" i="25"/>
  <c r="VXE46" i="25"/>
  <c r="VXD46" i="25"/>
  <c r="VXC46" i="25"/>
  <c r="VWY46" i="25"/>
  <c r="VWX46" i="25"/>
  <c r="VWW46" i="25"/>
  <c r="VWV46" i="25"/>
  <c r="VWU46" i="25"/>
  <c r="VWQ46" i="25"/>
  <c r="VWP46" i="25"/>
  <c r="VWO46" i="25"/>
  <c r="VWN46" i="25"/>
  <c r="VWM46" i="25"/>
  <c r="VWI46" i="25"/>
  <c r="VWH46" i="25"/>
  <c r="VWG46" i="25"/>
  <c r="VWF46" i="25"/>
  <c r="VWE46" i="25"/>
  <c r="VWA46" i="25"/>
  <c r="VVZ46" i="25"/>
  <c r="VVY46" i="25"/>
  <c r="VVX46" i="25"/>
  <c r="VVW46" i="25"/>
  <c r="VVS46" i="25"/>
  <c r="VVR46" i="25"/>
  <c r="VVQ46" i="25"/>
  <c r="VVP46" i="25"/>
  <c r="VVO46" i="25"/>
  <c r="VVK46" i="25"/>
  <c r="VVJ46" i="25"/>
  <c r="VVI46" i="25"/>
  <c r="VVH46" i="25"/>
  <c r="VVG46" i="25"/>
  <c r="VVC46" i="25"/>
  <c r="VVB46" i="25"/>
  <c r="VVA46" i="25"/>
  <c r="VUZ46" i="25"/>
  <c r="VUY46" i="25"/>
  <c r="VUU46" i="25"/>
  <c r="VUT46" i="25"/>
  <c r="VUS46" i="25"/>
  <c r="VUR46" i="25"/>
  <c r="VUQ46" i="25"/>
  <c r="VUM46" i="25"/>
  <c r="VUL46" i="25"/>
  <c r="VUK46" i="25"/>
  <c r="VUJ46" i="25"/>
  <c r="VUI46" i="25"/>
  <c r="VUE46" i="25"/>
  <c r="VUD46" i="25"/>
  <c r="VUC46" i="25"/>
  <c r="VUB46" i="25"/>
  <c r="VUA46" i="25"/>
  <c r="VTW46" i="25"/>
  <c r="VTV46" i="25"/>
  <c r="VTU46" i="25"/>
  <c r="VTT46" i="25"/>
  <c r="VTS46" i="25"/>
  <c r="VTO46" i="25"/>
  <c r="VTN46" i="25"/>
  <c r="VTM46" i="25"/>
  <c r="VTL46" i="25"/>
  <c r="VTK46" i="25"/>
  <c r="VTG46" i="25"/>
  <c r="VTF46" i="25"/>
  <c r="VTE46" i="25"/>
  <c r="VTD46" i="25"/>
  <c r="VTC46" i="25"/>
  <c r="VSY46" i="25"/>
  <c r="VSX46" i="25"/>
  <c r="VSW46" i="25"/>
  <c r="VSV46" i="25"/>
  <c r="VSU46" i="25"/>
  <c r="VSQ46" i="25"/>
  <c r="VSP46" i="25"/>
  <c r="VSO46" i="25"/>
  <c r="VSN46" i="25"/>
  <c r="VSM46" i="25"/>
  <c r="VSI46" i="25"/>
  <c r="VSH46" i="25"/>
  <c r="VSG46" i="25"/>
  <c r="VSF46" i="25"/>
  <c r="VSE46" i="25"/>
  <c r="VSA46" i="25"/>
  <c r="VRZ46" i="25"/>
  <c r="VRY46" i="25"/>
  <c r="VRX46" i="25"/>
  <c r="VRW46" i="25"/>
  <c r="VRS46" i="25"/>
  <c r="VRR46" i="25"/>
  <c r="VRQ46" i="25"/>
  <c r="VRP46" i="25"/>
  <c r="VRO46" i="25"/>
  <c r="VRK46" i="25"/>
  <c r="VRJ46" i="25"/>
  <c r="VRI46" i="25"/>
  <c r="VRH46" i="25"/>
  <c r="VRG46" i="25"/>
  <c r="VRC46" i="25"/>
  <c r="VRB46" i="25"/>
  <c r="VRA46" i="25"/>
  <c r="VQZ46" i="25"/>
  <c r="VQY46" i="25"/>
  <c r="VQU46" i="25"/>
  <c r="VQT46" i="25"/>
  <c r="VQS46" i="25"/>
  <c r="VQR46" i="25"/>
  <c r="VQQ46" i="25"/>
  <c r="VQM46" i="25"/>
  <c r="VQL46" i="25"/>
  <c r="VQK46" i="25"/>
  <c r="VQJ46" i="25"/>
  <c r="VQI46" i="25"/>
  <c r="VQE46" i="25"/>
  <c r="VQD46" i="25"/>
  <c r="VQC46" i="25"/>
  <c r="VQB46" i="25"/>
  <c r="VQA46" i="25"/>
  <c r="VPW46" i="25"/>
  <c r="VPV46" i="25"/>
  <c r="VPU46" i="25"/>
  <c r="VPT46" i="25"/>
  <c r="VPS46" i="25"/>
  <c r="VPO46" i="25"/>
  <c r="VPN46" i="25"/>
  <c r="VPM46" i="25"/>
  <c r="VPL46" i="25"/>
  <c r="VPK46" i="25"/>
  <c r="VPG46" i="25"/>
  <c r="VPF46" i="25"/>
  <c r="VPE46" i="25"/>
  <c r="VPD46" i="25"/>
  <c r="VPC46" i="25"/>
  <c r="VOY46" i="25"/>
  <c r="VOX46" i="25"/>
  <c r="VOW46" i="25"/>
  <c r="VOV46" i="25"/>
  <c r="VOU46" i="25"/>
  <c r="VOQ46" i="25"/>
  <c r="VOP46" i="25"/>
  <c r="VOO46" i="25"/>
  <c r="VON46" i="25"/>
  <c r="VOM46" i="25"/>
  <c r="VOI46" i="25"/>
  <c r="VOH46" i="25"/>
  <c r="VOG46" i="25"/>
  <c r="VOF46" i="25"/>
  <c r="VOE46" i="25"/>
  <c r="VOA46" i="25"/>
  <c r="VNZ46" i="25"/>
  <c r="VNY46" i="25"/>
  <c r="VNX46" i="25"/>
  <c r="VNW46" i="25"/>
  <c r="VNS46" i="25"/>
  <c r="VNR46" i="25"/>
  <c r="VNQ46" i="25"/>
  <c r="VNP46" i="25"/>
  <c r="VNO46" i="25"/>
  <c r="VNK46" i="25"/>
  <c r="VNJ46" i="25"/>
  <c r="VNI46" i="25"/>
  <c r="VNH46" i="25"/>
  <c r="VNG46" i="25"/>
  <c r="VNC46" i="25"/>
  <c r="VNB46" i="25"/>
  <c r="VNA46" i="25"/>
  <c r="VMZ46" i="25"/>
  <c r="VMY46" i="25"/>
  <c r="VMU46" i="25"/>
  <c r="VMT46" i="25"/>
  <c r="VMS46" i="25"/>
  <c r="VMR46" i="25"/>
  <c r="VMQ46" i="25"/>
  <c r="VMM46" i="25"/>
  <c r="VML46" i="25"/>
  <c r="VMK46" i="25"/>
  <c r="VMJ46" i="25"/>
  <c r="VMI46" i="25"/>
  <c r="VME46" i="25"/>
  <c r="VMD46" i="25"/>
  <c r="VMC46" i="25"/>
  <c r="VMB46" i="25"/>
  <c r="VMA46" i="25"/>
  <c r="VLW46" i="25"/>
  <c r="VLV46" i="25"/>
  <c r="VLU46" i="25"/>
  <c r="VLT46" i="25"/>
  <c r="VLS46" i="25"/>
  <c r="VLO46" i="25"/>
  <c r="VLN46" i="25"/>
  <c r="VLM46" i="25"/>
  <c r="VLL46" i="25"/>
  <c r="VLK46" i="25"/>
  <c r="VLG46" i="25"/>
  <c r="VLF46" i="25"/>
  <c r="VLE46" i="25"/>
  <c r="VLD46" i="25"/>
  <c r="VLC46" i="25"/>
  <c r="VKY46" i="25"/>
  <c r="VKX46" i="25"/>
  <c r="VKW46" i="25"/>
  <c r="VKV46" i="25"/>
  <c r="VKU46" i="25"/>
  <c r="VKQ46" i="25"/>
  <c r="VKP46" i="25"/>
  <c r="VKO46" i="25"/>
  <c r="VKN46" i="25"/>
  <c r="VKM46" i="25"/>
  <c r="VKI46" i="25"/>
  <c r="VKH46" i="25"/>
  <c r="VKG46" i="25"/>
  <c r="VKF46" i="25"/>
  <c r="VKE46" i="25"/>
  <c r="VKA46" i="25"/>
  <c r="VJZ46" i="25"/>
  <c r="VJY46" i="25"/>
  <c r="VJX46" i="25"/>
  <c r="VJW46" i="25"/>
  <c r="VJS46" i="25"/>
  <c r="VJR46" i="25"/>
  <c r="VJQ46" i="25"/>
  <c r="VJP46" i="25"/>
  <c r="VJO46" i="25"/>
  <c r="VJK46" i="25"/>
  <c r="VJJ46" i="25"/>
  <c r="VJI46" i="25"/>
  <c r="VJH46" i="25"/>
  <c r="VJG46" i="25"/>
  <c r="VJC46" i="25"/>
  <c r="VJB46" i="25"/>
  <c r="VJA46" i="25"/>
  <c r="VIZ46" i="25"/>
  <c r="VIY46" i="25"/>
  <c r="VIU46" i="25"/>
  <c r="VIT46" i="25"/>
  <c r="VIS46" i="25"/>
  <c r="VIR46" i="25"/>
  <c r="VIQ46" i="25"/>
  <c r="VIM46" i="25"/>
  <c r="VIL46" i="25"/>
  <c r="VIK46" i="25"/>
  <c r="VIJ46" i="25"/>
  <c r="VII46" i="25"/>
  <c r="VIE46" i="25"/>
  <c r="VID46" i="25"/>
  <c r="VIC46" i="25"/>
  <c r="VIB46" i="25"/>
  <c r="VIA46" i="25"/>
  <c r="VHW46" i="25"/>
  <c r="VHV46" i="25"/>
  <c r="VHU46" i="25"/>
  <c r="VHT46" i="25"/>
  <c r="VHS46" i="25"/>
  <c r="VHO46" i="25"/>
  <c r="VHN46" i="25"/>
  <c r="VHM46" i="25"/>
  <c r="VHL46" i="25"/>
  <c r="VHK46" i="25"/>
  <c r="VHG46" i="25"/>
  <c r="VHF46" i="25"/>
  <c r="VHE46" i="25"/>
  <c r="VHD46" i="25"/>
  <c r="VHC46" i="25"/>
  <c r="VGY46" i="25"/>
  <c r="VGX46" i="25"/>
  <c r="VGW46" i="25"/>
  <c r="VGV46" i="25"/>
  <c r="VGU46" i="25"/>
  <c r="VGQ46" i="25"/>
  <c r="VGP46" i="25"/>
  <c r="VGO46" i="25"/>
  <c r="VGN46" i="25"/>
  <c r="VGM46" i="25"/>
  <c r="VGI46" i="25"/>
  <c r="VGH46" i="25"/>
  <c r="VGG46" i="25"/>
  <c r="VGF46" i="25"/>
  <c r="VGE46" i="25"/>
  <c r="VGA46" i="25"/>
  <c r="VFZ46" i="25"/>
  <c r="VFY46" i="25"/>
  <c r="VFX46" i="25"/>
  <c r="VFW46" i="25"/>
  <c r="VFS46" i="25"/>
  <c r="VFR46" i="25"/>
  <c r="VFQ46" i="25"/>
  <c r="VFP46" i="25"/>
  <c r="VFO46" i="25"/>
  <c r="VFK46" i="25"/>
  <c r="VFJ46" i="25"/>
  <c r="VFI46" i="25"/>
  <c r="VFH46" i="25"/>
  <c r="VFG46" i="25"/>
  <c r="VFC46" i="25"/>
  <c r="VFB46" i="25"/>
  <c r="VFA46" i="25"/>
  <c r="VEZ46" i="25"/>
  <c r="VEY46" i="25"/>
  <c r="VEU46" i="25"/>
  <c r="VET46" i="25"/>
  <c r="VES46" i="25"/>
  <c r="VER46" i="25"/>
  <c r="VEQ46" i="25"/>
  <c r="VEM46" i="25"/>
  <c r="VEL46" i="25"/>
  <c r="VEK46" i="25"/>
  <c r="VEJ46" i="25"/>
  <c r="VEI46" i="25"/>
  <c r="VEE46" i="25"/>
  <c r="VED46" i="25"/>
  <c r="VEC46" i="25"/>
  <c r="VEB46" i="25"/>
  <c r="VEA46" i="25"/>
  <c r="VDW46" i="25"/>
  <c r="VDV46" i="25"/>
  <c r="VDU46" i="25"/>
  <c r="VDT46" i="25"/>
  <c r="VDS46" i="25"/>
  <c r="VDO46" i="25"/>
  <c r="VDN46" i="25"/>
  <c r="VDM46" i="25"/>
  <c r="VDL46" i="25"/>
  <c r="VDK46" i="25"/>
  <c r="VDG46" i="25"/>
  <c r="VDF46" i="25"/>
  <c r="VDE46" i="25"/>
  <c r="VDD46" i="25"/>
  <c r="VDC46" i="25"/>
  <c r="VCY46" i="25"/>
  <c r="VCX46" i="25"/>
  <c r="VCW46" i="25"/>
  <c r="VCV46" i="25"/>
  <c r="VCU46" i="25"/>
  <c r="VCQ46" i="25"/>
  <c r="VCP46" i="25"/>
  <c r="VCO46" i="25"/>
  <c r="VCN46" i="25"/>
  <c r="VCM46" i="25"/>
  <c r="VCI46" i="25"/>
  <c r="VCH46" i="25"/>
  <c r="VCG46" i="25"/>
  <c r="VCF46" i="25"/>
  <c r="VCE46" i="25"/>
  <c r="VCA46" i="25"/>
  <c r="VBZ46" i="25"/>
  <c r="VBY46" i="25"/>
  <c r="VBX46" i="25"/>
  <c r="VBW46" i="25"/>
  <c r="VBS46" i="25"/>
  <c r="VBR46" i="25"/>
  <c r="VBQ46" i="25"/>
  <c r="VBP46" i="25"/>
  <c r="VBO46" i="25"/>
  <c r="VBK46" i="25"/>
  <c r="VBJ46" i="25"/>
  <c r="VBI46" i="25"/>
  <c r="VBH46" i="25"/>
  <c r="VBG46" i="25"/>
  <c r="VBC46" i="25"/>
  <c r="VBB46" i="25"/>
  <c r="VBA46" i="25"/>
  <c r="VAZ46" i="25"/>
  <c r="VAY46" i="25"/>
  <c r="VAU46" i="25"/>
  <c r="VAT46" i="25"/>
  <c r="VAS46" i="25"/>
  <c r="VAR46" i="25"/>
  <c r="VAQ46" i="25"/>
  <c r="VAM46" i="25"/>
  <c r="VAL46" i="25"/>
  <c r="VAK46" i="25"/>
  <c r="VAJ46" i="25"/>
  <c r="VAI46" i="25"/>
  <c r="VAE46" i="25"/>
  <c r="VAD46" i="25"/>
  <c r="VAC46" i="25"/>
  <c r="VAB46" i="25"/>
  <c r="VAA46" i="25"/>
  <c r="UZW46" i="25"/>
  <c r="UZV46" i="25"/>
  <c r="UZU46" i="25"/>
  <c r="UZT46" i="25"/>
  <c r="UZS46" i="25"/>
  <c r="UZO46" i="25"/>
  <c r="UZN46" i="25"/>
  <c r="UZM46" i="25"/>
  <c r="UZL46" i="25"/>
  <c r="UZK46" i="25"/>
  <c r="UZG46" i="25"/>
  <c r="UZF46" i="25"/>
  <c r="UZE46" i="25"/>
  <c r="UZD46" i="25"/>
  <c r="UZC46" i="25"/>
  <c r="UYY46" i="25"/>
  <c r="UYX46" i="25"/>
  <c r="UYW46" i="25"/>
  <c r="UYV46" i="25"/>
  <c r="UYU46" i="25"/>
  <c r="UYQ46" i="25"/>
  <c r="UYP46" i="25"/>
  <c r="UYO46" i="25"/>
  <c r="UYN46" i="25"/>
  <c r="UYM46" i="25"/>
  <c r="UYI46" i="25"/>
  <c r="UYH46" i="25"/>
  <c r="UYG46" i="25"/>
  <c r="UYF46" i="25"/>
  <c r="UYE46" i="25"/>
  <c r="UYA46" i="25"/>
  <c r="UXZ46" i="25"/>
  <c r="UXY46" i="25"/>
  <c r="UXX46" i="25"/>
  <c r="UXW46" i="25"/>
  <c r="UXS46" i="25"/>
  <c r="UXR46" i="25"/>
  <c r="UXQ46" i="25"/>
  <c r="UXP46" i="25"/>
  <c r="UXO46" i="25"/>
  <c r="UXK46" i="25"/>
  <c r="UXJ46" i="25"/>
  <c r="UXI46" i="25"/>
  <c r="UXH46" i="25"/>
  <c r="UXG46" i="25"/>
  <c r="UXC46" i="25"/>
  <c r="UXB46" i="25"/>
  <c r="UXA46" i="25"/>
  <c r="UWZ46" i="25"/>
  <c r="UWY46" i="25"/>
  <c r="UWU46" i="25"/>
  <c r="UWT46" i="25"/>
  <c r="UWS46" i="25"/>
  <c r="UWR46" i="25"/>
  <c r="UWQ46" i="25"/>
  <c r="UWM46" i="25"/>
  <c r="UWL46" i="25"/>
  <c r="UWK46" i="25"/>
  <c r="UWJ46" i="25"/>
  <c r="UWI46" i="25"/>
  <c r="UWE46" i="25"/>
  <c r="UWD46" i="25"/>
  <c r="UWC46" i="25"/>
  <c r="UWB46" i="25"/>
  <c r="UWA46" i="25"/>
  <c r="UVW46" i="25"/>
  <c r="UVV46" i="25"/>
  <c r="UVU46" i="25"/>
  <c r="UVT46" i="25"/>
  <c r="UVS46" i="25"/>
  <c r="UVO46" i="25"/>
  <c r="UVN46" i="25"/>
  <c r="UVM46" i="25"/>
  <c r="UVL46" i="25"/>
  <c r="UVK46" i="25"/>
  <c r="UVG46" i="25"/>
  <c r="UVF46" i="25"/>
  <c r="UVE46" i="25"/>
  <c r="UVD46" i="25"/>
  <c r="UVC46" i="25"/>
  <c r="UUY46" i="25"/>
  <c r="UUX46" i="25"/>
  <c r="UUW46" i="25"/>
  <c r="UUV46" i="25"/>
  <c r="UUU46" i="25"/>
  <c r="UUQ46" i="25"/>
  <c r="UUP46" i="25"/>
  <c r="UUO46" i="25"/>
  <c r="UUN46" i="25"/>
  <c r="UUM46" i="25"/>
  <c r="UUI46" i="25"/>
  <c r="UUH46" i="25"/>
  <c r="UUG46" i="25"/>
  <c r="UUF46" i="25"/>
  <c r="UUE46" i="25"/>
  <c r="UUA46" i="25"/>
  <c r="UTZ46" i="25"/>
  <c r="UTY46" i="25"/>
  <c r="UTX46" i="25"/>
  <c r="UTW46" i="25"/>
  <c r="UTS46" i="25"/>
  <c r="UTR46" i="25"/>
  <c r="UTQ46" i="25"/>
  <c r="UTP46" i="25"/>
  <c r="UTO46" i="25"/>
  <c r="UTK46" i="25"/>
  <c r="UTJ46" i="25"/>
  <c r="UTI46" i="25"/>
  <c r="UTH46" i="25"/>
  <c r="UTG46" i="25"/>
  <c r="UTC46" i="25"/>
  <c r="UTB46" i="25"/>
  <c r="UTA46" i="25"/>
  <c r="USZ46" i="25"/>
  <c r="USY46" i="25"/>
  <c r="USU46" i="25"/>
  <c r="UST46" i="25"/>
  <c r="USS46" i="25"/>
  <c r="USR46" i="25"/>
  <c r="USQ46" i="25"/>
  <c r="USM46" i="25"/>
  <c r="USL46" i="25"/>
  <c r="USK46" i="25"/>
  <c r="USJ46" i="25"/>
  <c r="USI46" i="25"/>
  <c r="USE46" i="25"/>
  <c r="USD46" i="25"/>
  <c r="USC46" i="25"/>
  <c r="USB46" i="25"/>
  <c r="USA46" i="25"/>
  <c r="URW46" i="25"/>
  <c r="URV46" i="25"/>
  <c r="URU46" i="25"/>
  <c r="URT46" i="25"/>
  <c r="URS46" i="25"/>
  <c r="URO46" i="25"/>
  <c r="URN46" i="25"/>
  <c r="URM46" i="25"/>
  <c r="URL46" i="25"/>
  <c r="URK46" i="25"/>
  <c r="URG46" i="25"/>
  <c r="URF46" i="25"/>
  <c r="URE46" i="25"/>
  <c r="URD46" i="25"/>
  <c r="URC46" i="25"/>
  <c r="UQY46" i="25"/>
  <c r="UQX46" i="25"/>
  <c r="UQW46" i="25"/>
  <c r="UQV46" i="25"/>
  <c r="UQU46" i="25"/>
  <c r="UQQ46" i="25"/>
  <c r="UQP46" i="25"/>
  <c r="UQO46" i="25"/>
  <c r="UQN46" i="25"/>
  <c r="UQM46" i="25"/>
  <c r="UQI46" i="25"/>
  <c r="UQH46" i="25"/>
  <c r="UQG46" i="25"/>
  <c r="UQF46" i="25"/>
  <c r="UQE46" i="25"/>
  <c r="UQA46" i="25"/>
  <c r="UPZ46" i="25"/>
  <c r="UPY46" i="25"/>
  <c r="UPX46" i="25"/>
  <c r="UPW46" i="25"/>
  <c r="UPS46" i="25"/>
  <c r="UPR46" i="25"/>
  <c r="UPQ46" i="25"/>
  <c r="UPP46" i="25"/>
  <c r="UPO46" i="25"/>
  <c r="UPK46" i="25"/>
  <c r="UPJ46" i="25"/>
  <c r="UPI46" i="25"/>
  <c r="UPH46" i="25"/>
  <c r="UPG46" i="25"/>
  <c r="UPC46" i="25"/>
  <c r="UPB46" i="25"/>
  <c r="UPA46" i="25"/>
  <c r="UOZ46" i="25"/>
  <c r="UOY46" i="25"/>
  <c r="UOU46" i="25"/>
  <c r="UOT46" i="25"/>
  <c r="UOS46" i="25"/>
  <c r="UOR46" i="25"/>
  <c r="UOQ46" i="25"/>
  <c r="UOM46" i="25"/>
  <c r="UOL46" i="25"/>
  <c r="UOK46" i="25"/>
  <c r="UOJ46" i="25"/>
  <c r="UOI46" i="25"/>
  <c r="UOE46" i="25"/>
  <c r="UOD46" i="25"/>
  <c r="UOC46" i="25"/>
  <c r="UOB46" i="25"/>
  <c r="UOA46" i="25"/>
  <c r="UNW46" i="25"/>
  <c r="UNV46" i="25"/>
  <c r="UNU46" i="25"/>
  <c r="UNT46" i="25"/>
  <c r="UNS46" i="25"/>
  <c r="UNO46" i="25"/>
  <c r="UNN46" i="25"/>
  <c r="UNM46" i="25"/>
  <c r="UNL46" i="25"/>
  <c r="UNK46" i="25"/>
  <c r="UNG46" i="25"/>
  <c r="UNF46" i="25"/>
  <c r="UNE46" i="25"/>
  <c r="UND46" i="25"/>
  <c r="UNC46" i="25"/>
  <c r="UMY46" i="25"/>
  <c r="UMX46" i="25"/>
  <c r="UMW46" i="25"/>
  <c r="UMV46" i="25"/>
  <c r="UMU46" i="25"/>
  <c r="UMQ46" i="25"/>
  <c r="UMP46" i="25"/>
  <c r="UMO46" i="25"/>
  <c r="UMN46" i="25"/>
  <c r="UMM46" i="25"/>
  <c r="UMI46" i="25"/>
  <c r="UMH46" i="25"/>
  <c r="UMG46" i="25"/>
  <c r="UMF46" i="25"/>
  <c r="UME46" i="25"/>
  <c r="UMA46" i="25"/>
  <c r="ULZ46" i="25"/>
  <c r="ULY46" i="25"/>
  <c r="ULX46" i="25"/>
  <c r="ULW46" i="25"/>
  <c r="ULS46" i="25"/>
  <c r="ULR46" i="25"/>
  <c r="ULQ46" i="25"/>
  <c r="ULP46" i="25"/>
  <c r="ULO46" i="25"/>
  <c r="ULK46" i="25"/>
  <c r="ULJ46" i="25"/>
  <c r="ULI46" i="25"/>
  <c r="ULH46" i="25"/>
  <c r="ULG46" i="25"/>
  <c r="ULC46" i="25"/>
  <c r="ULB46" i="25"/>
  <c r="ULA46" i="25"/>
  <c r="UKZ46" i="25"/>
  <c r="UKY46" i="25"/>
  <c r="UKU46" i="25"/>
  <c r="UKT46" i="25"/>
  <c r="UKS46" i="25"/>
  <c r="UKR46" i="25"/>
  <c r="UKQ46" i="25"/>
  <c r="UKM46" i="25"/>
  <c r="UKL46" i="25"/>
  <c r="UKK46" i="25"/>
  <c r="UKJ46" i="25"/>
  <c r="UKI46" i="25"/>
  <c r="UKE46" i="25"/>
  <c r="UKD46" i="25"/>
  <c r="UKC46" i="25"/>
  <c r="UKB46" i="25"/>
  <c r="UKA46" i="25"/>
  <c r="UJW46" i="25"/>
  <c r="UJV46" i="25"/>
  <c r="UJU46" i="25"/>
  <c r="UJT46" i="25"/>
  <c r="UJS46" i="25"/>
  <c r="UJO46" i="25"/>
  <c r="UJN46" i="25"/>
  <c r="UJM46" i="25"/>
  <c r="UJL46" i="25"/>
  <c r="UJK46" i="25"/>
  <c r="UJG46" i="25"/>
  <c r="UJF46" i="25"/>
  <c r="UJE46" i="25"/>
  <c r="UJD46" i="25"/>
  <c r="UJC46" i="25"/>
  <c r="UIY46" i="25"/>
  <c r="UIX46" i="25"/>
  <c r="UIW46" i="25"/>
  <c r="UIV46" i="25"/>
  <c r="UIU46" i="25"/>
  <c r="UIQ46" i="25"/>
  <c r="UIP46" i="25"/>
  <c r="UIO46" i="25"/>
  <c r="UIN46" i="25"/>
  <c r="UIM46" i="25"/>
  <c r="UII46" i="25"/>
  <c r="UIH46" i="25"/>
  <c r="UIG46" i="25"/>
  <c r="UIF46" i="25"/>
  <c r="UIE46" i="25"/>
  <c r="UIA46" i="25"/>
  <c r="UHZ46" i="25"/>
  <c r="UHY46" i="25"/>
  <c r="UHX46" i="25"/>
  <c r="UHW46" i="25"/>
  <c r="UHS46" i="25"/>
  <c r="UHR46" i="25"/>
  <c r="UHQ46" i="25"/>
  <c r="UHP46" i="25"/>
  <c r="UHO46" i="25"/>
  <c r="UHK46" i="25"/>
  <c r="UHJ46" i="25"/>
  <c r="UHI46" i="25"/>
  <c r="UHH46" i="25"/>
  <c r="UHG46" i="25"/>
  <c r="UHC46" i="25"/>
  <c r="UHB46" i="25"/>
  <c r="UHA46" i="25"/>
  <c r="UGZ46" i="25"/>
  <c r="UGY46" i="25"/>
  <c r="UGU46" i="25"/>
  <c r="UGT46" i="25"/>
  <c r="UGS46" i="25"/>
  <c r="UGR46" i="25"/>
  <c r="UGQ46" i="25"/>
  <c r="UGM46" i="25"/>
  <c r="UGL46" i="25"/>
  <c r="UGK46" i="25"/>
  <c r="UGJ46" i="25"/>
  <c r="UGI46" i="25"/>
  <c r="UGE46" i="25"/>
  <c r="UGD46" i="25"/>
  <c r="UGC46" i="25"/>
  <c r="UGB46" i="25"/>
  <c r="UGA46" i="25"/>
  <c r="UFW46" i="25"/>
  <c r="UFV46" i="25"/>
  <c r="UFU46" i="25"/>
  <c r="UFT46" i="25"/>
  <c r="UFS46" i="25"/>
  <c r="UFO46" i="25"/>
  <c r="UFN46" i="25"/>
  <c r="UFM46" i="25"/>
  <c r="UFL46" i="25"/>
  <c r="UFK46" i="25"/>
  <c r="UFG46" i="25"/>
  <c r="UFF46" i="25"/>
  <c r="UFE46" i="25"/>
  <c r="UFD46" i="25"/>
  <c r="UFC46" i="25"/>
  <c r="UEY46" i="25"/>
  <c r="UEX46" i="25"/>
  <c r="UEW46" i="25"/>
  <c r="UEV46" i="25"/>
  <c r="UEU46" i="25"/>
  <c r="UEQ46" i="25"/>
  <c r="UEP46" i="25"/>
  <c r="UEO46" i="25"/>
  <c r="UEN46" i="25"/>
  <c r="UEM46" i="25"/>
  <c r="UEI46" i="25"/>
  <c r="UEH46" i="25"/>
  <c r="UEG46" i="25"/>
  <c r="UEF46" i="25"/>
  <c r="UEE46" i="25"/>
  <c r="UEA46" i="25"/>
  <c r="UDZ46" i="25"/>
  <c r="UDY46" i="25"/>
  <c r="UDX46" i="25"/>
  <c r="UDW46" i="25"/>
  <c r="UDS46" i="25"/>
  <c r="UDR46" i="25"/>
  <c r="UDQ46" i="25"/>
  <c r="UDP46" i="25"/>
  <c r="UDO46" i="25"/>
  <c r="UDK46" i="25"/>
  <c r="UDJ46" i="25"/>
  <c r="UDI46" i="25"/>
  <c r="UDH46" i="25"/>
  <c r="UDG46" i="25"/>
  <c r="UDC46" i="25"/>
  <c r="UDB46" i="25"/>
  <c r="UDA46" i="25"/>
  <c r="UCZ46" i="25"/>
  <c r="UCY46" i="25"/>
  <c r="UCU46" i="25"/>
  <c r="UCT46" i="25"/>
  <c r="UCS46" i="25"/>
  <c r="UCR46" i="25"/>
  <c r="UCQ46" i="25"/>
  <c r="UCM46" i="25"/>
  <c r="UCL46" i="25"/>
  <c r="UCK46" i="25"/>
  <c r="UCJ46" i="25"/>
  <c r="UCI46" i="25"/>
  <c r="UCE46" i="25"/>
  <c r="UCD46" i="25"/>
  <c r="UCC46" i="25"/>
  <c r="UCB46" i="25"/>
  <c r="UCA46" i="25"/>
  <c r="UBW46" i="25"/>
  <c r="UBV46" i="25"/>
  <c r="UBU46" i="25"/>
  <c r="UBT46" i="25"/>
  <c r="UBS46" i="25"/>
  <c r="UBO46" i="25"/>
  <c r="UBN46" i="25"/>
  <c r="UBM46" i="25"/>
  <c r="UBL46" i="25"/>
  <c r="UBK46" i="25"/>
  <c r="UBG46" i="25"/>
  <c r="UBF46" i="25"/>
  <c r="UBE46" i="25"/>
  <c r="UBD46" i="25"/>
  <c r="UBC46" i="25"/>
  <c r="UAY46" i="25"/>
  <c r="UAX46" i="25"/>
  <c r="UAW46" i="25"/>
  <c r="UAV46" i="25"/>
  <c r="UAU46" i="25"/>
  <c r="UAQ46" i="25"/>
  <c r="UAP46" i="25"/>
  <c r="UAO46" i="25"/>
  <c r="UAN46" i="25"/>
  <c r="UAM46" i="25"/>
  <c r="UAI46" i="25"/>
  <c r="UAH46" i="25"/>
  <c r="UAG46" i="25"/>
  <c r="UAF46" i="25"/>
  <c r="UAE46" i="25"/>
  <c r="UAA46" i="25"/>
  <c r="TZZ46" i="25"/>
  <c r="TZY46" i="25"/>
  <c r="TZX46" i="25"/>
  <c r="TZW46" i="25"/>
  <c r="TZS46" i="25"/>
  <c r="TZR46" i="25"/>
  <c r="TZQ46" i="25"/>
  <c r="TZP46" i="25"/>
  <c r="TZO46" i="25"/>
  <c r="TZK46" i="25"/>
  <c r="TZJ46" i="25"/>
  <c r="TZI46" i="25"/>
  <c r="TZH46" i="25"/>
  <c r="TZG46" i="25"/>
  <c r="TZC46" i="25"/>
  <c r="TZB46" i="25"/>
  <c r="TZA46" i="25"/>
  <c r="TYZ46" i="25"/>
  <c r="TYY46" i="25"/>
  <c r="TYU46" i="25"/>
  <c r="TYT46" i="25"/>
  <c r="TYS46" i="25"/>
  <c r="TYR46" i="25"/>
  <c r="TYQ46" i="25"/>
  <c r="TYM46" i="25"/>
  <c r="TYL46" i="25"/>
  <c r="TYK46" i="25"/>
  <c r="TYJ46" i="25"/>
  <c r="TYI46" i="25"/>
  <c r="TYE46" i="25"/>
  <c r="TYD46" i="25"/>
  <c r="TYC46" i="25"/>
  <c r="TYB46" i="25"/>
  <c r="TYA46" i="25"/>
  <c r="TXW46" i="25"/>
  <c r="TXV46" i="25"/>
  <c r="TXU46" i="25"/>
  <c r="TXT46" i="25"/>
  <c r="TXS46" i="25"/>
  <c r="TXO46" i="25"/>
  <c r="TXN46" i="25"/>
  <c r="TXM46" i="25"/>
  <c r="TXL46" i="25"/>
  <c r="TXK46" i="25"/>
  <c r="TXG46" i="25"/>
  <c r="TXF46" i="25"/>
  <c r="TXE46" i="25"/>
  <c r="TXD46" i="25"/>
  <c r="TXC46" i="25"/>
  <c r="TWY46" i="25"/>
  <c r="TWX46" i="25"/>
  <c r="TWW46" i="25"/>
  <c r="TWV46" i="25"/>
  <c r="TWU46" i="25"/>
  <c r="TWQ46" i="25"/>
  <c r="TWP46" i="25"/>
  <c r="TWO46" i="25"/>
  <c r="TWN46" i="25"/>
  <c r="TWM46" i="25"/>
  <c r="TWI46" i="25"/>
  <c r="TWH46" i="25"/>
  <c r="TWG46" i="25"/>
  <c r="TWF46" i="25"/>
  <c r="TWE46" i="25"/>
  <c r="TWA46" i="25"/>
  <c r="TVZ46" i="25"/>
  <c r="TVY46" i="25"/>
  <c r="TVX46" i="25"/>
  <c r="TVW46" i="25"/>
  <c r="TVS46" i="25"/>
  <c r="TVR46" i="25"/>
  <c r="TVQ46" i="25"/>
  <c r="TVP46" i="25"/>
  <c r="TVO46" i="25"/>
  <c r="TVK46" i="25"/>
  <c r="TVJ46" i="25"/>
  <c r="TVI46" i="25"/>
  <c r="TVH46" i="25"/>
  <c r="TVG46" i="25"/>
  <c r="TVC46" i="25"/>
  <c r="TVB46" i="25"/>
  <c r="TVA46" i="25"/>
  <c r="TUZ46" i="25"/>
  <c r="TUY46" i="25"/>
  <c r="TUU46" i="25"/>
  <c r="TUT46" i="25"/>
  <c r="TUS46" i="25"/>
  <c r="TUR46" i="25"/>
  <c r="TUQ46" i="25"/>
  <c r="TUM46" i="25"/>
  <c r="TUL46" i="25"/>
  <c r="TUK46" i="25"/>
  <c r="TUJ46" i="25"/>
  <c r="TUI46" i="25"/>
  <c r="TUE46" i="25"/>
  <c r="TUD46" i="25"/>
  <c r="TUC46" i="25"/>
  <c r="TUB46" i="25"/>
  <c r="TUA46" i="25"/>
  <c r="TTW46" i="25"/>
  <c r="TTV46" i="25"/>
  <c r="TTU46" i="25"/>
  <c r="TTT46" i="25"/>
  <c r="TTS46" i="25"/>
  <c r="TTO46" i="25"/>
  <c r="TTN46" i="25"/>
  <c r="TTM46" i="25"/>
  <c r="TTL46" i="25"/>
  <c r="TTK46" i="25"/>
  <c r="TTG46" i="25"/>
  <c r="TTF46" i="25"/>
  <c r="TTE46" i="25"/>
  <c r="TTD46" i="25"/>
  <c r="TTC46" i="25"/>
  <c r="TSY46" i="25"/>
  <c r="TSX46" i="25"/>
  <c r="TSW46" i="25"/>
  <c r="TSV46" i="25"/>
  <c r="TSU46" i="25"/>
  <c r="TSQ46" i="25"/>
  <c r="TSP46" i="25"/>
  <c r="TSO46" i="25"/>
  <c r="TSN46" i="25"/>
  <c r="TSM46" i="25"/>
  <c r="TSI46" i="25"/>
  <c r="TSH46" i="25"/>
  <c r="TSG46" i="25"/>
  <c r="TSF46" i="25"/>
  <c r="TSE46" i="25"/>
  <c r="TSA46" i="25"/>
  <c r="TRZ46" i="25"/>
  <c r="TRY46" i="25"/>
  <c r="TRX46" i="25"/>
  <c r="TRW46" i="25"/>
  <c r="TRS46" i="25"/>
  <c r="TRR46" i="25"/>
  <c r="TRQ46" i="25"/>
  <c r="TRP46" i="25"/>
  <c r="TRO46" i="25"/>
  <c r="TRK46" i="25"/>
  <c r="TRJ46" i="25"/>
  <c r="TRI46" i="25"/>
  <c r="TRH46" i="25"/>
  <c r="TRG46" i="25"/>
  <c r="TRC46" i="25"/>
  <c r="TRB46" i="25"/>
  <c r="TRA46" i="25"/>
  <c r="TQZ46" i="25"/>
  <c r="TQY46" i="25"/>
  <c r="TQU46" i="25"/>
  <c r="TQT46" i="25"/>
  <c r="TQS46" i="25"/>
  <c r="TQR46" i="25"/>
  <c r="TQQ46" i="25"/>
  <c r="TQM46" i="25"/>
  <c r="TQL46" i="25"/>
  <c r="TQK46" i="25"/>
  <c r="TQJ46" i="25"/>
  <c r="TQI46" i="25"/>
  <c r="TQE46" i="25"/>
  <c r="TQD46" i="25"/>
  <c r="TQC46" i="25"/>
  <c r="TQB46" i="25"/>
  <c r="TQA46" i="25"/>
  <c r="TPW46" i="25"/>
  <c r="TPV46" i="25"/>
  <c r="TPU46" i="25"/>
  <c r="TPT46" i="25"/>
  <c r="TPS46" i="25"/>
  <c r="TPO46" i="25"/>
  <c r="TPN46" i="25"/>
  <c r="TPM46" i="25"/>
  <c r="TPL46" i="25"/>
  <c r="TPK46" i="25"/>
  <c r="TPG46" i="25"/>
  <c r="TPF46" i="25"/>
  <c r="TPE46" i="25"/>
  <c r="TPD46" i="25"/>
  <c r="TPC46" i="25"/>
  <c r="TOY46" i="25"/>
  <c r="TOX46" i="25"/>
  <c r="TOW46" i="25"/>
  <c r="TOV46" i="25"/>
  <c r="TOU46" i="25"/>
  <c r="TOQ46" i="25"/>
  <c r="TOP46" i="25"/>
  <c r="TOO46" i="25"/>
  <c r="TON46" i="25"/>
  <c r="TOM46" i="25"/>
  <c r="TOI46" i="25"/>
  <c r="TOH46" i="25"/>
  <c r="TOG46" i="25"/>
  <c r="TOF46" i="25"/>
  <c r="TOE46" i="25"/>
  <c r="TOA46" i="25"/>
  <c r="TNZ46" i="25"/>
  <c r="TNY46" i="25"/>
  <c r="TNX46" i="25"/>
  <c r="TNW46" i="25"/>
  <c r="TNS46" i="25"/>
  <c r="TNR46" i="25"/>
  <c r="TNQ46" i="25"/>
  <c r="TNP46" i="25"/>
  <c r="TNO46" i="25"/>
  <c r="TNK46" i="25"/>
  <c r="TNJ46" i="25"/>
  <c r="TNI46" i="25"/>
  <c r="TNH46" i="25"/>
  <c r="TNG46" i="25"/>
  <c r="TNC46" i="25"/>
  <c r="TNB46" i="25"/>
  <c r="TNA46" i="25"/>
  <c r="TMZ46" i="25"/>
  <c r="TMY46" i="25"/>
  <c r="TMU46" i="25"/>
  <c r="TMT46" i="25"/>
  <c r="TMS46" i="25"/>
  <c r="TMR46" i="25"/>
  <c r="TMQ46" i="25"/>
  <c r="TMM46" i="25"/>
  <c r="TML46" i="25"/>
  <c r="TMK46" i="25"/>
  <c r="TMJ46" i="25"/>
  <c r="TMI46" i="25"/>
  <c r="TME46" i="25"/>
  <c r="TMD46" i="25"/>
  <c r="TMC46" i="25"/>
  <c r="TMB46" i="25"/>
  <c r="TMA46" i="25"/>
  <c r="TLW46" i="25"/>
  <c r="TLV46" i="25"/>
  <c r="TLU46" i="25"/>
  <c r="TLT46" i="25"/>
  <c r="TLS46" i="25"/>
  <c r="TLO46" i="25"/>
  <c r="TLN46" i="25"/>
  <c r="TLM46" i="25"/>
  <c r="TLL46" i="25"/>
  <c r="TLK46" i="25"/>
  <c r="TLG46" i="25"/>
  <c r="TLF46" i="25"/>
  <c r="TLE46" i="25"/>
  <c r="TLD46" i="25"/>
  <c r="TLC46" i="25"/>
  <c r="TKY46" i="25"/>
  <c r="TKX46" i="25"/>
  <c r="TKW46" i="25"/>
  <c r="TKV46" i="25"/>
  <c r="TKU46" i="25"/>
  <c r="TKQ46" i="25"/>
  <c r="TKP46" i="25"/>
  <c r="TKO46" i="25"/>
  <c r="TKN46" i="25"/>
  <c r="TKM46" i="25"/>
  <c r="TKI46" i="25"/>
  <c r="TKH46" i="25"/>
  <c r="TKG46" i="25"/>
  <c r="TKF46" i="25"/>
  <c r="TKE46" i="25"/>
  <c r="TKA46" i="25"/>
  <c r="TJZ46" i="25"/>
  <c r="TJY46" i="25"/>
  <c r="TJX46" i="25"/>
  <c r="TJW46" i="25"/>
  <c r="TJS46" i="25"/>
  <c r="TJR46" i="25"/>
  <c r="TJQ46" i="25"/>
  <c r="TJP46" i="25"/>
  <c r="TJO46" i="25"/>
  <c r="TJK46" i="25"/>
  <c r="TJJ46" i="25"/>
  <c r="TJI46" i="25"/>
  <c r="TJH46" i="25"/>
  <c r="TJG46" i="25"/>
  <c r="TJC46" i="25"/>
  <c r="TJB46" i="25"/>
  <c r="TJA46" i="25"/>
  <c r="TIZ46" i="25"/>
  <c r="TIY46" i="25"/>
  <c r="TIU46" i="25"/>
  <c r="TIT46" i="25"/>
  <c r="TIS46" i="25"/>
  <c r="TIR46" i="25"/>
  <c r="TIQ46" i="25"/>
  <c r="TIM46" i="25"/>
  <c r="TIL46" i="25"/>
  <c r="TIK46" i="25"/>
  <c r="TIJ46" i="25"/>
  <c r="TII46" i="25"/>
  <c r="TIE46" i="25"/>
  <c r="TID46" i="25"/>
  <c r="TIC46" i="25"/>
  <c r="TIB46" i="25"/>
  <c r="TIA46" i="25"/>
  <c r="THW46" i="25"/>
  <c r="THV46" i="25"/>
  <c r="THU46" i="25"/>
  <c r="THT46" i="25"/>
  <c r="THS46" i="25"/>
  <c r="THO46" i="25"/>
  <c r="THN46" i="25"/>
  <c r="THM46" i="25"/>
  <c r="THL46" i="25"/>
  <c r="THK46" i="25"/>
  <c r="THG46" i="25"/>
  <c r="THF46" i="25"/>
  <c r="THE46" i="25"/>
  <c r="THD46" i="25"/>
  <c r="THC46" i="25"/>
  <c r="TGY46" i="25"/>
  <c r="TGX46" i="25"/>
  <c r="TGW46" i="25"/>
  <c r="TGV46" i="25"/>
  <c r="TGU46" i="25"/>
  <c r="TGQ46" i="25"/>
  <c r="TGP46" i="25"/>
  <c r="TGO46" i="25"/>
  <c r="TGN46" i="25"/>
  <c r="TGM46" i="25"/>
  <c r="TGI46" i="25"/>
  <c r="TGH46" i="25"/>
  <c r="TGG46" i="25"/>
  <c r="TGF46" i="25"/>
  <c r="TGE46" i="25"/>
  <c r="TGA46" i="25"/>
  <c r="TFZ46" i="25"/>
  <c r="TFY46" i="25"/>
  <c r="TFX46" i="25"/>
  <c r="TFW46" i="25"/>
  <c r="TFS46" i="25"/>
  <c r="TFR46" i="25"/>
  <c r="TFQ46" i="25"/>
  <c r="TFP46" i="25"/>
  <c r="TFO46" i="25"/>
  <c r="TFK46" i="25"/>
  <c r="TFJ46" i="25"/>
  <c r="TFI46" i="25"/>
  <c r="TFH46" i="25"/>
  <c r="TFG46" i="25"/>
  <c r="TFC46" i="25"/>
  <c r="TFB46" i="25"/>
  <c r="TFA46" i="25"/>
  <c r="TEZ46" i="25"/>
  <c r="TEY46" i="25"/>
  <c r="TEU46" i="25"/>
  <c r="TET46" i="25"/>
  <c r="TES46" i="25"/>
  <c r="TER46" i="25"/>
  <c r="TEQ46" i="25"/>
  <c r="TEM46" i="25"/>
  <c r="TEL46" i="25"/>
  <c r="TEK46" i="25"/>
  <c r="TEJ46" i="25"/>
  <c r="TEI46" i="25"/>
  <c r="TEE46" i="25"/>
  <c r="TED46" i="25"/>
  <c r="TEC46" i="25"/>
  <c r="TEB46" i="25"/>
  <c r="TEA46" i="25"/>
  <c r="TDW46" i="25"/>
  <c r="TDV46" i="25"/>
  <c r="TDU46" i="25"/>
  <c r="TDT46" i="25"/>
  <c r="TDS46" i="25"/>
  <c r="TDO46" i="25"/>
  <c r="TDN46" i="25"/>
  <c r="TDM46" i="25"/>
  <c r="TDL46" i="25"/>
  <c r="TDK46" i="25"/>
  <c r="TDG46" i="25"/>
  <c r="TDF46" i="25"/>
  <c r="TDE46" i="25"/>
  <c r="TDD46" i="25"/>
  <c r="TDC46" i="25"/>
  <c r="TCY46" i="25"/>
  <c r="TCX46" i="25"/>
  <c r="TCW46" i="25"/>
  <c r="TCV46" i="25"/>
  <c r="TCU46" i="25"/>
  <c r="TCQ46" i="25"/>
  <c r="TCP46" i="25"/>
  <c r="TCO46" i="25"/>
  <c r="TCN46" i="25"/>
  <c r="TCM46" i="25"/>
  <c r="TCI46" i="25"/>
  <c r="TCH46" i="25"/>
  <c r="TCG46" i="25"/>
  <c r="TCF46" i="25"/>
  <c r="TCE46" i="25"/>
  <c r="TCA46" i="25"/>
  <c r="TBZ46" i="25"/>
  <c r="TBY46" i="25"/>
  <c r="TBX46" i="25"/>
  <c r="TBW46" i="25"/>
  <c r="TBS46" i="25"/>
  <c r="TBR46" i="25"/>
  <c r="TBQ46" i="25"/>
  <c r="TBP46" i="25"/>
  <c r="TBO46" i="25"/>
  <c r="TBK46" i="25"/>
  <c r="TBJ46" i="25"/>
  <c r="TBI46" i="25"/>
  <c r="TBH46" i="25"/>
  <c r="TBG46" i="25"/>
  <c r="TBC46" i="25"/>
  <c r="TBB46" i="25"/>
  <c r="TBA46" i="25"/>
  <c r="TAZ46" i="25"/>
  <c r="TAY46" i="25"/>
  <c r="TAU46" i="25"/>
  <c r="TAT46" i="25"/>
  <c r="TAS46" i="25"/>
  <c r="TAR46" i="25"/>
  <c r="TAQ46" i="25"/>
  <c r="TAM46" i="25"/>
  <c r="TAL46" i="25"/>
  <c r="TAK46" i="25"/>
  <c r="TAJ46" i="25"/>
  <c r="TAI46" i="25"/>
  <c r="TAE46" i="25"/>
  <c r="TAD46" i="25"/>
  <c r="TAC46" i="25"/>
  <c r="TAB46" i="25"/>
  <c r="TAA46" i="25"/>
  <c r="SZW46" i="25"/>
  <c r="SZV46" i="25"/>
  <c r="SZU46" i="25"/>
  <c r="SZT46" i="25"/>
  <c r="SZS46" i="25"/>
  <c r="SZO46" i="25"/>
  <c r="SZN46" i="25"/>
  <c r="SZM46" i="25"/>
  <c r="SZL46" i="25"/>
  <c r="SZK46" i="25"/>
  <c r="SZG46" i="25"/>
  <c r="SZF46" i="25"/>
  <c r="SZE46" i="25"/>
  <c r="SZD46" i="25"/>
  <c r="SZC46" i="25"/>
  <c r="SYY46" i="25"/>
  <c r="SYX46" i="25"/>
  <c r="SYW46" i="25"/>
  <c r="SYV46" i="25"/>
  <c r="SYU46" i="25"/>
  <c r="SYQ46" i="25"/>
  <c r="SYP46" i="25"/>
  <c r="SYO46" i="25"/>
  <c r="SYN46" i="25"/>
  <c r="SYM46" i="25"/>
  <c r="SYI46" i="25"/>
  <c r="SYH46" i="25"/>
  <c r="SYG46" i="25"/>
  <c r="SYF46" i="25"/>
  <c r="SYE46" i="25"/>
  <c r="SYA46" i="25"/>
  <c r="SXZ46" i="25"/>
  <c r="SXY46" i="25"/>
  <c r="SXX46" i="25"/>
  <c r="SXW46" i="25"/>
  <c r="SXS46" i="25"/>
  <c r="SXR46" i="25"/>
  <c r="SXQ46" i="25"/>
  <c r="SXP46" i="25"/>
  <c r="SXO46" i="25"/>
  <c r="SXK46" i="25"/>
  <c r="SXJ46" i="25"/>
  <c r="SXI46" i="25"/>
  <c r="SXH46" i="25"/>
  <c r="SXG46" i="25"/>
  <c r="SXC46" i="25"/>
  <c r="SXB46" i="25"/>
  <c r="SXA46" i="25"/>
  <c r="SWZ46" i="25"/>
  <c r="SWY46" i="25"/>
  <c r="SWU46" i="25"/>
  <c r="SWT46" i="25"/>
  <c r="SWS46" i="25"/>
  <c r="SWR46" i="25"/>
  <c r="SWQ46" i="25"/>
  <c r="SWM46" i="25"/>
  <c r="SWL46" i="25"/>
  <c r="SWK46" i="25"/>
  <c r="SWJ46" i="25"/>
  <c r="SWI46" i="25"/>
  <c r="SWE46" i="25"/>
  <c r="SWD46" i="25"/>
  <c r="SWC46" i="25"/>
  <c r="SWB46" i="25"/>
  <c r="SWA46" i="25"/>
  <c r="SVW46" i="25"/>
  <c r="SVV46" i="25"/>
  <c r="SVU46" i="25"/>
  <c r="SVT46" i="25"/>
  <c r="SVS46" i="25"/>
  <c r="SVO46" i="25"/>
  <c r="SVN46" i="25"/>
  <c r="SVM46" i="25"/>
  <c r="SVL46" i="25"/>
  <c r="SVK46" i="25"/>
  <c r="SVG46" i="25"/>
  <c r="SVF46" i="25"/>
  <c r="SVE46" i="25"/>
  <c r="SVD46" i="25"/>
  <c r="SVC46" i="25"/>
  <c r="SUY46" i="25"/>
  <c r="SUX46" i="25"/>
  <c r="SUW46" i="25"/>
  <c r="SUV46" i="25"/>
  <c r="SUU46" i="25"/>
  <c r="SUQ46" i="25"/>
  <c r="SUP46" i="25"/>
  <c r="SUO46" i="25"/>
  <c r="SUN46" i="25"/>
  <c r="SUM46" i="25"/>
  <c r="SUI46" i="25"/>
  <c r="SUH46" i="25"/>
  <c r="SUG46" i="25"/>
  <c r="SUF46" i="25"/>
  <c r="SUE46" i="25"/>
  <c r="SUA46" i="25"/>
  <c r="STZ46" i="25"/>
  <c r="STY46" i="25"/>
  <c r="STX46" i="25"/>
  <c r="STW46" i="25"/>
  <c r="STS46" i="25"/>
  <c r="STR46" i="25"/>
  <c r="STQ46" i="25"/>
  <c r="STP46" i="25"/>
  <c r="STO46" i="25"/>
  <c r="STK46" i="25"/>
  <c r="STJ46" i="25"/>
  <c r="STI46" i="25"/>
  <c r="STH46" i="25"/>
  <c r="STG46" i="25"/>
  <c r="STC46" i="25"/>
  <c r="STB46" i="25"/>
  <c r="STA46" i="25"/>
  <c r="SSZ46" i="25"/>
  <c r="SSY46" i="25"/>
  <c r="SSU46" i="25"/>
  <c r="SST46" i="25"/>
  <c r="SSS46" i="25"/>
  <c r="SSR46" i="25"/>
  <c r="SSQ46" i="25"/>
  <c r="SSM46" i="25"/>
  <c r="SSL46" i="25"/>
  <c r="SSK46" i="25"/>
  <c r="SSJ46" i="25"/>
  <c r="SSI46" i="25"/>
  <c r="SSE46" i="25"/>
  <c r="SSD46" i="25"/>
  <c r="SSC46" i="25"/>
  <c r="SSB46" i="25"/>
  <c r="SSA46" i="25"/>
  <c r="SRW46" i="25"/>
  <c r="SRV46" i="25"/>
  <c r="SRU46" i="25"/>
  <c r="SRT46" i="25"/>
  <c r="SRS46" i="25"/>
  <c r="SRO46" i="25"/>
  <c r="SRN46" i="25"/>
  <c r="SRM46" i="25"/>
  <c r="SRL46" i="25"/>
  <c r="SRK46" i="25"/>
  <c r="SRG46" i="25"/>
  <c r="SRF46" i="25"/>
  <c r="SRE46" i="25"/>
  <c r="SRD46" i="25"/>
  <c r="SRC46" i="25"/>
  <c r="SQY46" i="25"/>
  <c r="SQX46" i="25"/>
  <c r="SQW46" i="25"/>
  <c r="SQV46" i="25"/>
  <c r="SQU46" i="25"/>
  <c r="SQQ46" i="25"/>
  <c r="SQP46" i="25"/>
  <c r="SQO46" i="25"/>
  <c r="SQN46" i="25"/>
  <c r="SQM46" i="25"/>
  <c r="SQI46" i="25"/>
  <c r="SQH46" i="25"/>
  <c r="SQG46" i="25"/>
  <c r="SQF46" i="25"/>
  <c r="SQE46" i="25"/>
  <c r="SQA46" i="25"/>
  <c r="SPZ46" i="25"/>
  <c r="SPY46" i="25"/>
  <c r="SPX46" i="25"/>
  <c r="SPW46" i="25"/>
  <c r="SPS46" i="25"/>
  <c r="SPR46" i="25"/>
  <c r="SPQ46" i="25"/>
  <c r="SPP46" i="25"/>
  <c r="SPO46" i="25"/>
  <c r="SPK46" i="25"/>
  <c r="SPJ46" i="25"/>
  <c r="SPI46" i="25"/>
  <c r="SPH46" i="25"/>
  <c r="SPG46" i="25"/>
  <c r="SPC46" i="25"/>
  <c r="SPB46" i="25"/>
  <c r="SPA46" i="25"/>
  <c r="SOZ46" i="25"/>
  <c r="SOY46" i="25"/>
  <c r="SOU46" i="25"/>
  <c r="SOT46" i="25"/>
  <c r="SOS46" i="25"/>
  <c r="SOR46" i="25"/>
  <c r="SOQ46" i="25"/>
  <c r="SOM46" i="25"/>
  <c r="SOL46" i="25"/>
  <c r="SOK46" i="25"/>
  <c r="SOJ46" i="25"/>
  <c r="SOI46" i="25"/>
  <c r="SOE46" i="25"/>
  <c r="SOD46" i="25"/>
  <c r="SOC46" i="25"/>
  <c r="SOB46" i="25"/>
  <c r="SOA46" i="25"/>
  <c r="SNW46" i="25"/>
  <c r="SNV46" i="25"/>
  <c r="SNU46" i="25"/>
  <c r="SNT46" i="25"/>
  <c r="SNS46" i="25"/>
  <c r="SNO46" i="25"/>
  <c r="SNN46" i="25"/>
  <c r="SNM46" i="25"/>
  <c r="SNL46" i="25"/>
  <c r="SNK46" i="25"/>
  <c r="SNG46" i="25"/>
  <c r="SNF46" i="25"/>
  <c r="SNE46" i="25"/>
  <c r="SND46" i="25"/>
  <c r="SNC46" i="25"/>
  <c r="SMY46" i="25"/>
  <c r="SMX46" i="25"/>
  <c r="SMW46" i="25"/>
  <c r="SMV46" i="25"/>
  <c r="SMU46" i="25"/>
  <c r="SMQ46" i="25"/>
  <c r="SMP46" i="25"/>
  <c r="SMO46" i="25"/>
  <c r="SMN46" i="25"/>
  <c r="SMM46" i="25"/>
  <c r="SMI46" i="25"/>
  <c r="SMH46" i="25"/>
  <c r="SMG46" i="25"/>
  <c r="SMF46" i="25"/>
  <c r="SME46" i="25"/>
  <c r="SMA46" i="25"/>
  <c r="SLZ46" i="25"/>
  <c r="SLY46" i="25"/>
  <c r="SLX46" i="25"/>
  <c r="SLW46" i="25"/>
  <c r="SLS46" i="25"/>
  <c r="SLR46" i="25"/>
  <c r="SLQ46" i="25"/>
  <c r="SLP46" i="25"/>
  <c r="SLO46" i="25"/>
  <c r="SLK46" i="25"/>
  <c r="SLJ46" i="25"/>
  <c r="SLI46" i="25"/>
  <c r="SLH46" i="25"/>
  <c r="SLG46" i="25"/>
  <c r="SLC46" i="25"/>
  <c r="SLB46" i="25"/>
  <c r="SLA46" i="25"/>
  <c r="SKZ46" i="25"/>
  <c r="SKY46" i="25"/>
  <c r="SKU46" i="25"/>
  <c r="SKT46" i="25"/>
  <c r="SKS46" i="25"/>
  <c r="SKR46" i="25"/>
  <c r="SKQ46" i="25"/>
  <c r="SKM46" i="25"/>
  <c r="SKL46" i="25"/>
  <c r="SKK46" i="25"/>
  <c r="SKJ46" i="25"/>
  <c r="SKI46" i="25"/>
  <c r="SKE46" i="25"/>
  <c r="SKD46" i="25"/>
  <c r="SKC46" i="25"/>
  <c r="SKB46" i="25"/>
  <c r="SKA46" i="25"/>
  <c r="SJW46" i="25"/>
  <c r="SJV46" i="25"/>
  <c r="SJU46" i="25"/>
  <c r="SJT46" i="25"/>
  <c r="SJS46" i="25"/>
  <c r="SJO46" i="25"/>
  <c r="SJN46" i="25"/>
  <c r="SJM46" i="25"/>
  <c r="SJL46" i="25"/>
  <c r="SJK46" i="25"/>
  <c r="SJG46" i="25"/>
  <c r="SJF46" i="25"/>
  <c r="SJE46" i="25"/>
  <c r="SJD46" i="25"/>
  <c r="SJC46" i="25"/>
  <c r="SIY46" i="25"/>
  <c r="SIX46" i="25"/>
  <c r="SIW46" i="25"/>
  <c r="SIV46" i="25"/>
  <c r="SIU46" i="25"/>
  <c r="SIQ46" i="25"/>
  <c r="SIP46" i="25"/>
  <c r="SIO46" i="25"/>
  <c r="SIN46" i="25"/>
  <c r="SIM46" i="25"/>
  <c r="SII46" i="25"/>
  <c r="SIH46" i="25"/>
  <c r="SIG46" i="25"/>
  <c r="SIF46" i="25"/>
  <c r="SIE46" i="25"/>
  <c r="SIA46" i="25"/>
  <c r="SHZ46" i="25"/>
  <c r="SHY46" i="25"/>
  <c r="SHX46" i="25"/>
  <c r="SHW46" i="25"/>
  <c r="SHS46" i="25"/>
  <c r="SHR46" i="25"/>
  <c r="SHQ46" i="25"/>
  <c r="SHP46" i="25"/>
  <c r="SHO46" i="25"/>
  <c r="SHK46" i="25"/>
  <c r="SHJ46" i="25"/>
  <c r="SHI46" i="25"/>
  <c r="SHH46" i="25"/>
  <c r="SHG46" i="25"/>
  <c r="SHC46" i="25"/>
  <c r="SHB46" i="25"/>
  <c r="SHA46" i="25"/>
  <c r="SGZ46" i="25"/>
  <c r="SGY46" i="25"/>
  <c r="SGU46" i="25"/>
  <c r="SGT46" i="25"/>
  <c r="SGS46" i="25"/>
  <c r="SGR46" i="25"/>
  <c r="SGQ46" i="25"/>
  <c r="SGM46" i="25"/>
  <c r="SGL46" i="25"/>
  <c r="SGK46" i="25"/>
  <c r="SGJ46" i="25"/>
  <c r="SGI46" i="25"/>
  <c r="SGE46" i="25"/>
  <c r="SGD46" i="25"/>
  <c r="SGC46" i="25"/>
  <c r="SGB46" i="25"/>
  <c r="SGA46" i="25"/>
  <c r="SFW46" i="25"/>
  <c r="SFV46" i="25"/>
  <c r="SFU46" i="25"/>
  <c r="SFT46" i="25"/>
  <c r="SFS46" i="25"/>
  <c r="SFO46" i="25"/>
  <c r="SFN46" i="25"/>
  <c r="SFM46" i="25"/>
  <c r="SFL46" i="25"/>
  <c r="SFK46" i="25"/>
  <c r="SFG46" i="25"/>
  <c r="SFF46" i="25"/>
  <c r="SFE46" i="25"/>
  <c r="SFD46" i="25"/>
  <c r="SFC46" i="25"/>
  <c r="SEY46" i="25"/>
  <c r="SEX46" i="25"/>
  <c r="SEW46" i="25"/>
  <c r="SEV46" i="25"/>
  <c r="SEU46" i="25"/>
  <c r="SEQ46" i="25"/>
  <c r="SEP46" i="25"/>
  <c r="SEO46" i="25"/>
  <c r="SEN46" i="25"/>
  <c r="SEM46" i="25"/>
  <c r="SEI46" i="25"/>
  <c r="SEH46" i="25"/>
  <c r="SEG46" i="25"/>
  <c r="SEF46" i="25"/>
  <c r="SEE46" i="25"/>
  <c r="SEA46" i="25"/>
  <c r="SDZ46" i="25"/>
  <c r="SDY46" i="25"/>
  <c r="SDX46" i="25"/>
  <c r="SDW46" i="25"/>
  <c r="SDS46" i="25"/>
  <c r="SDR46" i="25"/>
  <c r="SDQ46" i="25"/>
  <c r="SDP46" i="25"/>
  <c r="SDO46" i="25"/>
  <c r="SDK46" i="25"/>
  <c r="SDJ46" i="25"/>
  <c r="SDI46" i="25"/>
  <c r="SDH46" i="25"/>
  <c r="SDG46" i="25"/>
  <c r="SDC46" i="25"/>
  <c r="SDB46" i="25"/>
  <c r="SDA46" i="25"/>
  <c r="SCZ46" i="25"/>
  <c r="SCY46" i="25"/>
  <c r="SCU46" i="25"/>
  <c r="SCT46" i="25"/>
  <c r="SCS46" i="25"/>
  <c r="SCR46" i="25"/>
  <c r="SCQ46" i="25"/>
  <c r="SCM46" i="25"/>
  <c r="SCL46" i="25"/>
  <c r="SCK46" i="25"/>
  <c r="SCJ46" i="25"/>
  <c r="SCI46" i="25"/>
  <c r="SCE46" i="25"/>
  <c r="SCD46" i="25"/>
  <c r="SCC46" i="25"/>
  <c r="SCB46" i="25"/>
  <c r="SCA46" i="25"/>
  <c r="SBW46" i="25"/>
  <c r="SBV46" i="25"/>
  <c r="SBU46" i="25"/>
  <c r="SBT46" i="25"/>
  <c r="SBS46" i="25"/>
  <c r="SBO46" i="25"/>
  <c r="SBN46" i="25"/>
  <c r="SBM46" i="25"/>
  <c r="SBL46" i="25"/>
  <c r="SBK46" i="25"/>
  <c r="SBG46" i="25"/>
  <c r="SBF46" i="25"/>
  <c r="SBE46" i="25"/>
  <c r="SBD46" i="25"/>
  <c r="SBC46" i="25"/>
  <c r="SAY46" i="25"/>
  <c r="SAX46" i="25"/>
  <c r="SAW46" i="25"/>
  <c r="SAV46" i="25"/>
  <c r="SAU46" i="25"/>
  <c r="SAQ46" i="25"/>
  <c r="SAP46" i="25"/>
  <c r="SAO46" i="25"/>
  <c r="SAN46" i="25"/>
  <c r="SAM46" i="25"/>
  <c r="SAI46" i="25"/>
  <c r="SAH46" i="25"/>
  <c r="SAG46" i="25"/>
  <c r="SAF46" i="25"/>
  <c r="SAE46" i="25"/>
  <c r="SAA46" i="25"/>
  <c r="RZZ46" i="25"/>
  <c r="RZY46" i="25"/>
  <c r="RZX46" i="25"/>
  <c r="RZW46" i="25"/>
  <c r="RZS46" i="25"/>
  <c r="RZR46" i="25"/>
  <c r="RZQ46" i="25"/>
  <c r="RZP46" i="25"/>
  <c r="RZO46" i="25"/>
  <c r="RZK46" i="25"/>
  <c r="RZJ46" i="25"/>
  <c r="RZI46" i="25"/>
  <c r="RZH46" i="25"/>
  <c r="RZG46" i="25"/>
  <c r="RZC46" i="25"/>
  <c r="RZB46" i="25"/>
  <c r="RZA46" i="25"/>
  <c r="RYZ46" i="25"/>
  <c r="RYY46" i="25"/>
  <c r="RYU46" i="25"/>
  <c r="RYT46" i="25"/>
  <c r="RYS46" i="25"/>
  <c r="RYR46" i="25"/>
  <c r="RYQ46" i="25"/>
  <c r="RYM46" i="25"/>
  <c r="RYL46" i="25"/>
  <c r="RYK46" i="25"/>
  <c r="RYJ46" i="25"/>
  <c r="RYI46" i="25"/>
  <c r="RYE46" i="25"/>
  <c r="RYD46" i="25"/>
  <c r="RYC46" i="25"/>
  <c r="RYB46" i="25"/>
  <c r="RYA46" i="25"/>
  <c r="RXW46" i="25"/>
  <c r="RXV46" i="25"/>
  <c r="RXU46" i="25"/>
  <c r="RXT46" i="25"/>
  <c r="RXS46" i="25"/>
  <c r="RXO46" i="25"/>
  <c r="RXN46" i="25"/>
  <c r="RXM46" i="25"/>
  <c r="RXL46" i="25"/>
  <c r="RXK46" i="25"/>
  <c r="RXG46" i="25"/>
  <c r="RXF46" i="25"/>
  <c r="RXE46" i="25"/>
  <c r="RXD46" i="25"/>
  <c r="RXC46" i="25"/>
  <c r="RWY46" i="25"/>
  <c r="RWX46" i="25"/>
  <c r="RWW46" i="25"/>
  <c r="RWV46" i="25"/>
  <c r="RWU46" i="25"/>
  <c r="RWQ46" i="25"/>
  <c r="RWP46" i="25"/>
  <c r="RWO46" i="25"/>
  <c r="RWN46" i="25"/>
  <c r="RWM46" i="25"/>
  <c r="RWI46" i="25"/>
  <c r="RWH46" i="25"/>
  <c r="RWG46" i="25"/>
  <c r="RWF46" i="25"/>
  <c r="RWE46" i="25"/>
  <c r="RWA46" i="25"/>
  <c r="RVZ46" i="25"/>
  <c r="RVY46" i="25"/>
  <c r="RVX46" i="25"/>
  <c r="RVW46" i="25"/>
  <c r="RVS46" i="25"/>
  <c r="RVR46" i="25"/>
  <c r="RVQ46" i="25"/>
  <c r="RVP46" i="25"/>
  <c r="RVO46" i="25"/>
  <c r="RVK46" i="25"/>
  <c r="RVJ46" i="25"/>
  <c r="RVI46" i="25"/>
  <c r="RVH46" i="25"/>
  <c r="RVG46" i="25"/>
  <c r="RVC46" i="25"/>
  <c r="RVB46" i="25"/>
  <c r="RVA46" i="25"/>
  <c r="RUZ46" i="25"/>
  <c r="RUY46" i="25"/>
  <c r="RUU46" i="25"/>
  <c r="RUT46" i="25"/>
  <c r="RUS46" i="25"/>
  <c r="RUR46" i="25"/>
  <c r="RUQ46" i="25"/>
  <c r="RUM46" i="25"/>
  <c r="RUL46" i="25"/>
  <c r="RUK46" i="25"/>
  <c r="RUJ46" i="25"/>
  <c r="RUI46" i="25"/>
  <c r="RUE46" i="25"/>
  <c r="RUD46" i="25"/>
  <c r="RUC46" i="25"/>
  <c r="RUB46" i="25"/>
  <c r="RUA46" i="25"/>
  <c r="RTW46" i="25"/>
  <c r="RTV46" i="25"/>
  <c r="RTU46" i="25"/>
  <c r="RTT46" i="25"/>
  <c r="RTS46" i="25"/>
  <c r="RTO46" i="25"/>
  <c r="RTN46" i="25"/>
  <c r="RTM46" i="25"/>
  <c r="RTL46" i="25"/>
  <c r="RTK46" i="25"/>
  <c r="RTG46" i="25"/>
  <c r="RTF46" i="25"/>
  <c r="RTE46" i="25"/>
  <c r="RTD46" i="25"/>
  <c r="RTC46" i="25"/>
  <c r="RSY46" i="25"/>
  <c r="RSX46" i="25"/>
  <c r="RSW46" i="25"/>
  <c r="RSV46" i="25"/>
  <c r="RSU46" i="25"/>
  <c r="RSQ46" i="25"/>
  <c r="RSP46" i="25"/>
  <c r="RSO46" i="25"/>
  <c r="RSN46" i="25"/>
  <c r="RSM46" i="25"/>
  <c r="RSI46" i="25"/>
  <c r="RSH46" i="25"/>
  <c r="RSG46" i="25"/>
  <c r="RSF46" i="25"/>
  <c r="RSE46" i="25"/>
  <c r="RSA46" i="25"/>
  <c r="RRZ46" i="25"/>
  <c r="RRY46" i="25"/>
  <c r="RRX46" i="25"/>
  <c r="RRW46" i="25"/>
  <c r="RRS46" i="25"/>
  <c r="RRR46" i="25"/>
  <c r="RRQ46" i="25"/>
  <c r="RRP46" i="25"/>
  <c r="RRO46" i="25"/>
  <c r="RRK46" i="25"/>
  <c r="RRJ46" i="25"/>
  <c r="RRI46" i="25"/>
  <c r="RRH46" i="25"/>
  <c r="RRG46" i="25"/>
  <c r="RRC46" i="25"/>
  <c r="RRB46" i="25"/>
  <c r="RRA46" i="25"/>
  <c r="RQZ46" i="25"/>
  <c r="RQY46" i="25"/>
  <c r="RQU46" i="25"/>
  <c r="RQT46" i="25"/>
  <c r="RQS46" i="25"/>
  <c r="RQR46" i="25"/>
  <c r="RQQ46" i="25"/>
  <c r="RQM46" i="25"/>
  <c r="RQL46" i="25"/>
  <c r="RQK46" i="25"/>
  <c r="RQJ46" i="25"/>
  <c r="RQI46" i="25"/>
  <c r="RQE46" i="25"/>
  <c r="RQD46" i="25"/>
  <c r="RQC46" i="25"/>
  <c r="RQB46" i="25"/>
  <c r="RQA46" i="25"/>
  <c r="RPW46" i="25"/>
  <c r="RPV46" i="25"/>
  <c r="RPU46" i="25"/>
  <c r="RPT46" i="25"/>
  <c r="RPS46" i="25"/>
  <c r="RPO46" i="25"/>
  <c r="RPN46" i="25"/>
  <c r="RPM46" i="25"/>
  <c r="RPL46" i="25"/>
  <c r="RPK46" i="25"/>
  <c r="RPG46" i="25"/>
  <c r="RPF46" i="25"/>
  <c r="RPE46" i="25"/>
  <c r="RPD46" i="25"/>
  <c r="RPC46" i="25"/>
  <c r="ROY46" i="25"/>
  <c r="ROX46" i="25"/>
  <c r="ROW46" i="25"/>
  <c r="ROV46" i="25"/>
  <c r="ROU46" i="25"/>
  <c r="ROQ46" i="25"/>
  <c r="ROP46" i="25"/>
  <c r="ROO46" i="25"/>
  <c r="RON46" i="25"/>
  <c r="ROM46" i="25"/>
  <c r="ROI46" i="25"/>
  <c r="ROH46" i="25"/>
  <c r="ROG46" i="25"/>
  <c r="ROF46" i="25"/>
  <c r="ROE46" i="25"/>
  <c r="ROA46" i="25"/>
  <c r="RNZ46" i="25"/>
  <c r="RNY46" i="25"/>
  <c r="RNX46" i="25"/>
  <c r="RNW46" i="25"/>
  <c r="RNS46" i="25"/>
  <c r="RNR46" i="25"/>
  <c r="RNQ46" i="25"/>
  <c r="RNP46" i="25"/>
  <c r="RNO46" i="25"/>
  <c r="RNK46" i="25"/>
  <c r="RNJ46" i="25"/>
  <c r="RNI46" i="25"/>
  <c r="RNH46" i="25"/>
  <c r="RNG46" i="25"/>
  <c r="RNC46" i="25"/>
  <c r="RNB46" i="25"/>
  <c r="RNA46" i="25"/>
  <c r="RMZ46" i="25"/>
  <c r="RMY46" i="25"/>
  <c r="RMU46" i="25"/>
  <c r="RMT46" i="25"/>
  <c r="RMS46" i="25"/>
  <c r="RMR46" i="25"/>
  <c r="RMQ46" i="25"/>
  <c r="RMM46" i="25"/>
  <c r="RML46" i="25"/>
  <c r="RMK46" i="25"/>
  <c r="RMJ46" i="25"/>
  <c r="RMI46" i="25"/>
  <c r="RME46" i="25"/>
  <c r="RMD46" i="25"/>
  <c r="RMC46" i="25"/>
  <c r="RMB46" i="25"/>
  <c r="RMA46" i="25"/>
  <c r="RLW46" i="25"/>
  <c r="RLV46" i="25"/>
  <c r="RLU46" i="25"/>
  <c r="RLT46" i="25"/>
  <c r="RLS46" i="25"/>
  <c r="RLO46" i="25"/>
  <c r="RLN46" i="25"/>
  <c r="RLM46" i="25"/>
  <c r="RLL46" i="25"/>
  <c r="RLK46" i="25"/>
  <c r="RLG46" i="25"/>
  <c r="RLF46" i="25"/>
  <c r="RLE46" i="25"/>
  <c r="RLD46" i="25"/>
  <c r="RLC46" i="25"/>
  <c r="RKY46" i="25"/>
  <c r="RKX46" i="25"/>
  <c r="RKW46" i="25"/>
  <c r="RKV46" i="25"/>
  <c r="RKU46" i="25"/>
  <c r="RKQ46" i="25"/>
  <c r="RKP46" i="25"/>
  <c r="RKO46" i="25"/>
  <c r="RKN46" i="25"/>
  <c r="RKM46" i="25"/>
  <c r="RKI46" i="25"/>
  <c r="RKH46" i="25"/>
  <c r="RKG46" i="25"/>
  <c r="RKF46" i="25"/>
  <c r="RKE46" i="25"/>
  <c r="RKA46" i="25"/>
  <c r="RJZ46" i="25"/>
  <c r="RJY46" i="25"/>
  <c r="RJX46" i="25"/>
  <c r="RJW46" i="25"/>
  <c r="RJS46" i="25"/>
  <c r="RJR46" i="25"/>
  <c r="RJQ46" i="25"/>
  <c r="RJP46" i="25"/>
  <c r="RJO46" i="25"/>
  <c r="RJK46" i="25"/>
  <c r="RJJ46" i="25"/>
  <c r="RJI46" i="25"/>
  <c r="RJH46" i="25"/>
  <c r="RJG46" i="25"/>
  <c r="RJC46" i="25"/>
  <c r="RJB46" i="25"/>
  <c r="RJA46" i="25"/>
  <c r="RIZ46" i="25"/>
  <c r="RIY46" i="25"/>
  <c r="RIU46" i="25"/>
  <c r="RIT46" i="25"/>
  <c r="RIS46" i="25"/>
  <c r="RIR46" i="25"/>
  <c r="RIQ46" i="25"/>
  <c r="RIM46" i="25"/>
  <c r="RIL46" i="25"/>
  <c r="RIK46" i="25"/>
  <c r="RIJ46" i="25"/>
  <c r="RII46" i="25"/>
  <c r="RIE46" i="25"/>
  <c r="RID46" i="25"/>
  <c r="RIC46" i="25"/>
  <c r="RIB46" i="25"/>
  <c r="RIA46" i="25"/>
  <c r="RHW46" i="25"/>
  <c r="RHV46" i="25"/>
  <c r="RHU46" i="25"/>
  <c r="RHT46" i="25"/>
  <c r="RHS46" i="25"/>
  <c r="RHO46" i="25"/>
  <c r="RHN46" i="25"/>
  <c r="RHM46" i="25"/>
  <c r="RHL46" i="25"/>
  <c r="RHK46" i="25"/>
  <c r="RHG46" i="25"/>
  <c r="RHF46" i="25"/>
  <c r="RHE46" i="25"/>
  <c r="RHD46" i="25"/>
  <c r="RHC46" i="25"/>
  <c r="RGY46" i="25"/>
  <c r="RGX46" i="25"/>
  <c r="RGW46" i="25"/>
  <c r="RGV46" i="25"/>
  <c r="RGU46" i="25"/>
  <c r="RGQ46" i="25"/>
  <c r="RGP46" i="25"/>
  <c r="RGO46" i="25"/>
  <c r="RGN46" i="25"/>
  <c r="RGM46" i="25"/>
  <c r="RGI46" i="25"/>
  <c r="RGH46" i="25"/>
  <c r="RGG46" i="25"/>
  <c r="RGF46" i="25"/>
  <c r="RGE46" i="25"/>
  <c r="RGA46" i="25"/>
  <c r="RFZ46" i="25"/>
  <c r="RFY46" i="25"/>
  <c r="RFX46" i="25"/>
  <c r="RFW46" i="25"/>
  <c r="RFS46" i="25"/>
  <c r="RFR46" i="25"/>
  <c r="RFQ46" i="25"/>
  <c r="RFP46" i="25"/>
  <c r="RFO46" i="25"/>
  <c r="RFK46" i="25"/>
  <c r="RFJ46" i="25"/>
  <c r="RFI46" i="25"/>
  <c r="RFH46" i="25"/>
  <c r="RFG46" i="25"/>
  <c r="RFC46" i="25"/>
  <c r="RFB46" i="25"/>
  <c r="RFA46" i="25"/>
  <c r="REZ46" i="25"/>
  <c r="REY46" i="25"/>
  <c r="REU46" i="25"/>
  <c r="RET46" i="25"/>
  <c r="RES46" i="25"/>
  <c r="RER46" i="25"/>
  <c r="REQ46" i="25"/>
  <c r="REM46" i="25"/>
  <c r="REL46" i="25"/>
  <c r="REK46" i="25"/>
  <c r="REJ46" i="25"/>
  <c r="REI46" i="25"/>
  <c r="REE46" i="25"/>
  <c r="RED46" i="25"/>
  <c r="REC46" i="25"/>
  <c r="REB46" i="25"/>
  <c r="REA46" i="25"/>
  <c r="RDW46" i="25"/>
  <c r="RDV46" i="25"/>
  <c r="RDU46" i="25"/>
  <c r="RDT46" i="25"/>
  <c r="RDS46" i="25"/>
  <c r="RDO46" i="25"/>
  <c r="RDN46" i="25"/>
  <c r="RDM46" i="25"/>
  <c r="RDL46" i="25"/>
  <c r="RDK46" i="25"/>
  <c r="RDG46" i="25"/>
  <c r="RDF46" i="25"/>
  <c r="RDE46" i="25"/>
  <c r="RDD46" i="25"/>
  <c r="RDC46" i="25"/>
  <c r="RCY46" i="25"/>
  <c r="RCX46" i="25"/>
  <c r="RCW46" i="25"/>
  <c r="RCV46" i="25"/>
  <c r="RCU46" i="25"/>
  <c r="RCQ46" i="25"/>
  <c r="RCP46" i="25"/>
  <c r="RCO46" i="25"/>
  <c r="RCN46" i="25"/>
  <c r="RCM46" i="25"/>
  <c r="RCI46" i="25"/>
  <c r="RCH46" i="25"/>
  <c r="RCG46" i="25"/>
  <c r="RCF46" i="25"/>
  <c r="RCE46" i="25"/>
  <c r="RCA46" i="25"/>
  <c r="RBZ46" i="25"/>
  <c r="RBY46" i="25"/>
  <c r="RBX46" i="25"/>
  <c r="RBW46" i="25"/>
  <c r="RBS46" i="25"/>
  <c r="RBR46" i="25"/>
  <c r="RBQ46" i="25"/>
  <c r="RBP46" i="25"/>
  <c r="RBO46" i="25"/>
  <c r="RBK46" i="25"/>
  <c r="RBJ46" i="25"/>
  <c r="RBI46" i="25"/>
  <c r="RBH46" i="25"/>
  <c r="RBG46" i="25"/>
  <c r="RBC46" i="25"/>
  <c r="RBB46" i="25"/>
  <c r="RBA46" i="25"/>
  <c r="RAZ46" i="25"/>
  <c r="RAY46" i="25"/>
  <c r="RAU46" i="25"/>
  <c r="RAT46" i="25"/>
  <c r="RAS46" i="25"/>
  <c r="RAR46" i="25"/>
  <c r="RAQ46" i="25"/>
  <c r="RAM46" i="25"/>
  <c r="RAL46" i="25"/>
  <c r="RAK46" i="25"/>
  <c r="RAJ46" i="25"/>
  <c r="RAI46" i="25"/>
  <c r="RAE46" i="25"/>
  <c r="RAD46" i="25"/>
  <c r="RAC46" i="25"/>
  <c r="RAB46" i="25"/>
  <c r="RAA46" i="25"/>
  <c r="QZW46" i="25"/>
  <c r="QZV46" i="25"/>
  <c r="QZU46" i="25"/>
  <c r="QZT46" i="25"/>
  <c r="QZS46" i="25"/>
  <c r="QZO46" i="25"/>
  <c r="QZN46" i="25"/>
  <c r="QZM46" i="25"/>
  <c r="QZL46" i="25"/>
  <c r="QZK46" i="25"/>
  <c r="QZG46" i="25"/>
  <c r="QZF46" i="25"/>
  <c r="QZE46" i="25"/>
  <c r="QZD46" i="25"/>
  <c r="QZC46" i="25"/>
  <c r="QYY46" i="25"/>
  <c r="QYX46" i="25"/>
  <c r="QYW46" i="25"/>
  <c r="QYV46" i="25"/>
  <c r="QYU46" i="25"/>
  <c r="QYQ46" i="25"/>
  <c r="QYP46" i="25"/>
  <c r="QYO46" i="25"/>
  <c r="QYN46" i="25"/>
  <c r="QYM46" i="25"/>
  <c r="QYI46" i="25"/>
  <c r="QYH46" i="25"/>
  <c r="QYG46" i="25"/>
  <c r="QYF46" i="25"/>
  <c r="QYE46" i="25"/>
  <c r="QYA46" i="25"/>
  <c r="QXZ46" i="25"/>
  <c r="QXY46" i="25"/>
  <c r="QXX46" i="25"/>
  <c r="QXW46" i="25"/>
  <c r="QXS46" i="25"/>
  <c r="QXR46" i="25"/>
  <c r="QXQ46" i="25"/>
  <c r="QXP46" i="25"/>
  <c r="QXO46" i="25"/>
  <c r="QXK46" i="25"/>
  <c r="QXJ46" i="25"/>
  <c r="QXI46" i="25"/>
  <c r="QXH46" i="25"/>
  <c r="QXG46" i="25"/>
  <c r="QXC46" i="25"/>
  <c r="QXB46" i="25"/>
  <c r="QXA46" i="25"/>
  <c r="QWZ46" i="25"/>
  <c r="QWY46" i="25"/>
  <c r="QWU46" i="25"/>
  <c r="QWT46" i="25"/>
  <c r="QWS46" i="25"/>
  <c r="QWR46" i="25"/>
  <c r="QWQ46" i="25"/>
  <c r="QWM46" i="25"/>
  <c r="QWL46" i="25"/>
  <c r="QWK46" i="25"/>
  <c r="QWJ46" i="25"/>
  <c r="QWI46" i="25"/>
  <c r="QWE46" i="25"/>
  <c r="QWD46" i="25"/>
  <c r="QWC46" i="25"/>
  <c r="QWB46" i="25"/>
  <c r="QWA46" i="25"/>
  <c r="QVW46" i="25"/>
  <c r="QVV46" i="25"/>
  <c r="QVU46" i="25"/>
  <c r="QVT46" i="25"/>
  <c r="QVS46" i="25"/>
  <c r="QVO46" i="25"/>
  <c r="QVN46" i="25"/>
  <c r="QVM46" i="25"/>
  <c r="QVL46" i="25"/>
  <c r="QVK46" i="25"/>
  <c r="QVG46" i="25"/>
  <c r="QVF46" i="25"/>
  <c r="QVE46" i="25"/>
  <c r="QVD46" i="25"/>
  <c r="QVC46" i="25"/>
  <c r="QUY46" i="25"/>
  <c r="QUX46" i="25"/>
  <c r="QUW46" i="25"/>
  <c r="QUV46" i="25"/>
  <c r="QUU46" i="25"/>
  <c r="QUQ46" i="25"/>
  <c r="QUP46" i="25"/>
  <c r="QUO46" i="25"/>
  <c r="QUN46" i="25"/>
  <c r="QUM46" i="25"/>
  <c r="QUI46" i="25"/>
  <c r="QUH46" i="25"/>
  <c r="QUG46" i="25"/>
  <c r="QUF46" i="25"/>
  <c r="QUE46" i="25"/>
  <c r="QUA46" i="25"/>
  <c r="QTZ46" i="25"/>
  <c r="QTY46" i="25"/>
  <c r="QTX46" i="25"/>
  <c r="QTW46" i="25"/>
  <c r="QTS46" i="25"/>
  <c r="QTR46" i="25"/>
  <c r="QTQ46" i="25"/>
  <c r="QTP46" i="25"/>
  <c r="QTO46" i="25"/>
  <c r="QTK46" i="25"/>
  <c r="QTJ46" i="25"/>
  <c r="QTI46" i="25"/>
  <c r="QTH46" i="25"/>
  <c r="QTG46" i="25"/>
  <c r="QTC46" i="25"/>
  <c r="QTB46" i="25"/>
  <c r="QTA46" i="25"/>
  <c r="QSZ46" i="25"/>
  <c r="QSY46" i="25"/>
  <c r="QSU46" i="25"/>
  <c r="QST46" i="25"/>
  <c r="QSS46" i="25"/>
  <c r="QSR46" i="25"/>
  <c r="QSQ46" i="25"/>
  <c r="QSM46" i="25"/>
  <c r="QSL46" i="25"/>
  <c r="QSK46" i="25"/>
  <c r="QSJ46" i="25"/>
  <c r="QSI46" i="25"/>
  <c r="QSE46" i="25"/>
  <c r="QSD46" i="25"/>
  <c r="QSC46" i="25"/>
  <c r="QSB46" i="25"/>
  <c r="QSA46" i="25"/>
  <c r="QRW46" i="25"/>
  <c r="QRV46" i="25"/>
  <c r="QRU46" i="25"/>
  <c r="QRT46" i="25"/>
  <c r="QRS46" i="25"/>
  <c r="QRO46" i="25"/>
  <c r="QRN46" i="25"/>
  <c r="QRM46" i="25"/>
  <c r="QRL46" i="25"/>
  <c r="QRK46" i="25"/>
  <c r="QRG46" i="25"/>
  <c r="QRF46" i="25"/>
  <c r="QRE46" i="25"/>
  <c r="QRD46" i="25"/>
  <c r="QRC46" i="25"/>
  <c r="QQY46" i="25"/>
  <c r="QQX46" i="25"/>
  <c r="QQW46" i="25"/>
  <c r="QQV46" i="25"/>
  <c r="QQU46" i="25"/>
  <c r="QQQ46" i="25"/>
  <c r="QQP46" i="25"/>
  <c r="QQO46" i="25"/>
  <c r="QQN46" i="25"/>
  <c r="QQM46" i="25"/>
  <c r="QQI46" i="25"/>
  <c r="QQH46" i="25"/>
  <c r="QQG46" i="25"/>
  <c r="QQF46" i="25"/>
  <c r="QQE46" i="25"/>
  <c r="QQA46" i="25"/>
  <c r="QPZ46" i="25"/>
  <c r="QPY46" i="25"/>
  <c r="QPX46" i="25"/>
  <c r="QPW46" i="25"/>
  <c r="QPS46" i="25"/>
  <c r="QPR46" i="25"/>
  <c r="QPQ46" i="25"/>
  <c r="QPP46" i="25"/>
  <c r="QPO46" i="25"/>
  <c r="QPK46" i="25"/>
  <c r="QPJ46" i="25"/>
  <c r="QPI46" i="25"/>
  <c r="QPH46" i="25"/>
  <c r="QPG46" i="25"/>
  <c r="QPC46" i="25"/>
  <c r="QPB46" i="25"/>
  <c r="QPA46" i="25"/>
  <c r="QOZ46" i="25"/>
  <c r="QOY46" i="25"/>
  <c r="QOU46" i="25"/>
  <c r="QOT46" i="25"/>
  <c r="QOS46" i="25"/>
  <c r="QOR46" i="25"/>
  <c r="QOQ46" i="25"/>
  <c r="QOM46" i="25"/>
  <c r="QOL46" i="25"/>
  <c r="QOK46" i="25"/>
  <c r="QOJ46" i="25"/>
  <c r="QOI46" i="25"/>
  <c r="QOE46" i="25"/>
  <c r="QOD46" i="25"/>
  <c r="QOC46" i="25"/>
  <c r="QOB46" i="25"/>
  <c r="QOA46" i="25"/>
  <c r="QNW46" i="25"/>
  <c r="QNV46" i="25"/>
  <c r="QNU46" i="25"/>
  <c r="QNT46" i="25"/>
  <c r="QNS46" i="25"/>
  <c r="QNO46" i="25"/>
  <c r="QNN46" i="25"/>
  <c r="QNM46" i="25"/>
  <c r="QNL46" i="25"/>
  <c r="QNK46" i="25"/>
  <c r="QNG46" i="25"/>
  <c r="QNF46" i="25"/>
  <c r="QNE46" i="25"/>
  <c r="QND46" i="25"/>
  <c r="QNC46" i="25"/>
  <c r="QMY46" i="25"/>
  <c r="QMX46" i="25"/>
  <c r="QMW46" i="25"/>
  <c r="QMV46" i="25"/>
  <c r="QMU46" i="25"/>
  <c r="QMQ46" i="25"/>
  <c r="QMP46" i="25"/>
  <c r="QMO46" i="25"/>
  <c r="QMN46" i="25"/>
  <c r="QMM46" i="25"/>
  <c r="QMI46" i="25"/>
  <c r="QMH46" i="25"/>
  <c r="QMG46" i="25"/>
  <c r="QMF46" i="25"/>
  <c r="QME46" i="25"/>
  <c r="QMA46" i="25"/>
  <c r="QLZ46" i="25"/>
  <c r="QLY46" i="25"/>
  <c r="QLX46" i="25"/>
  <c r="QLW46" i="25"/>
  <c r="QLS46" i="25"/>
  <c r="QLR46" i="25"/>
  <c r="QLQ46" i="25"/>
  <c r="QLP46" i="25"/>
  <c r="QLO46" i="25"/>
  <c r="QLK46" i="25"/>
  <c r="QLJ46" i="25"/>
  <c r="QLI46" i="25"/>
  <c r="QLH46" i="25"/>
  <c r="QLG46" i="25"/>
  <c r="QLC46" i="25"/>
  <c r="QLB46" i="25"/>
  <c r="QLA46" i="25"/>
  <c r="QKZ46" i="25"/>
  <c r="QKY46" i="25"/>
  <c r="QKU46" i="25"/>
  <c r="QKT46" i="25"/>
  <c r="QKS46" i="25"/>
  <c r="QKR46" i="25"/>
  <c r="QKQ46" i="25"/>
  <c r="QKM46" i="25"/>
  <c r="QKL46" i="25"/>
  <c r="QKK46" i="25"/>
  <c r="QKJ46" i="25"/>
  <c r="QKI46" i="25"/>
  <c r="QKE46" i="25"/>
  <c r="QKD46" i="25"/>
  <c r="QKC46" i="25"/>
  <c r="QKB46" i="25"/>
  <c r="QKA46" i="25"/>
  <c r="QJW46" i="25"/>
  <c r="QJV46" i="25"/>
  <c r="QJU46" i="25"/>
  <c r="QJT46" i="25"/>
  <c r="QJS46" i="25"/>
  <c r="QJO46" i="25"/>
  <c r="QJN46" i="25"/>
  <c r="QJM46" i="25"/>
  <c r="QJL46" i="25"/>
  <c r="QJK46" i="25"/>
  <c r="QJG46" i="25"/>
  <c r="QJF46" i="25"/>
  <c r="QJE46" i="25"/>
  <c r="QJD46" i="25"/>
  <c r="QJC46" i="25"/>
  <c r="QIY46" i="25"/>
  <c r="QIX46" i="25"/>
  <c r="QIW46" i="25"/>
  <c r="QIV46" i="25"/>
  <c r="QIU46" i="25"/>
  <c r="QIQ46" i="25"/>
  <c r="QIP46" i="25"/>
  <c r="QIO46" i="25"/>
  <c r="QIN46" i="25"/>
  <c r="QIM46" i="25"/>
  <c r="QII46" i="25"/>
  <c r="QIH46" i="25"/>
  <c r="QIG46" i="25"/>
  <c r="QIF46" i="25"/>
  <c r="QIE46" i="25"/>
  <c r="QIA46" i="25"/>
  <c r="QHZ46" i="25"/>
  <c r="QHY46" i="25"/>
  <c r="QHX46" i="25"/>
  <c r="QHW46" i="25"/>
  <c r="QHS46" i="25"/>
  <c r="QHR46" i="25"/>
  <c r="QHQ46" i="25"/>
  <c r="QHP46" i="25"/>
  <c r="QHO46" i="25"/>
  <c r="QHK46" i="25"/>
  <c r="QHJ46" i="25"/>
  <c r="QHI46" i="25"/>
  <c r="QHH46" i="25"/>
  <c r="QHG46" i="25"/>
  <c r="QHC46" i="25"/>
  <c r="QHB46" i="25"/>
  <c r="QHA46" i="25"/>
  <c r="QGZ46" i="25"/>
  <c r="QGY46" i="25"/>
  <c r="QGU46" i="25"/>
  <c r="QGT46" i="25"/>
  <c r="QGS46" i="25"/>
  <c r="QGR46" i="25"/>
  <c r="QGQ46" i="25"/>
  <c r="QGM46" i="25"/>
  <c r="QGL46" i="25"/>
  <c r="QGK46" i="25"/>
  <c r="QGJ46" i="25"/>
  <c r="QGI46" i="25"/>
  <c r="QGE46" i="25"/>
  <c r="QGD46" i="25"/>
  <c r="QGC46" i="25"/>
  <c r="QGB46" i="25"/>
  <c r="QGA46" i="25"/>
  <c r="QFW46" i="25"/>
  <c r="QFV46" i="25"/>
  <c r="QFU46" i="25"/>
  <c r="QFT46" i="25"/>
  <c r="QFS46" i="25"/>
  <c r="QFO46" i="25"/>
  <c r="QFN46" i="25"/>
  <c r="QFM46" i="25"/>
  <c r="QFL46" i="25"/>
  <c r="QFK46" i="25"/>
  <c r="QFG46" i="25"/>
  <c r="QFF46" i="25"/>
  <c r="QFE46" i="25"/>
  <c r="QFD46" i="25"/>
  <c r="QFC46" i="25"/>
  <c r="QEY46" i="25"/>
  <c r="QEX46" i="25"/>
  <c r="QEW46" i="25"/>
  <c r="QEV46" i="25"/>
  <c r="QEU46" i="25"/>
  <c r="QEQ46" i="25"/>
  <c r="QEP46" i="25"/>
  <c r="QEO46" i="25"/>
  <c r="QEN46" i="25"/>
  <c r="QEM46" i="25"/>
  <c r="QEI46" i="25"/>
  <c r="QEH46" i="25"/>
  <c r="QEG46" i="25"/>
  <c r="QEF46" i="25"/>
  <c r="QEE46" i="25"/>
  <c r="QEA46" i="25"/>
  <c r="QDZ46" i="25"/>
  <c r="QDY46" i="25"/>
  <c r="QDX46" i="25"/>
  <c r="QDW46" i="25"/>
  <c r="QDS46" i="25"/>
  <c r="QDR46" i="25"/>
  <c r="QDQ46" i="25"/>
  <c r="QDP46" i="25"/>
  <c r="QDO46" i="25"/>
  <c r="QDK46" i="25"/>
  <c r="QDJ46" i="25"/>
  <c r="QDI46" i="25"/>
  <c r="QDH46" i="25"/>
  <c r="QDG46" i="25"/>
  <c r="QDC46" i="25"/>
  <c r="QDB46" i="25"/>
  <c r="QDA46" i="25"/>
  <c r="QCZ46" i="25"/>
  <c r="QCY46" i="25"/>
  <c r="QCU46" i="25"/>
  <c r="QCT46" i="25"/>
  <c r="QCS46" i="25"/>
  <c r="QCR46" i="25"/>
  <c r="QCQ46" i="25"/>
  <c r="QCM46" i="25"/>
  <c r="QCL46" i="25"/>
  <c r="QCK46" i="25"/>
  <c r="QCJ46" i="25"/>
  <c r="QCI46" i="25"/>
  <c r="QCE46" i="25"/>
  <c r="QCD46" i="25"/>
  <c r="QCC46" i="25"/>
  <c r="QCB46" i="25"/>
  <c r="QCA46" i="25"/>
  <c r="QBW46" i="25"/>
  <c r="QBV46" i="25"/>
  <c r="QBU46" i="25"/>
  <c r="QBT46" i="25"/>
  <c r="QBS46" i="25"/>
  <c r="QBO46" i="25"/>
  <c r="QBN46" i="25"/>
  <c r="QBM46" i="25"/>
  <c r="QBL46" i="25"/>
  <c r="QBK46" i="25"/>
  <c r="QBG46" i="25"/>
  <c r="QBF46" i="25"/>
  <c r="QBE46" i="25"/>
  <c r="QBD46" i="25"/>
  <c r="QBC46" i="25"/>
  <c r="QAY46" i="25"/>
  <c r="QAX46" i="25"/>
  <c r="QAW46" i="25"/>
  <c r="QAV46" i="25"/>
  <c r="QAU46" i="25"/>
  <c r="QAQ46" i="25"/>
  <c r="QAP46" i="25"/>
  <c r="QAO46" i="25"/>
  <c r="QAN46" i="25"/>
  <c r="QAM46" i="25"/>
  <c r="QAI46" i="25"/>
  <c r="QAH46" i="25"/>
  <c r="QAG46" i="25"/>
  <c r="QAF46" i="25"/>
  <c r="QAE46" i="25"/>
  <c r="QAA46" i="25"/>
  <c r="PZZ46" i="25"/>
  <c r="PZY46" i="25"/>
  <c r="PZX46" i="25"/>
  <c r="PZW46" i="25"/>
  <c r="PZS46" i="25"/>
  <c r="PZR46" i="25"/>
  <c r="PZQ46" i="25"/>
  <c r="PZP46" i="25"/>
  <c r="PZO46" i="25"/>
  <c r="PZK46" i="25"/>
  <c r="PZJ46" i="25"/>
  <c r="PZI46" i="25"/>
  <c r="PZH46" i="25"/>
  <c r="PZG46" i="25"/>
  <c r="PZC46" i="25"/>
  <c r="PZB46" i="25"/>
  <c r="PZA46" i="25"/>
  <c r="PYZ46" i="25"/>
  <c r="PYY46" i="25"/>
  <c r="PYU46" i="25"/>
  <c r="PYT46" i="25"/>
  <c r="PYS46" i="25"/>
  <c r="PYR46" i="25"/>
  <c r="PYQ46" i="25"/>
  <c r="PYM46" i="25"/>
  <c r="PYL46" i="25"/>
  <c r="PYK46" i="25"/>
  <c r="PYJ46" i="25"/>
  <c r="PYI46" i="25"/>
  <c r="PYE46" i="25"/>
  <c r="PYD46" i="25"/>
  <c r="PYC46" i="25"/>
  <c r="PYB46" i="25"/>
  <c r="PYA46" i="25"/>
  <c r="PXW46" i="25"/>
  <c r="PXV46" i="25"/>
  <c r="PXU46" i="25"/>
  <c r="PXT46" i="25"/>
  <c r="PXS46" i="25"/>
  <c r="PXO46" i="25"/>
  <c r="PXN46" i="25"/>
  <c r="PXM46" i="25"/>
  <c r="PXL46" i="25"/>
  <c r="PXK46" i="25"/>
  <c r="PXG46" i="25"/>
  <c r="PXF46" i="25"/>
  <c r="PXE46" i="25"/>
  <c r="PXD46" i="25"/>
  <c r="PXC46" i="25"/>
  <c r="PWY46" i="25"/>
  <c r="PWX46" i="25"/>
  <c r="PWW46" i="25"/>
  <c r="PWV46" i="25"/>
  <c r="PWU46" i="25"/>
  <c r="PWQ46" i="25"/>
  <c r="PWP46" i="25"/>
  <c r="PWO46" i="25"/>
  <c r="PWN46" i="25"/>
  <c r="PWM46" i="25"/>
  <c r="PWI46" i="25"/>
  <c r="PWH46" i="25"/>
  <c r="PWG46" i="25"/>
  <c r="PWF46" i="25"/>
  <c r="PWE46" i="25"/>
  <c r="PWA46" i="25"/>
  <c r="PVZ46" i="25"/>
  <c r="PVY46" i="25"/>
  <c r="PVX46" i="25"/>
  <c r="PVW46" i="25"/>
  <c r="PVS46" i="25"/>
  <c r="PVR46" i="25"/>
  <c r="PVQ46" i="25"/>
  <c r="PVP46" i="25"/>
  <c r="PVO46" i="25"/>
  <c r="PVK46" i="25"/>
  <c r="PVJ46" i="25"/>
  <c r="PVI46" i="25"/>
  <c r="PVH46" i="25"/>
  <c r="PVG46" i="25"/>
  <c r="PVC46" i="25"/>
  <c r="PVB46" i="25"/>
  <c r="PVA46" i="25"/>
  <c r="PUZ46" i="25"/>
  <c r="PUY46" i="25"/>
  <c r="PUU46" i="25"/>
  <c r="PUT46" i="25"/>
  <c r="PUS46" i="25"/>
  <c r="PUR46" i="25"/>
  <c r="PUQ46" i="25"/>
  <c r="PUM46" i="25"/>
  <c r="PUL46" i="25"/>
  <c r="PUK46" i="25"/>
  <c r="PUJ46" i="25"/>
  <c r="PUI46" i="25"/>
  <c r="PUE46" i="25"/>
  <c r="PUD46" i="25"/>
  <c r="PUC46" i="25"/>
  <c r="PUB46" i="25"/>
  <c r="PUA46" i="25"/>
  <c r="PTW46" i="25"/>
  <c r="PTV46" i="25"/>
  <c r="PTU46" i="25"/>
  <c r="PTT46" i="25"/>
  <c r="PTS46" i="25"/>
  <c r="PTO46" i="25"/>
  <c r="PTN46" i="25"/>
  <c r="PTM46" i="25"/>
  <c r="PTL46" i="25"/>
  <c r="PTK46" i="25"/>
  <c r="PTG46" i="25"/>
  <c r="PTF46" i="25"/>
  <c r="PTE46" i="25"/>
  <c r="PTD46" i="25"/>
  <c r="PTC46" i="25"/>
  <c r="PSY46" i="25"/>
  <c r="PSX46" i="25"/>
  <c r="PSW46" i="25"/>
  <c r="PSV46" i="25"/>
  <c r="PSU46" i="25"/>
  <c r="PSQ46" i="25"/>
  <c r="PSP46" i="25"/>
  <c r="PSO46" i="25"/>
  <c r="PSN46" i="25"/>
  <c r="PSM46" i="25"/>
  <c r="PSI46" i="25"/>
  <c r="PSH46" i="25"/>
  <c r="PSG46" i="25"/>
  <c r="PSF46" i="25"/>
  <c r="PSE46" i="25"/>
  <c r="PSA46" i="25"/>
  <c r="PRZ46" i="25"/>
  <c r="PRY46" i="25"/>
  <c r="PRX46" i="25"/>
  <c r="PRW46" i="25"/>
  <c r="PRS46" i="25"/>
  <c r="PRR46" i="25"/>
  <c r="PRQ46" i="25"/>
  <c r="PRP46" i="25"/>
  <c r="PRO46" i="25"/>
  <c r="PRK46" i="25"/>
  <c r="PRJ46" i="25"/>
  <c r="PRI46" i="25"/>
  <c r="PRH46" i="25"/>
  <c r="PRG46" i="25"/>
  <c r="PRC46" i="25"/>
  <c r="PRB46" i="25"/>
  <c r="PRA46" i="25"/>
  <c r="PQZ46" i="25"/>
  <c r="PQY46" i="25"/>
  <c r="PQU46" i="25"/>
  <c r="PQT46" i="25"/>
  <c r="PQS46" i="25"/>
  <c r="PQR46" i="25"/>
  <c r="PQQ46" i="25"/>
  <c r="PQM46" i="25"/>
  <c r="PQL46" i="25"/>
  <c r="PQK46" i="25"/>
  <c r="PQJ46" i="25"/>
  <c r="PQI46" i="25"/>
  <c r="PQE46" i="25"/>
  <c r="PQD46" i="25"/>
  <c r="PQC46" i="25"/>
  <c r="PQB46" i="25"/>
  <c r="PQA46" i="25"/>
  <c r="PPW46" i="25"/>
  <c r="PPV46" i="25"/>
  <c r="PPU46" i="25"/>
  <c r="PPT46" i="25"/>
  <c r="PPS46" i="25"/>
  <c r="PPO46" i="25"/>
  <c r="PPN46" i="25"/>
  <c r="PPM46" i="25"/>
  <c r="PPL46" i="25"/>
  <c r="PPK46" i="25"/>
  <c r="PPG46" i="25"/>
  <c r="PPF46" i="25"/>
  <c r="PPE46" i="25"/>
  <c r="PPD46" i="25"/>
  <c r="PPC46" i="25"/>
  <c r="POY46" i="25"/>
  <c r="POX46" i="25"/>
  <c r="POW46" i="25"/>
  <c r="POV46" i="25"/>
  <c r="POU46" i="25"/>
  <c r="POQ46" i="25"/>
  <c r="POP46" i="25"/>
  <c r="POO46" i="25"/>
  <c r="PON46" i="25"/>
  <c r="POM46" i="25"/>
  <c r="POI46" i="25"/>
  <c r="POH46" i="25"/>
  <c r="POG46" i="25"/>
  <c r="POF46" i="25"/>
  <c r="POE46" i="25"/>
  <c r="POA46" i="25"/>
  <c r="PNZ46" i="25"/>
  <c r="PNY46" i="25"/>
  <c r="PNX46" i="25"/>
  <c r="PNW46" i="25"/>
  <c r="PNS46" i="25"/>
  <c r="PNR46" i="25"/>
  <c r="PNQ46" i="25"/>
  <c r="PNP46" i="25"/>
  <c r="PNO46" i="25"/>
  <c r="PNK46" i="25"/>
  <c r="PNJ46" i="25"/>
  <c r="PNI46" i="25"/>
  <c r="PNH46" i="25"/>
  <c r="PNG46" i="25"/>
  <c r="PNC46" i="25"/>
  <c r="PNB46" i="25"/>
  <c r="PNA46" i="25"/>
  <c r="PMZ46" i="25"/>
  <c r="PMY46" i="25"/>
  <c r="PMU46" i="25"/>
  <c r="PMT46" i="25"/>
  <c r="PMS46" i="25"/>
  <c r="PMR46" i="25"/>
  <c r="PMQ46" i="25"/>
  <c r="PMM46" i="25"/>
  <c r="PML46" i="25"/>
  <c r="PMK46" i="25"/>
  <c r="PMJ46" i="25"/>
  <c r="PMI46" i="25"/>
  <c r="PME46" i="25"/>
  <c r="PMD46" i="25"/>
  <c r="PMC46" i="25"/>
  <c r="PMB46" i="25"/>
  <c r="PMA46" i="25"/>
  <c r="PLW46" i="25"/>
  <c r="PLV46" i="25"/>
  <c r="PLU46" i="25"/>
  <c r="PLT46" i="25"/>
  <c r="PLS46" i="25"/>
  <c r="PLO46" i="25"/>
  <c r="PLN46" i="25"/>
  <c r="PLM46" i="25"/>
  <c r="PLL46" i="25"/>
  <c r="PLK46" i="25"/>
  <c r="PLG46" i="25"/>
  <c r="PLF46" i="25"/>
  <c r="PLE46" i="25"/>
  <c r="PLD46" i="25"/>
  <c r="PLC46" i="25"/>
  <c r="PKY46" i="25"/>
  <c r="PKX46" i="25"/>
  <c r="PKW46" i="25"/>
  <c r="PKV46" i="25"/>
  <c r="PKU46" i="25"/>
  <c r="PKQ46" i="25"/>
  <c r="PKP46" i="25"/>
  <c r="PKO46" i="25"/>
  <c r="PKN46" i="25"/>
  <c r="PKM46" i="25"/>
  <c r="PKI46" i="25"/>
  <c r="PKH46" i="25"/>
  <c r="PKG46" i="25"/>
  <c r="PKF46" i="25"/>
  <c r="PKE46" i="25"/>
  <c r="PKA46" i="25"/>
  <c r="PJZ46" i="25"/>
  <c r="PJY46" i="25"/>
  <c r="PJX46" i="25"/>
  <c r="PJW46" i="25"/>
  <c r="PJS46" i="25"/>
  <c r="PJR46" i="25"/>
  <c r="PJQ46" i="25"/>
  <c r="PJP46" i="25"/>
  <c r="PJO46" i="25"/>
  <c r="PJK46" i="25"/>
  <c r="PJJ46" i="25"/>
  <c r="PJI46" i="25"/>
  <c r="PJH46" i="25"/>
  <c r="PJG46" i="25"/>
  <c r="PJC46" i="25"/>
  <c r="PJB46" i="25"/>
  <c r="PJA46" i="25"/>
  <c r="PIZ46" i="25"/>
  <c r="PIY46" i="25"/>
  <c r="PIU46" i="25"/>
  <c r="PIT46" i="25"/>
  <c r="PIS46" i="25"/>
  <c r="PIR46" i="25"/>
  <c r="PIQ46" i="25"/>
  <c r="PIM46" i="25"/>
  <c r="PIL46" i="25"/>
  <c r="PIK46" i="25"/>
  <c r="PIJ46" i="25"/>
  <c r="PII46" i="25"/>
  <c r="PIE46" i="25"/>
  <c r="PID46" i="25"/>
  <c r="PIC46" i="25"/>
  <c r="PIB46" i="25"/>
  <c r="PIA46" i="25"/>
  <c r="PHW46" i="25"/>
  <c r="PHV46" i="25"/>
  <c r="PHU46" i="25"/>
  <c r="PHT46" i="25"/>
  <c r="PHS46" i="25"/>
  <c r="PHO46" i="25"/>
  <c r="PHN46" i="25"/>
  <c r="PHM46" i="25"/>
  <c r="PHL46" i="25"/>
  <c r="PHK46" i="25"/>
  <c r="PHG46" i="25"/>
  <c r="PHF46" i="25"/>
  <c r="PHE46" i="25"/>
  <c r="PHD46" i="25"/>
  <c r="PHC46" i="25"/>
  <c r="PGY46" i="25"/>
  <c r="PGX46" i="25"/>
  <c r="PGW46" i="25"/>
  <c r="PGV46" i="25"/>
  <c r="PGU46" i="25"/>
  <c r="PGQ46" i="25"/>
  <c r="PGP46" i="25"/>
  <c r="PGO46" i="25"/>
  <c r="PGN46" i="25"/>
  <c r="PGM46" i="25"/>
  <c r="PGI46" i="25"/>
  <c r="PGH46" i="25"/>
  <c r="PGG46" i="25"/>
  <c r="PGF46" i="25"/>
  <c r="PGE46" i="25"/>
  <c r="PGA46" i="25"/>
  <c r="PFZ46" i="25"/>
  <c r="PFY46" i="25"/>
  <c r="PFX46" i="25"/>
  <c r="PFW46" i="25"/>
  <c r="PFS46" i="25"/>
  <c r="PFR46" i="25"/>
  <c r="PFQ46" i="25"/>
  <c r="PFP46" i="25"/>
  <c r="PFO46" i="25"/>
  <c r="PFK46" i="25"/>
  <c r="PFJ46" i="25"/>
  <c r="PFI46" i="25"/>
  <c r="PFH46" i="25"/>
  <c r="PFG46" i="25"/>
  <c r="PFC46" i="25"/>
  <c r="PFB46" i="25"/>
  <c r="PFA46" i="25"/>
  <c r="PEZ46" i="25"/>
  <c r="PEY46" i="25"/>
  <c r="PEU46" i="25"/>
  <c r="PET46" i="25"/>
  <c r="PES46" i="25"/>
  <c r="PER46" i="25"/>
  <c r="PEQ46" i="25"/>
  <c r="PEM46" i="25"/>
  <c r="PEL46" i="25"/>
  <c r="PEK46" i="25"/>
  <c r="PEJ46" i="25"/>
  <c r="PEI46" i="25"/>
  <c r="PEE46" i="25"/>
  <c r="PED46" i="25"/>
  <c r="PEC46" i="25"/>
  <c r="PEB46" i="25"/>
  <c r="PEA46" i="25"/>
  <c r="PDW46" i="25"/>
  <c r="PDV46" i="25"/>
  <c r="PDU46" i="25"/>
  <c r="PDT46" i="25"/>
  <c r="PDS46" i="25"/>
  <c r="PDO46" i="25"/>
  <c r="PDN46" i="25"/>
  <c r="PDM46" i="25"/>
  <c r="PDL46" i="25"/>
  <c r="PDK46" i="25"/>
  <c r="PDG46" i="25"/>
  <c r="PDF46" i="25"/>
  <c r="PDE46" i="25"/>
  <c r="PDD46" i="25"/>
  <c r="PDC46" i="25"/>
  <c r="PCY46" i="25"/>
  <c r="PCX46" i="25"/>
  <c r="PCW46" i="25"/>
  <c r="PCV46" i="25"/>
  <c r="PCU46" i="25"/>
  <c r="PCQ46" i="25"/>
  <c r="PCP46" i="25"/>
  <c r="PCO46" i="25"/>
  <c r="PCN46" i="25"/>
  <c r="PCM46" i="25"/>
  <c r="PCI46" i="25"/>
  <c r="PCH46" i="25"/>
  <c r="PCG46" i="25"/>
  <c r="PCF46" i="25"/>
  <c r="PCE46" i="25"/>
  <c r="PCA46" i="25"/>
  <c r="PBZ46" i="25"/>
  <c r="PBY46" i="25"/>
  <c r="PBX46" i="25"/>
  <c r="PBW46" i="25"/>
  <c r="PBS46" i="25"/>
  <c r="PBR46" i="25"/>
  <c r="PBQ46" i="25"/>
  <c r="PBP46" i="25"/>
  <c r="PBO46" i="25"/>
  <c r="PBK46" i="25"/>
  <c r="PBJ46" i="25"/>
  <c r="PBI46" i="25"/>
  <c r="PBH46" i="25"/>
  <c r="PBG46" i="25"/>
  <c r="PBC46" i="25"/>
  <c r="PBB46" i="25"/>
  <c r="PBA46" i="25"/>
  <c r="PAZ46" i="25"/>
  <c r="PAY46" i="25"/>
  <c r="PAU46" i="25"/>
  <c r="PAT46" i="25"/>
  <c r="PAS46" i="25"/>
  <c r="PAR46" i="25"/>
  <c r="PAQ46" i="25"/>
  <c r="PAM46" i="25"/>
  <c r="PAL46" i="25"/>
  <c r="PAK46" i="25"/>
  <c r="PAJ46" i="25"/>
  <c r="PAI46" i="25"/>
  <c r="PAE46" i="25"/>
  <c r="PAD46" i="25"/>
  <c r="PAC46" i="25"/>
  <c r="PAB46" i="25"/>
  <c r="PAA46" i="25"/>
  <c r="OZW46" i="25"/>
  <c r="OZV46" i="25"/>
  <c r="OZU46" i="25"/>
  <c r="OZT46" i="25"/>
  <c r="OZS46" i="25"/>
  <c r="OZO46" i="25"/>
  <c r="OZN46" i="25"/>
  <c r="OZM46" i="25"/>
  <c r="OZL46" i="25"/>
  <c r="OZK46" i="25"/>
  <c r="OZG46" i="25"/>
  <c r="OZF46" i="25"/>
  <c r="OZE46" i="25"/>
  <c r="OZD46" i="25"/>
  <c r="OZC46" i="25"/>
  <c r="OYY46" i="25"/>
  <c r="OYX46" i="25"/>
  <c r="OYW46" i="25"/>
  <c r="OYV46" i="25"/>
  <c r="OYU46" i="25"/>
  <c r="OYQ46" i="25"/>
  <c r="OYP46" i="25"/>
  <c r="OYO46" i="25"/>
  <c r="OYN46" i="25"/>
  <c r="OYM46" i="25"/>
  <c r="OYI46" i="25"/>
  <c r="OYH46" i="25"/>
  <c r="OYG46" i="25"/>
  <c r="OYF46" i="25"/>
  <c r="OYE46" i="25"/>
  <c r="OYA46" i="25"/>
  <c r="OXZ46" i="25"/>
  <c r="OXY46" i="25"/>
  <c r="OXX46" i="25"/>
  <c r="OXW46" i="25"/>
  <c r="OXS46" i="25"/>
  <c r="OXR46" i="25"/>
  <c r="OXQ46" i="25"/>
  <c r="OXP46" i="25"/>
  <c r="OXO46" i="25"/>
  <c r="OXK46" i="25"/>
  <c r="OXJ46" i="25"/>
  <c r="OXI46" i="25"/>
  <c r="OXH46" i="25"/>
  <c r="OXG46" i="25"/>
  <c r="OXC46" i="25"/>
  <c r="OXB46" i="25"/>
  <c r="OXA46" i="25"/>
  <c r="OWZ46" i="25"/>
  <c r="OWY46" i="25"/>
  <c r="OWU46" i="25"/>
  <c r="OWT46" i="25"/>
  <c r="OWS46" i="25"/>
  <c r="OWR46" i="25"/>
  <c r="OWQ46" i="25"/>
  <c r="OWM46" i="25"/>
  <c r="OWL46" i="25"/>
  <c r="OWK46" i="25"/>
  <c r="OWJ46" i="25"/>
  <c r="OWI46" i="25"/>
  <c r="OWE46" i="25"/>
  <c r="OWD46" i="25"/>
  <c r="OWC46" i="25"/>
  <c r="OWB46" i="25"/>
  <c r="OWA46" i="25"/>
  <c r="OVW46" i="25"/>
  <c r="OVV46" i="25"/>
  <c r="OVU46" i="25"/>
  <c r="OVT46" i="25"/>
  <c r="OVS46" i="25"/>
  <c r="OVO46" i="25"/>
  <c r="OVN46" i="25"/>
  <c r="OVM46" i="25"/>
  <c r="OVL46" i="25"/>
  <c r="OVK46" i="25"/>
  <c r="OVG46" i="25"/>
  <c r="OVF46" i="25"/>
  <c r="OVE46" i="25"/>
  <c r="OVD46" i="25"/>
  <c r="OVC46" i="25"/>
  <c r="OUY46" i="25"/>
  <c r="OUX46" i="25"/>
  <c r="OUW46" i="25"/>
  <c r="OUV46" i="25"/>
  <c r="OUU46" i="25"/>
  <c r="OUQ46" i="25"/>
  <c r="OUP46" i="25"/>
  <c r="OUO46" i="25"/>
  <c r="OUN46" i="25"/>
  <c r="OUM46" i="25"/>
  <c r="OUI46" i="25"/>
  <c r="OUH46" i="25"/>
  <c r="OUG46" i="25"/>
  <c r="OUF46" i="25"/>
  <c r="OUE46" i="25"/>
  <c r="OUA46" i="25"/>
  <c r="OTZ46" i="25"/>
  <c r="OTY46" i="25"/>
  <c r="OTX46" i="25"/>
  <c r="OTW46" i="25"/>
  <c r="OTS46" i="25"/>
  <c r="OTR46" i="25"/>
  <c r="OTQ46" i="25"/>
  <c r="OTP46" i="25"/>
  <c r="OTO46" i="25"/>
  <c r="OTK46" i="25"/>
  <c r="OTJ46" i="25"/>
  <c r="OTI46" i="25"/>
  <c r="OTH46" i="25"/>
  <c r="OTG46" i="25"/>
  <c r="OTC46" i="25"/>
  <c r="OTB46" i="25"/>
  <c r="OTA46" i="25"/>
  <c r="OSZ46" i="25"/>
  <c r="OSY46" i="25"/>
  <c r="OSU46" i="25"/>
  <c r="OST46" i="25"/>
  <c r="OSS46" i="25"/>
  <c r="OSR46" i="25"/>
  <c r="OSQ46" i="25"/>
  <c r="OSM46" i="25"/>
  <c r="OSL46" i="25"/>
  <c r="OSK46" i="25"/>
  <c r="OSJ46" i="25"/>
  <c r="OSI46" i="25"/>
  <c r="OSE46" i="25"/>
  <c r="OSD46" i="25"/>
  <c r="OSC46" i="25"/>
  <c r="OSB46" i="25"/>
  <c r="OSA46" i="25"/>
  <c r="ORW46" i="25"/>
  <c r="ORV46" i="25"/>
  <c r="ORU46" i="25"/>
  <c r="ORT46" i="25"/>
  <c r="ORS46" i="25"/>
  <c r="ORO46" i="25"/>
  <c r="ORN46" i="25"/>
  <c r="ORM46" i="25"/>
  <c r="ORL46" i="25"/>
  <c r="ORK46" i="25"/>
  <c r="ORG46" i="25"/>
  <c r="ORF46" i="25"/>
  <c r="ORE46" i="25"/>
  <c r="ORD46" i="25"/>
  <c r="ORC46" i="25"/>
  <c r="OQY46" i="25"/>
  <c r="OQX46" i="25"/>
  <c r="OQW46" i="25"/>
  <c r="OQV46" i="25"/>
  <c r="OQU46" i="25"/>
  <c r="OQQ46" i="25"/>
  <c r="OQP46" i="25"/>
  <c r="OQO46" i="25"/>
  <c r="OQN46" i="25"/>
  <c r="OQM46" i="25"/>
  <c r="OQI46" i="25"/>
  <c r="OQH46" i="25"/>
  <c r="OQG46" i="25"/>
  <c r="OQF46" i="25"/>
  <c r="OQE46" i="25"/>
  <c r="OQA46" i="25"/>
  <c r="OPZ46" i="25"/>
  <c r="OPY46" i="25"/>
  <c r="OPX46" i="25"/>
  <c r="OPW46" i="25"/>
  <c r="OPS46" i="25"/>
  <c r="OPR46" i="25"/>
  <c r="OPQ46" i="25"/>
  <c r="OPP46" i="25"/>
  <c r="OPO46" i="25"/>
  <c r="OPK46" i="25"/>
  <c r="OPJ46" i="25"/>
  <c r="OPI46" i="25"/>
  <c r="OPH46" i="25"/>
  <c r="OPG46" i="25"/>
  <c r="OPC46" i="25"/>
  <c r="OPB46" i="25"/>
  <c r="OPA46" i="25"/>
  <c r="OOZ46" i="25"/>
  <c r="OOY46" i="25"/>
  <c r="OOU46" i="25"/>
  <c r="OOT46" i="25"/>
  <c r="OOS46" i="25"/>
  <c r="OOR46" i="25"/>
  <c r="OOQ46" i="25"/>
  <c r="OOM46" i="25"/>
  <c r="OOL46" i="25"/>
  <c r="OOK46" i="25"/>
  <c r="OOJ46" i="25"/>
  <c r="OOI46" i="25"/>
  <c r="OOE46" i="25"/>
  <c r="OOD46" i="25"/>
  <c r="OOC46" i="25"/>
  <c r="OOB46" i="25"/>
  <c r="OOA46" i="25"/>
  <c r="ONW46" i="25"/>
  <c r="ONV46" i="25"/>
  <c r="ONU46" i="25"/>
  <c r="ONT46" i="25"/>
  <c r="ONS46" i="25"/>
  <c r="ONO46" i="25"/>
  <c r="ONN46" i="25"/>
  <c r="ONM46" i="25"/>
  <c r="ONL46" i="25"/>
  <c r="ONK46" i="25"/>
  <c r="ONG46" i="25"/>
  <c r="ONF46" i="25"/>
  <c r="ONE46" i="25"/>
  <c r="OND46" i="25"/>
  <c r="ONC46" i="25"/>
  <c r="OMY46" i="25"/>
  <c r="OMX46" i="25"/>
  <c r="OMW46" i="25"/>
  <c r="OMV46" i="25"/>
  <c r="OMU46" i="25"/>
  <c r="OMQ46" i="25"/>
  <c r="OMP46" i="25"/>
  <c r="OMO46" i="25"/>
  <c r="OMN46" i="25"/>
  <c r="OMM46" i="25"/>
  <c r="OMI46" i="25"/>
  <c r="OMH46" i="25"/>
  <c r="OMG46" i="25"/>
  <c r="OMF46" i="25"/>
  <c r="OME46" i="25"/>
  <c r="OMA46" i="25"/>
  <c r="OLZ46" i="25"/>
  <c r="OLY46" i="25"/>
  <c r="OLX46" i="25"/>
  <c r="OLW46" i="25"/>
  <c r="OLS46" i="25"/>
  <c r="OLR46" i="25"/>
  <c r="OLQ46" i="25"/>
  <c r="OLP46" i="25"/>
  <c r="OLO46" i="25"/>
  <c r="OLK46" i="25"/>
  <c r="OLJ46" i="25"/>
  <c r="OLI46" i="25"/>
  <c r="OLH46" i="25"/>
  <c r="OLG46" i="25"/>
  <c r="OLC46" i="25"/>
  <c r="OLB46" i="25"/>
  <c r="OLA46" i="25"/>
  <c r="OKZ46" i="25"/>
  <c r="OKY46" i="25"/>
  <c r="OKU46" i="25"/>
  <c r="OKT46" i="25"/>
  <c r="OKS46" i="25"/>
  <c r="OKR46" i="25"/>
  <c r="OKQ46" i="25"/>
  <c r="OKM46" i="25"/>
  <c r="OKL46" i="25"/>
  <c r="OKK46" i="25"/>
  <c r="OKJ46" i="25"/>
  <c r="OKI46" i="25"/>
  <c r="OKE46" i="25"/>
  <c r="OKD46" i="25"/>
  <c r="OKC46" i="25"/>
  <c r="OKB46" i="25"/>
  <c r="OKA46" i="25"/>
  <c r="OJW46" i="25"/>
  <c r="OJV46" i="25"/>
  <c r="OJU46" i="25"/>
  <c r="OJT46" i="25"/>
  <c r="OJS46" i="25"/>
  <c r="OJO46" i="25"/>
  <c r="OJN46" i="25"/>
  <c r="OJM46" i="25"/>
  <c r="OJL46" i="25"/>
  <c r="OJK46" i="25"/>
  <c r="OJG46" i="25"/>
  <c r="OJF46" i="25"/>
  <c r="OJE46" i="25"/>
  <c r="OJD46" i="25"/>
  <c r="OJC46" i="25"/>
  <c r="OIY46" i="25"/>
  <c r="OIX46" i="25"/>
  <c r="OIW46" i="25"/>
  <c r="OIV46" i="25"/>
  <c r="OIU46" i="25"/>
  <c r="OIQ46" i="25"/>
  <c r="OIP46" i="25"/>
  <c r="OIO46" i="25"/>
  <c r="OIN46" i="25"/>
  <c r="OIM46" i="25"/>
  <c r="OII46" i="25"/>
  <c r="OIH46" i="25"/>
  <c r="OIG46" i="25"/>
  <c r="OIF46" i="25"/>
  <c r="OIE46" i="25"/>
  <c r="OIA46" i="25"/>
  <c r="OHZ46" i="25"/>
  <c r="OHY46" i="25"/>
  <c r="OHX46" i="25"/>
  <c r="OHW46" i="25"/>
  <c r="OHS46" i="25"/>
  <c r="OHR46" i="25"/>
  <c r="OHQ46" i="25"/>
  <c r="OHP46" i="25"/>
  <c r="OHO46" i="25"/>
  <c r="OHK46" i="25"/>
  <c r="OHJ46" i="25"/>
  <c r="OHI46" i="25"/>
  <c r="OHH46" i="25"/>
  <c r="OHG46" i="25"/>
  <c r="OHC46" i="25"/>
  <c r="OHB46" i="25"/>
  <c r="OHA46" i="25"/>
  <c r="OGZ46" i="25"/>
  <c r="OGY46" i="25"/>
  <c r="OGU46" i="25"/>
  <c r="OGT46" i="25"/>
  <c r="OGS46" i="25"/>
  <c r="OGR46" i="25"/>
  <c r="OGQ46" i="25"/>
  <c r="OGM46" i="25"/>
  <c r="OGL46" i="25"/>
  <c r="OGK46" i="25"/>
  <c r="OGJ46" i="25"/>
  <c r="OGI46" i="25"/>
  <c r="OGE46" i="25"/>
  <c r="OGD46" i="25"/>
  <c r="OGC46" i="25"/>
  <c r="OGB46" i="25"/>
  <c r="OGA46" i="25"/>
  <c r="OFW46" i="25"/>
  <c r="OFV46" i="25"/>
  <c r="OFU46" i="25"/>
  <c r="OFT46" i="25"/>
  <c r="OFS46" i="25"/>
  <c r="OFO46" i="25"/>
  <c r="OFN46" i="25"/>
  <c r="OFM46" i="25"/>
  <c r="OFL46" i="25"/>
  <c r="OFK46" i="25"/>
  <c r="OFG46" i="25"/>
  <c r="OFF46" i="25"/>
  <c r="OFE46" i="25"/>
  <c r="OFD46" i="25"/>
  <c r="OFC46" i="25"/>
  <c r="OEY46" i="25"/>
  <c r="OEX46" i="25"/>
  <c r="OEW46" i="25"/>
  <c r="OEV46" i="25"/>
  <c r="OEU46" i="25"/>
  <c r="OEQ46" i="25"/>
  <c r="OEP46" i="25"/>
  <c r="OEO46" i="25"/>
  <c r="OEN46" i="25"/>
  <c r="OEM46" i="25"/>
  <c r="OEI46" i="25"/>
  <c r="OEH46" i="25"/>
  <c r="OEG46" i="25"/>
  <c r="OEF46" i="25"/>
  <c r="OEE46" i="25"/>
  <c r="OEA46" i="25"/>
  <c r="ODZ46" i="25"/>
  <c r="ODY46" i="25"/>
  <c r="ODX46" i="25"/>
  <c r="ODW46" i="25"/>
  <c r="ODS46" i="25"/>
  <c r="ODR46" i="25"/>
  <c r="ODQ46" i="25"/>
  <c r="ODP46" i="25"/>
  <c r="ODO46" i="25"/>
  <c r="ODK46" i="25"/>
  <c r="ODJ46" i="25"/>
  <c r="ODI46" i="25"/>
  <c r="ODH46" i="25"/>
  <c r="ODG46" i="25"/>
  <c r="ODC46" i="25"/>
  <c r="ODB46" i="25"/>
  <c r="ODA46" i="25"/>
  <c r="OCZ46" i="25"/>
  <c r="OCY46" i="25"/>
  <c r="OCU46" i="25"/>
  <c r="OCT46" i="25"/>
  <c r="OCS46" i="25"/>
  <c r="OCR46" i="25"/>
  <c r="OCQ46" i="25"/>
  <c r="OCM46" i="25"/>
  <c r="OCL46" i="25"/>
  <c r="OCK46" i="25"/>
  <c r="OCJ46" i="25"/>
  <c r="OCI46" i="25"/>
  <c r="OCE46" i="25"/>
  <c r="OCD46" i="25"/>
  <c r="OCC46" i="25"/>
  <c r="OCB46" i="25"/>
  <c r="OCA46" i="25"/>
  <c r="OBW46" i="25"/>
  <c r="OBV46" i="25"/>
  <c r="OBU46" i="25"/>
  <c r="OBT46" i="25"/>
  <c r="OBS46" i="25"/>
  <c r="OBO46" i="25"/>
  <c r="OBN46" i="25"/>
  <c r="OBM46" i="25"/>
  <c r="OBL46" i="25"/>
  <c r="OBK46" i="25"/>
  <c r="OBG46" i="25"/>
  <c r="OBF46" i="25"/>
  <c r="OBE46" i="25"/>
  <c r="OBD46" i="25"/>
  <c r="OBC46" i="25"/>
  <c r="OAY46" i="25"/>
  <c r="OAX46" i="25"/>
  <c r="OAW46" i="25"/>
  <c r="OAV46" i="25"/>
  <c r="OAU46" i="25"/>
  <c r="OAQ46" i="25"/>
  <c r="OAP46" i="25"/>
  <c r="OAO46" i="25"/>
  <c r="OAN46" i="25"/>
  <c r="OAM46" i="25"/>
  <c r="OAI46" i="25"/>
  <c r="OAH46" i="25"/>
  <c r="OAG46" i="25"/>
  <c r="OAF46" i="25"/>
  <c r="OAE46" i="25"/>
  <c r="OAA46" i="25"/>
  <c r="NZZ46" i="25"/>
  <c r="NZY46" i="25"/>
  <c r="NZX46" i="25"/>
  <c r="NZW46" i="25"/>
  <c r="NZS46" i="25"/>
  <c r="NZR46" i="25"/>
  <c r="NZQ46" i="25"/>
  <c r="NZP46" i="25"/>
  <c r="NZO46" i="25"/>
  <c r="NZK46" i="25"/>
  <c r="NZJ46" i="25"/>
  <c r="NZI46" i="25"/>
  <c r="NZH46" i="25"/>
  <c r="NZG46" i="25"/>
  <c r="NZC46" i="25"/>
  <c r="NZB46" i="25"/>
  <c r="NZA46" i="25"/>
  <c r="NYZ46" i="25"/>
  <c r="NYY46" i="25"/>
  <c r="NYU46" i="25"/>
  <c r="NYT46" i="25"/>
  <c r="NYS46" i="25"/>
  <c r="NYR46" i="25"/>
  <c r="NYQ46" i="25"/>
  <c r="NYM46" i="25"/>
  <c r="NYL46" i="25"/>
  <c r="NYK46" i="25"/>
  <c r="NYJ46" i="25"/>
  <c r="NYI46" i="25"/>
  <c r="NYE46" i="25"/>
  <c r="NYD46" i="25"/>
  <c r="NYC46" i="25"/>
  <c r="NYB46" i="25"/>
  <c r="NYA46" i="25"/>
  <c r="NXW46" i="25"/>
  <c r="NXV46" i="25"/>
  <c r="NXU46" i="25"/>
  <c r="NXT46" i="25"/>
  <c r="NXS46" i="25"/>
  <c r="NXO46" i="25"/>
  <c r="NXN46" i="25"/>
  <c r="NXM46" i="25"/>
  <c r="NXL46" i="25"/>
  <c r="NXK46" i="25"/>
  <c r="NXG46" i="25"/>
  <c r="NXF46" i="25"/>
  <c r="NXE46" i="25"/>
  <c r="NXD46" i="25"/>
  <c r="NXC46" i="25"/>
  <c r="NWY46" i="25"/>
  <c r="NWX46" i="25"/>
  <c r="NWW46" i="25"/>
  <c r="NWV46" i="25"/>
  <c r="NWU46" i="25"/>
  <c r="NWQ46" i="25"/>
  <c r="NWP46" i="25"/>
  <c r="NWO46" i="25"/>
  <c r="NWN46" i="25"/>
  <c r="NWM46" i="25"/>
  <c r="NWI46" i="25"/>
  <c r="NWH46" i="25"/>
  <c r="NWG46" i="25"/>
  <c r="NWF46" i="25"/>
  <c r="NWE46" i="25"/>
  <c r="NWA46" i="25"/>
  <c r="NVZ46" i="25"/>
  <c r="NVY46" i="25"/>
  <c r="NVX46" i="25"/>
  <c r="NVW46" i="25"/>
  <c r="NVS46" i="25"/>
  <c r="NVR46" i="25"/>
  <c r="NVQ46" i="25"/>
  <c r="NVP46" i="25"/>
  <c r="NVO46" i="25"/>
  <c r="NVK46" i="25"/>
  <c r="NVJ46" i="25"/>
  <c r="NVI46" i="25"/>
  <c r="NVH46" i="25"/>
  <c r="NVG46" i="25"/>
  <c r="NVC46" i="25"/>
  <c r="NVB46" i="25"/>
  <c r="NVA46" i="25"/>
  <c r="NUZ46" i="25"/>
  <c r="NUY46" i="25"/>
  <c r="NUU46" i="25"/>
  <c r="NUT46" i="25"/>
  <c r="NUS46" i="25"/>
  <c r="NUR46" i="25"/>
  <c r="NUQ46" i="25"/>
  <c r="NUM46" i="25"/>
  <c r="NUL46" i="25"/>
  <c r="NUK46" i="25"/>
  <c r="NUJ46" i="25"/>
  <c r="NUI46" i="25"/>
  <c r="NUE46" i="25"/>
  <c r="NUD46" i="25"/>
  <c r="NUC46" i="25"/>
  <c r="NUB46" i="25"/>
  <c r="NUA46" i="25"/>
  <c r="NTW46" i="25"/>
  <c r="NTV46" i="25"/>
  <c r="NTU46" i="25"/>
  <c r="NTT46" i="25"/>
  <c r="NTS46" i="25"/>
  <c r="NTO46" i="25"/>
  <c r="NTN46" i="25"/>
  <c r="NTM46" i="25"/>
  <c r="NTL46" i="25"/>
  <c r="NTK46" i="25"/>
  <c r="NTG46" i="25"/>
  <c r="NTF46" i="25"/>
  <c r="NTE46" i="25"/>
  <c r="NTD46" i="25"/>
  <c r="NTC46" i="25"/>
  <c r="NSY46" i="25"/>
  <c r="NSX46" i="25"/>
  <c r="NSW46" i="25"/>
  <c r="NSV46" i="25"/>
  <c r="NSU46" i="25"/>
  <c r="NSQ46" i="25"/>
  <c r="NSP46" i="25"/>
  <c r="NSO46" i="25"/>
  <c r="NSN46" i="25"/>
  <c r="NSM46" i="25"/>
  <c r="NSI46" i="25"/>
  <c r="NSH46" i="25"/>
  <c r="NSG46" i="25"/>
  <c r="NSF46" i="25"/>
  <c r="NSE46" i="25"/>
  <c r="NSA46" i="25"/>
  <c r="NRZ46" i="25"/>
  <c r="NRY46" i="25"/>
  <c r="NRX46" i="25"/>
  <c r="NRW46" i="25"/>
  <c r="NRS46" i="25"/>
  <c r="NRR46" i="25"/>
  <c r="NRQ46" i="25"/>
  <c r="NRP46" i="25"/>
  <c r="NRO46" i="25"/>
  <c r="NRK46" i="25"/>
  <c r="NRJ46" i="25"/>
  <c r="NRI46" i="25"/>
  <c r="NRH46" i="25"/>
  <c r="NRG46" i="25"/>
  <c r="NRC46" i="25"/>
  <c r="NRB46" i="25"/>
  <c r="NRA46" i="25"/>
  <c r="NQZ46" i="25"/>
  <c r="NQY46" i="25"/>
  <c r="NQU46" i="25"/>
  <c r="NQT46" i="25"/>
  <c r="NQS46" i="25"/>
  <c r="NQR46" i="25"/>
  <c r="NQQ46" i="25"/>
  <c r="NQM46" i="25"/>
  <c r="NQL46" i="25"/>
  <c r="NQK46" i="25"/>
  <c r="NQJ46" i="25"/>
  <c r="NQI46" i="25"/>
  <c r="NQE46" i="25"/>
  <c r="NQD46" i="25"/>
  <c r="NQC46" i="25"/>
  <c r="NQB46" i="25"/>
  <c r="NQA46" i="25"/>
  <c r="NPW46" i="25"/>
  <c r="NPV46" i="25"/>
  <c r="NPU46" i="25"/>
  <c r="NPT46" i="25"/>
  <c r="NPS46" i="25"/>
  <c r="NPO46" i="25"/>
  <c r="NPN46" i="25"/>
  <c r="NPM46" i="25"/>
  <c r="NPL46" i="25"/>
  <c r="NPK46" i="25"/>
  <c r="NPG46" i="25"/>
  <c r="NPF46" i="25"/>
  <c r="NPE46" i="25"/>
  <c r="NPD46" i="25"/>
  <c r="NPC46" i="25"/>
  <c r="NOY46" i="25"/>
  <c r="NOX46" i="25"/>
  <c r="NOW46" i="25"/>
  <c r="NOV46" i="25"/>
  <c r="NOU46" i="25"/>
  <c r="NOQ46" i="25"/>
  <c r="NOP46" i="25"/>
  <c r="NOO46" i="25"/>
  <c r="NON46" i="25"/>
  <c r="NOM46" i="25"/>
  <c r="NOI46" i="25"/>
  <c r="NOH46" i="25"/>
  <c r="NOG46" i="25"/>
  <c r="NOF46" i="25"/>
  <c r="NOE46" i="25"/>
  <c r="NOA46" i="25"/>
  <c r="NNZ46" i="25"/>
  <c r="NNY46" i="25"/>
  <c r="NNX46" i="25"/>
  <c r="NNW46" i="25"/>
  <c r="NNS46" i="25"/>
  <c r="NNR46" i="25"/>
  <c r="NNQ46" i="25"/>
  <c r="NNP46" i="25"/>
  <c r="NNO46" i="25"/>
  <c r="NNK46" i="25"/>
  <c r="NNJ46" i="25"/>
  <c r="NNI46" i="25"/>
  <c r="NNH46" i="25"/>
  <c r="NNG46" i="25"/>
  <c r="NNC46" i="25"/>
  <c r="NNB46" i="25"/>
  <c r="NNA46" i="25"/>
  <c r="NMZ46" i="25"/>
  <c r="NMY46" i="25"/>
  <c r="NMU46" i="25"/>
  <c r="NMT46" i="25"/>
  <c r="NMS46" i="25"/>
  <c r="NMR46" i="25"/>
  <c r="NMQ46" i="25"/>
  <c r="NMM46" i="25"/>
  <c r="NML46" i="25"/>
  <c r="NMK46" i="25"/>
  <c r="NMJ46" i="25"/>
  <c r="NMI46" i="25"/>
  <c r="NME46" i="25"/>
  <c r="NMD46" i="25"/>
  <c r="NMC46" i="25"/>
  <c r="NMB46" i="25"/>
  <c r="NMA46" i="25"/>
  <c r="NLW46" i="25"/>
  <c r="NLV46" i="25"/>
  <c r="NLU46" i="25"/>
  <c r="NLT46" i="25"/>
  <c r="NLS46" i="25"/>
  <c r="NLO46" i="25"/>
  <c r="NLN46" i="25"/>
  <c r="NLM46" i="25"/>
  <c r="NLL46" i="25"/>
  <c r="NLK46" i="25"/>
  <c r="NLG46" i="25"/>
  <c r="NLF46" i="25"/>
  <c r="NLE46" i="25"/>
  <c r="NLD46" i="25"/>
  <c r="NLC46" i="25"/>
  <c r="NKY46" i="25"/>
  <c r="NKX46" i="25"/>
  <c r="NKW46" i="25"/>
  <c r="NKV46" i="25"/>
  <c r="NKU46" i="25"/>
  <c r="NKQ46" i="25"/>
  <c r="NKP46" i="25"/>
  <c r="NKO46" i="25"/>
  <c r="NKN46" i="25"/>
  <c r="NKM46" i="25"/>
  <c r="NKI46" i="25"/>
  <c r="NKH46" i="25"/>
  <c r="NKG46" i="25"/>
  <c r="NKF46" i="25"/>
  <c r="NKE46" i="25"/>
  <c r="NKA46" i="25"/>
  <c r="NJZ46" i="25"/>
  <c r="NJY46" i="25"/>
  <c r="NJX46" i="25"/>
  <c r="NJW46" i="25"/>
  <c r="NJS46" i="25"/>
  <c r="NJR46" i="25"/>
  <c r="NJQ46" i="25"/>
  <c r="NJP46" i="25"/>
  <c r="NJO46" i="25"/>
  <c r="NJK46" i="25"/>
  <c r="NJJ46" i="25"/>
  <c r="NJI46" i="25"/>
  <c r="NJH46" i="25"/>
  <c r="NJG46" i="25"/>
  <c r="NJC46" i="25"/>
  <c r="NJB46" i="25"/>
  <c r="NJA46" i="25"/>
  <c r="NIZ46" i="25"/>
  <c r="NIY46" i="25"/>
  <c r="NIU46" i="25"/>
  <c r="NIT46" i="25"/>
  <c r="NIS46" i="25"/>
  <c r="NIR46" i="25"/>
  <c r="NIQ46" i="25"/>
  <c r="NIM46" i="25"/>
  <c r="NIL46" i="25"/>
  <c r="NIK46" i="25"/>
  <c r="NIJ46" i="25"/>
  <c r="NII46" i="25"/>
  <c r="NIE46" i="25"/>
  <c r="NID46" i="25"/>
  <c r="NIC46" i="25"/>
  <c r="NIB46" i="25"/>
  <c r="NIA46" i="25"/>
  <c r="NHW46" i="25"/>
  <c r="NHV46" i="25"/>
  <c r="NHU46" i="25"/>
  <c r="NHT46" i="25"/>
  <c r="NHS46" i="25"/>
  <c r="NHO46" i="25"/>
  <c r="NHN46" i="25"/>
  <c r="NHM46" i="25"/>
  <c r="NHL46" i="25"/>
  <c r="NHK46" i="25"/>
  <c r="NHG46" i="25"/>
  <c r="NHF46" i="25"/>
  <c r="NHE46" i="25"/>
  <c r="NHD46" i="25"/>
  <c r="NHC46" i="25"/>
  <c r="NGY46" i="25"/>
  <c r="NGX46" i="25"/>
  <c r="NGW46" i="25"/>
  <c r="NGV46" i="25"/>
  <c r="NGU46" i="25"/>
  <c r="NGQ46" i="25"/>
  <c r="NGP46" i="25"/>
  <c r="NGO46" i="25"/>
  <c r="NGN46" i="25"/>
  <c r="NGM46" i="25"/>
  <c r="NGI46" i="25"/>
  <c r="NGH46" i="25"/>
  <c r="NGG46" i="25"/>
  <c r="NGF46" i="25"/>
  <c r="NGE46" i="25"/>
  <c r="NGA46" i="25"/>
  <c r="NFZ46" i="25"/>
  <c r="NFY46" i="25"/>
  <c r="NFX46" i="25"/>
  <c r="NFW46" i="25"/>
  <c r="NFS46" i="25"/>
  <c r="NFR46" i="25"/>
  <c r="NFQ46" i="25"/>
  <c r="NFP46" i="25"/>
  <c r="NFO46" i="25"/>
  <c r="NFK46" i="25"/>
  <c r="NFJ46" i="25"/>
  <c r="NFI46" i="25"/>
  <c r="NFH46" i="25"/>
  <c r="NFG46" i="25"/>
  <c r="NFC46" i="25"/>
  <c r="NFB46" i="25"/>
  <c r="NFA46" i="25"/>
  <c r="NEZ46" i="25"/>
  <c r="NEY46" i="25"/>
  <c r="NEU46" i="25"/>
  <c r="NET46" i="25"/>
  <c r="NES46" i="25"/>
  <c r="NER46" i="25"/>
  <c r="NEQ46" i="25"/>
  <c r="NEM46" i="25"/>
  <c r="NEL46" i="25"/>
  <c r="NEK46" i="25"/>
  <c r="NEJ46" i="25"/>
  <c r="NEI46" i="25"/>
  <c r="NEE46" i="25"/>
  <c r="NED46" i="25"/>
  <c r="NEC46" i="25"/>
  <c r="NEB46" i="25"/>
  <c r="NEA46" i="25"/>
  <c r="NDW46" i="25"/>
  <c r="NDV46" i="25"/>
  <c r="NDU46" i="25"/>
  <c r="NDT46" i="25"/>
  <c r="NDS46" i="25"/>
  <c r="NDO46" i="25"/>
  <c r="NDN46" i="25"/>
  <c r="NDM46" i="25"/>
  <c r="NDL46" i="25"/>
  <c r="NDK46" i="25"/>
  <c r="NDG46" i="25"/>
  <c r="NDF46" i="25"/>
  <c r="NDE46" i="25"/>
  <c r="NDD46" i="25"/>
  <c r="NDC46" i="25"/>
  <c r="NCY46" i="25"/>
  <c r="NCX46" i="25"/>
  <c r="NCW46" i="25"/>
  <c r="NCV46" i="25"/>
  <c r="NCU46" i="25"/>
  <c r="NCQ46" i="25"/>
  <c r="NCP46" i="25"/>
  <c r="NCO46" i="25"/>
  <c r="NCN46" i="25"/>
  <c r="NCM46" i="25"/>
  <c r="NCI46" i="25"/>
  <c r="NCH46" i="25"/>
  <c r="NCG46" i="25"/>
  <c r="NCF46" i="25"/>
  <c r="NCE46" i="25"/>
  <c r="NCA46" i="25"/>
  <c r="NBZ46" i="25"/>
  <c r="NBY46" i="25"/>
  <c r="NBX46" i="25"/>
  <c r="NBW46" i="25"/>
  <c r="NBS46" i="25"/>
  <c r="NBR46" i="25"/>
  <c r="NBQ46" i="25"/>
  <c r="NBP46" i="25"/>
  <c r="NBO46" i="25"/>
  <c r="NBK46" i="25"/>
  <c r="NBJ46" i="25"/>
  <c r="NBI46" i="25"/>
  <c r="NBH46" i="25"/>
  <c r="NBG46" i="25"/>
  <c r="NBC46" i="25"/>
  <c r="NBB46" i="25"/>
  <c r="NBA46" i="25"/>
  <c r="NAZ46" i="25"/>
  <c r="NAY46" i="25"/>
  <c r="NAU46" i="25"/>
  <c r="NAT46" i="25"/>
  <c r="NAS46" i="25"/>
  <c r="NAR46" i="25"/>
  <c r="NAQ46" i="25"/>
  <c r="NAM46" i="25"/>
  <c r="NAL46" i="25"/>
  <c r="NAK46" i="25"/>
  <c r="NAJ46" i="25"/>
  <c r="NAI46" i="25"/>
  <c r="NAE46" i="25"/>
  <c r="NAD46" i="25"/>
  <c r="NAC46" i="25"/>
  <c r="NAB46" i="25"/>
  <c r="NAA46" i="25"/>
  <c r="MZW46" i="25"/>
  <c r="MZV46" i="25"/>
  <c r="MZU46" i="25"/>
  <c r="MZT46" i="25"/>
  <c r="MZS46" i="25"/>
  <c r="MZO46" i="25"/>
  <c r="MZN46" i="25"/>
  <c r="MZM46" i="25"/>
  <c r="MZL46" i="25"/>
  <c r="MZK46" i="25"/>
  <c r="MZG46" i="25"/>
  <c r="MZF46" i="25"/>
  <c r="MZE46" i="25"/>
  <c r="MZD46" i="25"/>
  <c r="MZC46" i="25"/>
  <c r="MYY46" i="25"/>
  <c r="MYX46" i="25"/>
  <c r="MYW46" i="25"/>
  <c r="MYV46" i="25"/>
  <c r="MYU46" i="25"/>
  <c r="MYQ46" i="25"/>
  <c r="MYP46" i="25"/>
  <c r="MYO46" i="25"/>
  <c r="MYN46" i="25"/>
  <c r="MYM46" i="25"/>
  <c r="MYI46" i="25"/>
  <c r="MYH46" i="25"/>
  <c r="MYG46" i="25"/>
  <c r="MYF46" i="25"/>
  <c r="MYE46" i="25"/>
  <c r="MYA46" i="25"/>
  <c r="MXZ46" i="25"/>
  <c r="MXY46" i="25"/>
  <c r="MXX46" i="25"/>
  <c r="MXW46" i="25"/>
  <c r="MXS46" i="25"/>
  <c r="MXR46" i="25"/>
  <c r="MXQ46" i="25"/>
  <c r="MXP46" i="25"/>
  <c r="MXO46" i="25"/>
  <c r="MXK46" i="25"/>
  <c r="MXJ46" i="25"/>
  <c r="MXI46" i="25"/>
  <c r="MXH46" i="25"/>
  <c r="MXG46" i="25"/>
  <c r="MXC46" i="25"/>
  <c r="MXB46" i="25"/>
  <c r="MXA46" i="25"/>
  <c r="MWZ46" i="25"/>
  <c r="MWY46" i="25"/>
  <c r="MWU46" i="25"/>
  <c r="MWT46" i="25"/>
  <c r="MWS46" i="25"/>
  <c r="MWR46" i="25"/>
  <c r="MWQ46" i="25"/>
  <c r="MWM46" i="25"/>
  <c r="MWL46" i="25"/>
  <c r="MWK46" i="25"/>
  <c r="MWJ46" i="25"/>
  <c r="MWI46" i="25"/>
  <c r="MWE46" i="25"/>
  <c r="MWD46" i="25"/>
  <c r="MWC46" i="25"/>
  <c r="MWB46" i="25"/>
  <c r="MWA46" i="25"/>
  <c r="MVW46" i="25"/>
  <c r="MVV46" i="25"/>
  <c r="MVU46" i="25"/>
  <c r="MVT46" i="25"/>
  <c r="MVS46" i="25"/>
  <c r="MVO46" i="25"/>
  <c r="MVN46" i="25"/>
  <c r="MVM46" i="25"/>
  <c r="MVL46" i="25"/>
  <c r="MVK46" i="25"/>
  <c r="MVG46" i="25"/>
  <c r="MVF46" i="25"/>
  <c r="MVE46" i="25"/>
  <c r="MVD46" i="25"/>
  <c r="MVC46" i="25"/>
  <c r="MUY46" i="25"/>
  <c r="MUX46" i="25"/>
  <c r="MUW46" i="25"/>
  <c r="MUV46" i="25"/>
  <c r="MUU46" i="25"/>
  <c r="MUQ46" i="25"/>
  <c r="MUP46" i="25"/>
  <c r="MUO46" i="25"/>
  <c r="MUN46" i="25"/>
  <c r="MUM46" i="25"/>
  <c r="MUI46" i="25"/>
  <c r="MUH46" i="25"/>
  <c r="MUG46" i="25"/>
  <c r="MUF46" i="25"/>
  <c r="MUE46" i="25"/>
  <c r="MUA46" i="25"/>
  <c r="MTZ46" i="25"/>
  <c r="MTY46" i="25"/>
  <c r="MTX46" i="25"/>
  <c r="MTW46" i="25"/>
  <c r="MTS46" i="25"/>
  <c r="MTR46" i="25"/>
  <c r="MTQ46" i="25"/>
  <c r="MTP46" i="25"/>
  <c r="MTO46" i="25"/>
  <c r="MTK46" i="25"/>
  <c r="MTJ46" i="25"/>
  <c r="MTI46" i="25"/>
  <c r="MTH46" i="25"/>
  <c r="MTG46" i="25"/>
  <c r="MTC46" i="25"/>
  <c r="MTB46" i="25"/>
  <c r="MTA46" i="25"/>
  <c r="MSZ46" i="25"/>
  <c r="MSY46" i="25"/>
  <c r="MSU46" i="25"/>
  <c r="MST46" i="25"/>
  <c r="MSS46" i="25"/>
  <c r="MSR46" i="25"/>
  <c r="MSQ46" i="25"/>
  <c r="MSM46" i="25"/>
  <c r="MSL46" i="25"/>
  <c r="MSK46" i="25"/>
  <c r="MSJ46" i="25"/>
  <c r="MSI46" i="25"/>
  <c r="MSE46" i="25"/>
  <c r="MSD46" i="25"/>
  <c r="MSC46" i="25"/>
  <c r="MSB46" i="25"/>
  <c r="MSA46" i="25"/>
  <c r="MRW46" i="25"/>
  <c r="MRV46" i="25"/>
  <c r="MRU46" i="25"/>
  <c r="MRT46" i="25"/>
  <c r="MRS46" i="25"/>
  <c r="MRO46" i="25"/>
  <c r="MRN46" i="25"/>
  <c r="MRM46" i="25"/>
  <c r="MRL46" i="25"/>
  <c r="MRK46" i="25"/>
  <c r="MRG46" i="25"/>
  <c r="MRF46" i="25"/>
  <c r="MRE46" i="25"/>
  <c r="MRD46" i="25"/>
  <c r="MRC46" i="25"/>
  <c r="MQY46" i="25"/>
  <c r="MQX46" i="25"/>
  <c r="MQW46" i="25"/>
  <c r="MQV46" i="25"/>
  <c r="MQU46" i="25"/>
  <c r="MQQ46" i="25"/>
  <c r="MQP46" i="25"/>
  <c r="MQO46" i="25"/>
  <c r="MQN46" i="25"/>
  <c r="MQM46" i="25"/>
  <c r="MQI46" i="25"/>
  <c r="MQH46" i="25"/>
  <c r="MQG46" i="25"/>
  <c r="MQF46" i="25"/>
  <c r="MQE46" i="25"/>
  <c r="MQA46" i="25"/>
  <c r="MPZ46" i="25"/>
  <c r="MPY46" i="25"/>
  <c r="MPX46" i="25"/>
  <c r="MPW46" i="25"/>
  <c r="MPS46" i="25"/>
  <c r="MPR46" i="25"/>
  <c r="MPQ46" i="25"/>
  <c r="MPP46" i="25"/>
  <c r="MPO46" i="25"/>
  <c r="MPK46" i="25"/>
  <c r="MPJ46" i="25"/>
  <c r="MPI46" i="25"/>
  <c r="MPH46" i="25"/>
  <c r="MPG46" i="25"/>
  <c r="MPC46" i="25"/>
  <c r="MPB46" i="25"/>
  <c r="MPA46" i="25"/>
  <c r="MOZ46" i="25"/>
  <c r="MOY46" i="25"/>
  <c r="MOU46" i="25"/>
  <c r="MOT46" i="25"/>
  <c r="MOS46" i="25"/>
  <c r="MOR46" i="25"/>
  <c r="MOQ46" i="25"/>
  <c r="MOM46" i="25"/>
  <c r="MOL46" i="25"/>
  <c r="MOK46" i="25"/>
  <c r="MOJ46" i="25"/>
  <c r="MOI46" i="25"/>
  <c r="MOE46" i="25"/>
  <c r="MOD46" i="25"/>
  <c r="MOC46" i="25"/>
  <c r="MOB46" i="25"/>
  <c r="MOA46" i="25"/>
  <c r="MNW46" i="25"/>
  <c r="MNV46" i="25"/>
  <c r="MNU46" i="25"/>
  <c r="MNT46" i="25"/>
  <c r="MNS46" i="25"/>
  <c r="MNO46" i="25"/>
  <c r="MNN46" i="25"/>
  <c r="MNM46" i="25"/>
  <c r="MNL46" i="25"/>
  <c r="MNK46" i="25"/>
  <c r="MNG46" i="25"/>
  <c r="MNF46" i="25"/>
  <c r="MNE46" i="25"/>
  <c r="MND46" i="25"/>
  <c r="MNC46" i="25"/>
  <c r="MMY46" i="25"/>
  <c r="MMX46" i="25"/>
  <c r="MMW46" i="25"/>
  <c r="MMV46" i="25"/>
  <c r="MMU46" i="25"/>
  <c r="MMQ46" i="25"/>
  <c r="MMP46" i="25"/>
  <c r="MMO46" i="25"/>
  <c r="MMN46" i="25"/>
  <c r="MMM46" i="25"/>
  <c r="MMI46" i="25"/>
  <c r="MMH46" i="25"/>
  <c r="MMG46" i="25"/>
  <c r="MMF46" i="25"/>
  <c r="MME46" i="25"/>
  <c r="MMA46" i="25"/>
  <c r="MLZ46" i="25"/>
  <c r="MLY46" i="25"/>
  <c r="MLX46" i="25"/>
  <c r="MLW46" i="25"/>
  <c r="MLS46" i="25"/>
  <c r="MLR46" i="25"/>
  <c r="MLQ46" i="25"/>
  <c r="MLP46" i="25"/>
  <c r="MLO46" i="25"/>
  <c r="MLK46" i="25"/>
  <c r="MLJ46" i="25"/>
  <c r="MLI46" i="25"/>
  <c r="MLH46" i="25"/>
  <c r="MLG46" i="25"/>
  <c r="MLC46" i="25"/>
  <c r="MLB46" i="25"/>
  <c r="MLA46" i="25"/>
  <c r="MKZ46" i="25"/>
  <c r="MKY46" i="25"/>
  <c r="MKU46" i="25"/>
  <c r="MKT46" i="25"/>
  <c r="MKS46" i="25"/>
  <c r="MKR46" i="25"/>
  <c r="MKQ46" i="25"/>
  <c r="MKM46" i="25"/>
  <c r="MKL46" i="25"/>
  <c r="MKK46" i="25"/>
  <c r="MKJ46" i="25"/>
  <c r="MKI46" i="25"/>
  <c r="MKE46" i="25"/>
  <c r="MKD46" i="25"/>
  <c r="MKC46" i="25"/>
  <c r="MKB46" i="25"/>
  <c r="MKA46" i="25"/>
  <c r="MJW46" i="25"/>
  <c r="MJV46" i="25"/>
  <c r="MJU46" i="25"/>
  <c r="MJT46" i="25"/>
  <c r="MJS46" i="25"/>
  <c r="MJO46" i="25"/>
  <c r="MJN46" i="25"/>
  <c r="MJM46" i="25"/>
  <c r="MJL46" i="25"/>
  <c r="MJK46" i="25"/>
  <c r="MJG46" i="25"/>
  <c r="MJF46" i="25"/>
  <c r="MJE46" i="25"/>
  <c r="MJD46" i="25"/>
  <c r="MJC46" i="25"/>
  <c r="MIY46" i="25"/>
  <c r="MIX46" i="25"/>
  <c r="MIW46" i="25"/>
  <c r="MIV46" i="25"/>
  <c r="MIU46" i="25"/>
  <c r="MIQ46" i="25"/>
  <c r="MIP46" i="25"/>
  <c r="MIO46" i="25"/>
  <c r="MIN46" i="25"/>
  <c r="MIM46" i="25"/>
  <c r="MII46" i="25"/>
  <c r="MIH46" i="25"/>
  <c r="MIG46" i="25"/>
  <c r="MIF46" i="25"/>
  <c r="MIE46" i="25"/>
  <c r="MIA46" i="25"/>
  <c r="MHZ46" i="25"/>
  <c r="MHY46" i="25"/>
  <c r="MHX46" i="25"/>
  <c r="MHW46" i="25"/>
  <c r="MHS46" i="25"/>
  <c r="MHR46" i="25"/>
  <c r="MHQ46" i="25"/>
  <c r="MHP46" i="25"/>
  <c r="MHO46" i="25"/>
  <c r="MHK46" i="25"/>
  <c r="MHJ46" i="25"/>
  <c r="MHI46" i="25"/>
  <c r="MHH46" i="25"/>
  <c r="MHG46" i="25"/>
  <c r="MHC46" i="25"/>
  <c r="MHB46" i="25"/>
  <c r="MHA46" i="25"/>
  <c r="MGZ46" i="25"/>
  <c r="MGY46" i="25"/>
  <c r="MGU46" i="25"/>
  <c r="MGT46" i="25"/>
  <c r="MGS46" i="25"/>
  <c r="MGR46" i="25"/>
  <c r="MGQ46" i="25"/>
  <c r="MGM46" i="25"/>
  <c r="MGL46" i="25"/>
  <c r="MGK46" i="25"/>
  <c r="MGJ46" i="25"/>
  <c r="MGI46" i="25"/>
  <c r="MGE46" i="25"/>
  <c r="MGD46" i="25"/>
  <c r="MGC46" i="25"/>
  <c r="MGB46" i="25"/>
  <c r="MGA46" i="25"/>
  <c r="MFW46" i="25"/>
  <c r="MFV46" i="25"/>
  <c r="MFU46" i="25"/>
  <c r="MFT46" i="25"/>
  <c r="MFS46" i="25"/>
  <c r="MFO46" i="25"/>
  <c r="MFN46" i="25"/>
  <c r="MFM46" i="25"/>
  <c r="MFL46" i="25"/>
  <c r="MFK46" i="25"/>
  <c r="MFG46" i="25"/>
  <c r="MFF46" i="25"/>
  <c r="MFE46" i="25"/>
  <c r="MFD46" i="25"/>
  <c r="MFC46" i="25"/>
  <c r="MEY46" i="25"/>
  <c r="MEX46" i="25"/>
  <c r="MEW46" i="25"/>
  <c r="MEV46" i="25"/>
  <c r="MEU46" i="25"/>
  <c r="MEQ46" i="25"/>
  <c r="MEP46" i="25"/>
  <c r="MEO46" i="25"/>
  <c r="MEN46" i="25"/>
  <c r="MEM46" i="25"/>
  <c r="MEI46" i="25"/>
  <c r="MEH46" i="25"/>
  <c r="MEG46" i="25"/>
  <c r="MEF46" i="25"/>
  <c r="MEE46" i="25"/>
  <c r="MEA46" i="25"/>
  <c r="MDZ46" i="25"/>
  <c r="MDY46" i="25"/>
  <c r="MDX46" i="25"/>
  <c r="MDW46" i="25"/>
  <c r="MDS46" i="25"/>
  <c r="MDR46" i="25"/>
  <c r="MDQ46" i="25"/>
  <c r="MDP46" i="25"/>
  <c r="MDO46" i="25"/>
  <c r="MDK46" i="25"/>
  <c r="MDJ46" i="25"/>
  <c r="MDI46" i="25"/>
  <c r="MDH46" i="25"/>
  <c r="MDG46" i="25"/>
  <c r="MDC46" i="25"/>
  <c r="MDB46" i="25"/>
  <c r="MDA46" i="25"/>
  <c r="MCZ46" i="25"/>
  <c r="MCY46" i="25"/>
  <c r="MCU46" i="25"/>
  <c r="MCT46" i="25"/>
  <c r="MCS46" i="25"/>
  <c r="MCR46" i="25"/>
  <c r="MCQ46" i="25"/>
  <c r="MCM46" i="25"/>
  <c r="MCL46" i="25"/>
  <c r="MCK46" i="25"/>
  <c r="MCJ46" i="25"/>
  <c r="MCI46" i="25"/>
  <c r="MCE46" i="25"/>
  <c r="MCD46" i="25"/>
  <c r="MCC46" i="25"/>
  <c r="MCB46" i="25"/>
  <c r="MCA46" i="25"/>
  <c r="MBW46" i="25"/>
  <c r="MBV46" i="25"/>
  <c r="MBU46" i="25"/>
  <c r="MBT46" i="25"/>
  <c r="MBS46" i="25"/>
  <c r="MBO46" i="25"/>
  <c r="MBN46" i="25"/>
  <c r="MBM46" i="25"/>
  <c r="MBL46" i="25"/>
  <c r="MBK46" i="25"/>
  <c r="MBG46" i="25"/>
  <c r="MBF46" i="25"/>
  <c r="MBE46" i="25"/>
  <c r="MBD46" i="25"/>
  <c r="MBC46" i="25"/>
  <c r="MAY46" i="25"/>
  <c r="MAX46" i="25"/>
  <c r="MAW46" i="25"/>
  <c r="MAV46" i="25"/>
  <c r="MAU46" i="25"/>
  <c r="MAQ46" i="25"/>
  <c r="MAP46" i="25"/>
  <c r="MAO46" i="25"/>
  <c r="MAN46" i="25"/>
  <c r="MAM46" i="25"/>
  <c r="MAI46" i="25"/>
  <c r="MAH46" i="25"/>
  <c r="MAG46" i="25"/>
  <c r="MAF46" i="25"/>
  <c r="MAE46" i="25"/>
  <c r="MAA46" i="25"/>
  <c r="LZZ46" i="25"/>
  <c r="LZY46" i="25"/>
  <c r="LZX46" i="25"/>
  <c r="LZW46" i="25"/>
  <c r="LZS46" i="25"/>
  <c r="LZR46" i="25"/>
  <c r="LZQ46" i="25"/>
  <c r="LZP46" i="25"/>
  <c r="LZO46" i="25"/>
  <c r="LZK46" i="25"/>
  <c r="LZJ46" i="25"/>
  <c r="LZI46" i="25"/>
  <c r="LZH46" i="25"/>
  <c r="LZG46" i="25"/>
  <c r="LZC46" i="25"/>
  <c r="LZB46" i="25"/>
  <c r="LZA46" i="25"/>
  <c r="LYZ46" i="25"/>
  <c r="LYY46" i="25"/>
  <c r="LYU46" i="25"/>
  <c r="LYT46" i="25"/>
  <c r="LYS46" i="25"/>
  <c r="LYR46" i="25"/>
  <c r="LYQ46" i="25"/>
  <c r="LYM46" i="25"/>
  <c r="LYL46" i="25"/>
  <c r="LYK46" i="25"/>
  <c r="LYJ46" i="25"/>
  <c r="LYI46" i="25"/>
  <c r="LYE46" i="25"/>
  <c r="LYD46" i="25"/>
  <c r="LYC46" i="25"/>
  <c r="LYB46" i="25"/>
  <c r="LYA46" i="25"/>
  <c r="LXW46" i="25"/>
  <c r="LXV46" i="25"/>
  <c r="LXU46" i="25"/>
  <c r="LXT46" i="25"/>
  <c r="LXS46" i="25"/>
  <c r="LXO46" i="25"/>
  <c r="LXN46" i="25"/>
  <c r="LXM46" i="25"/>
  <c r="LXL46" i="25"/>
  <c r="LXK46" i="25"/>
  <c r="LXG46" i="25"/>
  <c r="LXF46" i="25"/>
  <c r="LXE46" i="25"/>
  <c r="LXD46" i="25"/>
  <c r="LXC46" i="25"/>
  <c r="LWY46" i="25"/>
  <c r="LWX46" i="25"/>
  <c r="LWW46" i="25"/>
  <c r="LWV46" i="25"/>
  <c r="LWU46" i="25"/>
  <c r="LWQ46" i="25"/>
  <c r="LWP46" i="25"/>
  <c r="LWO46" i="25"/>
  <c r="LWN46" i="25"/>
  <c r="LWM46" i="25"/>
  <c r="LWI46" i="25"/>
  <c r="LWH46" i="25"/>
  <c r="LWG46" i="25"/>
  <c r="LWF46" i="25"/>
  <c r="LWE46" i="25"/>
  <c r="LWA46" i="25"/>
  <c r="LVZ46" i="25"/>
  <c r="LVY46" i="25"/>
  <c r="LVX46" i="25"/>
  <c r="LVW46" i="25"/>
  <c r="LVS46" i="25"/>
  <c r="LVR46" i="25"/>
  <c r="LVQ46" i="25"/>
  <c r="LVP46" i="25"/>
  <c r="LVO46" i="25"/>
  <c r="LVK46" i="25"/>
  <c r="LVJ46" i="25"/>
  <c r="LVI46" i="25"/>
  <c r="LVH46" i="25"/>
  <c r="LVG46" i="25"/>
  <c r="LVC46" i="25"/>
  <c r="LVB46" i="25"/>
  <c r="LVA46" i="25"/>
  <c r="LUZ46" i="25"/>
  <c r="LUY46" i="25"/>
  <c r="LUU46" i="25"/>
  <c r="LUT46" i="25"/>
  <c r="LUS46" i="25"/>
  <c r="LUR46" i="25"/>
  <c r="LUQ46" i="25"/>
  <c r="LUM46" i="25"/>
  <c r="LUL46" i="25"/>
  <c r="LUK46" i="25"/>
  <c r="LUJ46" i="25"/>
  <c r="LUI46" i="25"/>
  <c r="LUE46" i="25"/>
  <c r="LUD46" i="25"/>
  <c r="LUC46" i="25"/>
  <c r="LUB46" i="25"/>
  <c r="LUA46" i="25"/>
  <c r="LTW46" i="25"/>
  <c r="LTV46" i="25"/>
  <c r="LTU46" i="25"/>
  <c r="LTT46" i="25"/>
  <c r="LTS46" i="25"/>
  <c r="LTO46" i="25"/>
  <c r="LTN46" i="25"/>
  <c r="LTM46" i="25"/>
  <c r="LTL46" i="25"/>
  <c r="LTK46" i="25"/>
  <c r="LTG46" i="25"/>
  <c r="LTF46" i="25"/>
  <c r="LTE46" i="25"/>
  <c r="LTD46" i="25"/>
  <c r="LTC46" i="25"/>
  <c r="LSY46" i="25"/>
  <c r="LSX46" i="25"/>
  <c r="LSW46" i="25"/>
  <c r="LSV46" i="25"/>
  <c r="LSU46" i="25"/>
  <c r="LSQ46" i="25"/>
  <c r="LSP46" i="25"/>
  <c r="LSO46" i="25"/>
  <c r="LSN46" i="25"/>
  <c r="LSM46" i="25"/>
  <c r="LSI46" i="25"/>
  <c r="LSH46" i="25"/>
  <c r="LSG46" i="25"/>
  <c r="LSF46" i="25"/>
  <c r="LSE46" i="25"/>
  <c r="LSA46" i="25"/>
  <c r="LRZ46" i="25"/>
  <c r="LRY46" i="25"/>
  <c r="LRX46" i="25"/>
  <c r="LRW46" i="25"/>
  <c r="LRS46" i="25"/>
  <c r="LRR46" i="25"/>
  <c r="LRQ46" i="25"/>
  <c r="LRP46" i="25"/>
  <c r="LRO46" i="25"/>
  <c r="LRK46" i="25"/>
  <c r="LRJ46" i="25"/>
  <c r="LRI46" i="25"/>
  <c r="LRH46" i="25"/>
  <c r="LRG46" i="25"/>
  <c r="LRC46" i="25"/>
  <c r="LRB46" i="25"/>
  <c r="LRA46" i="25"/>
  <c r="LQZ46" i="25"/>
  <c r="LQY46" i="25"/>
  <c r="LQU46" i="25"/>
  <c r="LQT46" i="25"/>
  <c r="LQS46" i="25"/>
  <c r="LQR46" i="25"/>
  <c r="LQQ46" i="25"/>
  <c r="LQM46" i="25"/>
  <c r="LQL46" i="25"/>
  <c r="LQK46" i="25"/>
  <c r="LQJ46" i="25"/>
  <c r="LQI46" i="25"/>
  <c r="LQE46" i="25"/>
  <c r="LQD46" i="25"/>
  <c r="LQC46" i="25"/>
  <c r="LQB46" i="25"/>
  <c r="LQA46" i="25"/>
  <c r="LPW46" i="25"/>
  <c r="LPV46" i="25"/>
  <c r="LPU46" i="25"/>
  <c r="LPT46" i="25"/>
  <c r="LPS46" i="25"/>
  <c r="LPO46" i="25"/>
  <c r="LPN46" i="25"/>
  <c r="LPM46" i="25"/>
  <c r="LPL46" i="25"/>
  <c r="LPK46" i="25"/>
  <c r="LPG46" i="25"/>
  <c r="LPF46" i="25"/>
  <c r="LPE46" i="25"/>
  <c r="LPD46" i="25"/>
  <c r="LPC46" i="25"/>
  <c r="LOY46" i="25"/>
  <c r="LOX46" i="25"/>
  <c r="LOW46" i="25"/>
  <c r="LOV46" i="25"/>
  <c r="LOU46" i="25"/>
  <c r="LOQ46" i="25"/>
  <c r="LOP46" i="25"/>
  <c r="LOO46" i="25"/>
  <c r="LON46" i="25"/>
  <c r="LOM46" i="25"/>
  <c r="LOI46" i="25"/>
  <c r="LOH46" i="25"/>
  <c r="LOG46" i="25"/>
  <c r="LOF46" i="25"/>
  <c r="LOE46" i="25"/>
  <c r="LOA46" i="25"/>
  <c r="LNZ46" i="25"/>
  <c r="LNY46" i="25"/>
  <c r="LNX46" i="25"/>
  <c r="LNW46" i="25"/>
  <c r="LNS46" i="25"/>
  <c r="LNR46" i="25"/>
  <c r="LNQ46" i="25"/>
  <c r="LNP46" i="25"/>
  <c r="LNO46" i="25"/>
  <c r="LNK46" i="25"/>
  <c r="LNJ46" i="25"/>
  <c r="LNI46" i="25"/>
  <c r="LNH46" i="25"/>
  <c r="LNG46" i="25"/>
  <c r="LNC46" i="25"/>
  <c r="LNB46" i="25"/>
  <c r="LNA46" i="25"/>
  <c r="LMZ46" i="25"/>
  <c r="LMY46" i="25"/>
  <c r="LMU46" i="25"/>
  <c r="LMT46" i="25"/>
  <c r="LMS46" i="25"/>
  <c r="LMR46" i="25"/>
  <c r="LMQ46" i="25"/>
  <c r="LMM46" i="25"/>
  <c r="LML46" i="25"/>
  <c r="LMK46" i="25"/>
  <c r="LMJ46" i="25"/>
  <c r="LMI46" i="25"/>
  <c r="LME46" i="25"/>
  <c r="LMD46" i="25"/>
  <c r="LMC46" i="25"/>
  <c r="LMB46" i="25"/>
  <c r="LMA46" i="25"/>
  <c r="LLW46" i="25"/>
  <c r="LLV46" i="25"/>
  <c r="LLU46" i="25"/>
  <c r="LLT46" i="25"/>
  <c r="LLS46" i="25"/>
  <c r="LLO46" i="25"/>
  <c r="LLN46" i="25"/>
  <c r="LLM46" i="25"/>
  <c r="LLL46" i="25"/>
  <c r="LLK46" i="25"/>
  <c r="LLG46" i="25"/>
  <c r="LLF46" i="25"/>
  <c r="LLE46" i="25"/>
  <c r="LLD46" i="25"/>
  <c r="LLC46" i="25"/>
  <c r="LKY46" i="25"/>
  <c r="LKX46" i="25"/>
  <c r="LKW46" i="25"/>
  <c r="LKV46" i="25"/>
  <c r="LKU46" i="25"/>
  <c r="LKQ46" i="25"/>
  <c r="LKP46" i="25"/>
  <c r="LKO46" i="25"/>
  <c r="LKN46" i="25"/>
  <c r="LKM46" i="25"/>
  <c r="LKI46" i="25"/>
  <c r="LKH46" i="25"/>
  <c r="LKG46" i="25"/>
  <c r="LKF46" i="25"/>
  <c r="LKE46" i="25"/>
  <c r="LKA46" i="25"/>
  <c r="LJZ46" i="25"/>
  <c r="LJY46" i="25"/>
  <c r="LJX46" i="25"/>
  <c r="LJW46" i="25"/>
  <c r="LJS46" i="25"/>
  <c r="LJR46" i="25"/>
  <c r="LJQ46" i="25"/>
  <c r="LJP46" i="25"/>
  <c r="LJO46" i="25"/>
  <c r="LJK46" i="25"/>
  <c r="LJJ46" i="25"/>
  <c r="LJI46" i="25"/>
  <c r="LJH46" i="25"/>
  <c r="LJG46" i="25"/>
  <c r="LJC46" i="25"/>
  <c r="LJB46" i="25"/>
  <c r="LJA46" i="25"/>
  <c r="LIZ46" i="25"/>
  <c r="LIY46" i="25"/>
  <c r="LIU46" i="25"/>
  <c r="LIT46" i="25"/>
  <c r="LIS46" i="25"/>
  <c r="LIR46" i="25"/>
  <c r="LIQ46" i="25"/>
  <c r="LIM46" i="25"/>
  <c r="LIL46" i="25"/>
  <c r="LIK46" i="25"/>
  <c r="LIJ46" i="25"/>
  <c r="LII46" i="25"/>
  <c r="LIE46" i="25"/>
  <c r="LID46" i="25"/>
  <c r="LIC46" i="25"/>
  <c r="LIB46" i="25"/>
  <c r="LIA46" i="25"/>
  <c r="LHW46" i="25"/>
  <c r="LHV46" i="25"/>
  <c r="LHU46" i="25"/>
  <c r="LHT46" i="25"/>
  <c r="LHS46" i="25"/>
  <c r="LHO46" i="25"/>
  <c r="LHN46" i="25"/>
  <c r="LHM46" i="25"/>
  <c r="LHL46" i="25"/>
  <c r="LHK46" i="25"/>
  <c r="LHG46" i="25"/>
  <c r="LHF46" i="25"/>
  <c r="LHE46" i="25"/>
  <c r="LHD46" i="25"/>
  <c r="LHC46" i="25"/>
  <c r="LGY46" i="25"/>
  <c r="LGX46" i="25"/>
  <c r="LGW46" i="25"/>
  <c r="LGV46" i="25"/>
  <c r="LGU46" i="25"/>
  <c r="LGQ46" i="25"/>
  <c r="LGP46" i="25"/>
  <c r="LGO46" i="25"/>
  <c r="LGN46" i="25"/>
  <c r="LGM46" i="25"/>
  <c r="LGI46" i="25"/>
  <c r="LGH46" i="25"/>
  <c r="LGG46" i="25"/>
  <c r="LGF46" i="25"/>
  <c r="LGE46" i="25"/>
  <c r="LGA46" i="25"/>
  <c r="LFZ46" i="25"/>
  <c r="LFY46" i="25"/>
  <c r="LFX46" i="25"/>
  <c r="LFW46" i="25"/>
  <c r="LFS46" i="25"/>
  <c r="LFR46" i="25"/>
  <c r="LFQ46" i="25"/>
  <c r="LFP46" i="25"/>
  <c r="LFO46" i="25"/>
  <c r="LFK46" i="25"/>
  <c r="LFJ46" i="25"/>
  <c r="LFI46" i="25"/>
  <c r="LFH46" i="25"/>
  <c r="LFG46" i="25"/>
  <c r="LFC46" i="25"/>
  <c r="LFB46" i="25"/>
  <c r="LFA46" i="25"/>
  <c r="LEZ46" i="25"/>
  <c r="LEY46" i="25"/>
  <c r="LEU46" i="25"/>
  <c r="LET46" i="25"/>
  <c r="LES46" i="25"/>
  <c r="LER46" i="25"/>
  <c r="LEQ46" i="25"/>
  <c r="LEM46" i="25"/>
  <c r="LEL46" i="25"/>
  <c r="LEK46" i="25"/>
  <c r="LEJ46" i="25"/>
  <c r="LEI46" i="25"/>
  <c r="LEE46" i="25"/>
  <c r="LED46" i="25"/>
  <c r="LEC46" i="25"/>
  <c r="LEB46" i="25"/>
  <c r="LEA46" i="25"/>
  <c r="LDW46" i="25"/>
  <c r="LDV46" i="25"/>
  <c r="LDU46" i="25"/>
  <c r="LDT46" i="25"/>
  <c r="LDS46" i="25"/>
  <c r="LDO46" i="25"/>
  <c r="LDN46" i="25"/>
  <c r="LDM46" i="25"/>
  <c r="LDL46" i="25"/>
  <c r="LDK46" i="25"/>
  <c r="LDG46" i="25"/>
  <c r="LDF46" i="25"/>
  <c r="LDE46" i="25"/>
  <c r="LDD46" i="25"/>
  <c r="LDC46" i="25"/>
  <c r="LCY46" i="25"/>
  <c r="LCX46" i="25"/>
  <c r="LCW46" i="25"/>
  <c r="LCV46" i="25"/>
  <c r="LCU46" i="25"/>
  <c r="LCQ46" i="25"/>
  <c r="LCP46" i="25"/>
  <c r="LCO46" i="25"/>
  <c r="LCN46" i="25"/>
  <c r="LCM46" i="25"/>
  <c r="LCI46" i="25"/>
  <c r="LCH46" i="25"/>
  <c r="LCG46" i="25"/>
  <c r="LCF46" i="25"/>
  <c r="LCE46" i="25"/>
  <c r="LCA46" i="25"/>
  <c r="LBZ46" i="25"/>
  <c r="LBY46" i="25"/>
  <c r="LBX46" i="25"/>
  <c r="LBW46" i="25"/>
  <c r="LBS46" i="25"/>
  <c r="LBR46" i="25"/>
  <c r="LBQ46" i="25"/>
  <c r="LBP46" i="25"/>
  <c r="LBO46" i="25"/>
  <c r="LBK46" i="25"/>
  <c r="LBJ46" i="25"/>
  <c r="LBI46" i="25"/>
  <c r="LBH46" i="25"/>
  <c r="LBG46" i="25"/>
  <c r="LBC46" i="25"/>
  <c r="LBB46" i="25"/>
  <c r="LBA46" i="25"/>
  <c r="LAZ46" i="25"/>
  <c r="LAY46" i="25"/>
  <c r="LAU46" i="25"/>
  <c r="LAT46" i="25"/>
  <c r="LAS46" i="25"/>
  <c r="LAR46" i="25"/>
  <c r="LAQ46" i="25"/>
  <c r="LAM46" i="25"/>
  <c r="LAL46" i="25"/>
  <c r="LAK46" i="25"/>
  <c r="LAJ46" i="25"/>
  <c r="LAI46" i="25"/>
  <c r="LAE46" i="25"/>
  <c r="LAD46" i="25"/>
  <c r="LAC46" i="25"/>
  <c r="LAB46" i="25"/>
  <c r="LAA46" i="25"/>
  <c r="KZW46" i="25"/>
  <c r="KZV46" i="25"/>
  <c r="KZU46" i="25"/>
  <c r="KZT46" i="25"/>
  <c r="KZS46" i="25"/>
  <c r="KZO46" i="25"/>
  <c r="KZN46" i="25"/>
  <c r="KZM46" i="25"/>
  <c r="KZL46" i="25"/>
  <c r="KZK46" i="25"/>
  <c r="KZG46" i="25"/>
  <c r="KZF46" i="25"/>
  <c r="KZE46" i="25"/>
  <c r="KZD46" i="25"/>
  <c r="KZC46" i="25"/>
  <c r="KYY46" i="25"/>
  <c r="KYX46" i="25"/>
  <c r="KYW46" i="25"/>
  <c r="KYV46" i="25"/>
  <c r="KYU46" i="25"/>
  <c r="KYQ46" i="25"/>
  <c r="KYP46" i="25"/>
  <c r="KYO46" i="25"/>
  <c r="KYN46" i="25"/>
  <c r="KYM46" i="25"/>
  <c r="KYI46" i="25"/>
  <c r="KYH46" i="25"/>
  <c r="KYG46" i="25"/>
  <c r="KYF46" i="25"/>
  <c r="KYE46" i="25"/>
  <c r="KYA46" i="25"/>
  <c r="KXZ46" i="25"/>
  <c r="KXY46" i="25"/>
  <c r="KXX46" i="25"/>
  <c r="KXW46" i="25"/>
  <c r="KXS46" i="25"/>
  <c r="KXR46" i="25"/>
  <c r="KXQ46" i="25"/>
  <c r="KXP46" i="25"/>
  <c r="KXO46" i="25"/>
  <c r="KXK46" i="25"/>
  <c r="KXJ46" i="25"/>
  <c r="KXI46" i="25"/>
  <c r="KXH46" i="25"/>
  <c r="KXG46" i="25"/>
  <c r="KXC46" i="25"/>
  <c r="KXB46" i="25"/>
  <c r="KXA46" i="25"/>
  <c r="KWZ46" i="25"/>
  <c r="KWY46" i="25"/>
  <c r="KWU46" i="25"/>
  <c r="KWT46" i="25"/>
  <c r="KWS46" i="25"/>
  <c r="KWR46" i="25"/>
  <c r="KWQ46" i="25"/>
  <c r="KWM46" i="25"/>
  <c r="KWL46" i="25"/>
  <c r="KWK46" i="25"/>
  <c r="KWJ46" i="25"/>
  <c r="KWI46" i="25"/>
  <c r="KWE46" i="25"/>
  <c r="KWD46" i="25"/>
  <c r="KWC46" i="25"/>
  <c r="KWB46" i="25"/>
  <c r="KWA46" i="25"/>
  <c r="KVW46" i="25"/>
  <c r="KVV46" i="25"/>
  <c r="KVU46" i="25"/>
  <c r="KVT46" i="25"/>
  <c r="KVS46" i="25"/>
  <c r="KVO46" i="25"/>
  <c r="KVN46" i="25"/>
  <c r="KVM46" i="25"/>
  <c r="KVL46" i="25"/>
  <c r="KVK46" i="25"/>
  <c r="KVG46" i="25"/>
  <c r="KVF46" i="25"/>
  <c r="KVE46" i="25"/>
  <c r="KVD46" i="25"/>
  <c r="KVC46" i="25"/>
  <c r="KUY46" i="25"/>
  <c r="KUX46" i="25"/>
  <c r="KUW46" i="25"/>
  <c r="KUV46" i="25"/>
  <c r="KUU46" i="25"/>
  <c r="KUQ46" i="25"/>
  <c r="KUP46" i="25"/>
  <c r="KUO46" i="25"/>
  <c r="KUN46" i="25"/>
  <c r="KUM46" i="25"/>
  <c r="KUI46" i="25"/>
  <c r="KUH46" i="25"/>
  <c r="KUG46" i="25"/>
  <c r="KUF46" i="25"/>
  <c r="KUE46" i="25"/>
  <c r="KUA46" i="25"/>
  <c r="KTZ46" i="25"/>
  <c r="KTY46" i="25"/>
  <c r="KTX46" i="25"/>
  <c r="KTW46" i="25"/>
  <c r="KTS46" i="25"/>
  <c r="KTR46" i="25"/>
  <c r="KTQ46" i="25"/>
  <c r="KTP46" i="25"/>
  <c r="KTO46" i="25"/>
  <c r="KTK46" i="25"/>
  <c r="KTJ46" i="25"/>
  <c r="KTI46" i="25"/>
  <c r="KTH46" i="25"/>
  <c r="KTG46" i="25"/>
  <c r="KTC46" i="25"/>
  <c r="KTB46" i="25"/>
  <c r="KTA46" i="25"/>
  <c r="KSZ46" i="25"/>
  <c r="KSY46" i="25"/>
  <c r="KSU46" i="25"/>
  <c r="KST46" i="25"/>
  <c r="KSS46" i="25"/>
  <c r="KSR46" i="25"/>
  <c r="KSQ46" i="25"/>
  <c r="KSM46" i="25"/>
  <c r="KSL46" i="25"/>
  <c r="KSK46" i="25"/>
  <c r="KSJ46" i="25"/>
  <c r="KSI46" i="25"/>
  <c r="KSE46" i="25"/>
  <c r="KSD46" i="25"/>
  <c r="KSC46" i="25"/>
  <c r="KSB46" i="25"/>
  <c r="KSA46" i="25"/>
  <c r="KRW46" i="25"/>
  <c r="KRV46" i="25"/>
  <c r="KRU46" i="25"/>
  <c r="KRT46" i="25"/>
  <c r="KRS46" i="25"/>
  <c r="KRO46" i="25"/>
  <c r="KRN46" i="25"/>
  <c r="KRM46" i="25"/>
  <c r="KRL46" i="25"/>
  <c r="KRK46" i="25"/>
  <c r="KRG46" i="25"/>
  <c r="KRF46" i="25"/>
  <c r="KRE46" i="25"/>
  <c r="KRD46" i="25"/>
  <c r="KRC46" i="25"/>
  <c r="KQY46" i="25"/>
  <c r="KQX46" i="25"/>
  <c r="KQW46" i="25"/>
  <c r="KQV46" i="25"/>
  <c r="KQU46" i="25"/>
  <c r="KQQ46" i="25"/>
  <c r="KQP46" i="25"/>
  <c r="KQO46" i="25"/>
  <c r="KQN46" i="25"/>
  <c r="KQM46" i="25"/>
  <c r="KQI46" i="25"/>
  <c r="KQH46" i="25"/>
  <c r="KQG46" i="25"/>
  <c r="KQF46" i="25"/>
  <c r="KQE46" i="25"/>
  <c r="KQA46" i="25"/>
  <c r="KPZ46" i="25"/>
  <c r="KPY46" i="25"/>
  <c r="KPX46" i="25"/>
  <c r="KPW46" i="25"/>
  <c r="KPS46" i="25"/>
  <c r="KPR46" i="25"/>
  <c r="KPQ46" i="25"/>
  <c r="KPP46" i="25"/>
  <c r="KPO46" i="25"/>
  <c r="KPK46" i="25"/>
  <c r="KPJ46" i="25"/>
  <c r="KPI46" i="25"/>
  <c r="KPH46" i="25"/>
  <c r="KPG46" i="25"/>
  <c r="KPC46" i="25"/>
  <c r="KPB46" i="25"/>
  <c r="KPA46" i="25"/>
  <c r="KOZ46" i="25"/>
  <c r="KOY46" i="25"/>
  <c r="KOU46" i="25"/>
  <c r="KOT46" i="25"/>
  <c r="KOS46" i="25"/>
  <c r="KOR46" i="25"/>
  <c r="KOQ46" i="25"/>
  <c r="KOM46" i="25"/>
  <c r="KOL46" i="25"/>
  <c r="KOK46" i="25"/>
  <c r="KOJ46" i="25"/>
  <c r="KOI46" i="25"/>
  <c r="KOE46" i="25"/>
  <c r="KOD46" i="25"/>
  <c r="KOC46" i="25"/>
  <c r="KOB46" i="25"/>
  <c r="KOA46" i="25"/>
  <c r="KNW46" i="25"/>
  <c r="KNV46" i="25"/>
  <c r="KNU46" i="25"/>
  <c r="KNT46" i="25"/>
  <c r="KNS46" i="25"/>
  <c r="KNO46" i="25"/>
  <c r="KNN46" i="25"/>
  <c r="KNM46" i="25"/>
  <c r="KNL46" i="25"/>
  <c r="KNK46" i="25"/>
  <c r="KNG46" i="25"/>
  <c r="KNF46" i="25"/>
  <c r="KNE46" i="25"/>
  <c r="KND46" i="25"/>
  <c r="KNC46" i="25"/>
  <c r="KMY46" i="25"/>
  <c r="KMX46" i="25"/>
  <c r="KMW46" i="25"/>
  <c r="KMV46" i="25"/>
  <c r="KMU46" i="25"/>
  <c r="KMQ46" i="25"/>
  <c r="KMP46" i="25"/>
  <c r="KMO46" i="25"/>
  <c r="KMN46" i="25"/>
  <c r="KMM46" i="25"/>
  <c r="KMI46" i="25"/>
  <c r="KMH46" i="25"/>
  <c r="KMG46" i="25"/>
  <c r="KMF46" i="25"/>
  <c r="KME46" i="25"/>
  <c r="KMA46" i="25"/>
  <c r="KLZ46" i="25"/>
  <c r="KLY46" i="25"/>
  <c r="KLX46" i="25"/>
  <c r="KLW46" i="25"/>
  <c r="KLS46" i="25"/>
  <c r="KLR46" i="25"/>
  <c r="KLQ46" i="25"/>
  <c r="KLP46" i="25"/>
  <c r="KLO46" i="25"/>
  <c r="KLK46" i="25"/>
  <c r="KLJ46" i="25"/>
  <c r="KLI46" i="25"/>
  <c r="KLH46" i="25"/>
  <c r="KLG46" i="25"/>
  <c r="KLC46" i="25"/>
  <c r="KLB46" i="25"/>
  <c r="KLA46" i="25"/>
  <c r="KKZ46" i="25"/>
  <c r="KKY46" i="25"/>
  <c r="KKU46" i="25"/>
  <c r="KKT46" i="25"/>
  <c r="KKS46" i="25"/>
  <c r="KKR46" i="25"/>
  <c r="KKQ46" i="25"/>
  <c r="KKM46" i="25"/>
  <c r="KKL46" i="25"/>
  <c r="KKK46" i="25"/>
  <c r="KKJ46" i="25"/>
  <c r="KKI46" i="25"/>
  <c r="KKE46" i="25"/>
  <c r="KKD46" i="25"/>
  <c r="KKC46" i="25"/>
  <c r="KKB46" i="25"/>
  <c r="KKA46" i="25"/>
  <c r="KJW46" i="25"/>
  <c r="KJV46" i="25"/>
  <c r="KJU46" i="25"/>
  <c r="KJT46" i="25"/>
  <c r="KJS46" i="25"/>
  <c r="KJO46" i="25"/>
  <c r="KJN46" i="25"/>
  <c r="KJM46" i="25"/>
  <c r="KJL46" i="25"/>
  <c r="KJK46" i="25"/>
  <c r="KJG46" i="25"/>
  <c r="KJF46" i="25"/>
  <c r="KJE46" i="25"/>
  <c r="KJD46" i="25"/>
  <c r="KJC46" i="25"/>
  <c r="KIY46" i="25"/>
  <c r="KIX46" i="25"/>
  <c r="KIW46" i="25"/>
  <c r="KIV46" i="25"/>
  <c r="KIU46" i="25"/>
  <c r="KIQ46" i="25"/>
  <c r="KIP46" i="25"/>
  <c r="KIO46" i="25"/>
  <c r="KIN46" i="25"/>
  <c r="KIM46" i="25"/>
  <c r="KII46" i="25"/>
  <c r="KIH46" i="25"/>
  <c r="KIG46" i="25"/>
  <c r="KIF46" i="25"/>
  <c r="KIE46" i="25"/>
  <c r="KIA46" i="25"/>
  <c r="KHZ46" i="25"/>
  <c r="KHY46" i="25"/>
  <c r="KHX46" i="25"/>
  <c r="KHW46" i="25"/>
  <c r="KHS46" i="25"/>
  <c r="KHR46" i="25"/>
  <c r="KHQ46" i="25"/>
  <c r="KHP46" i="25"/>
  <c r="KHO46" i="25"/>
  <c r="KHK46" i="25"/>
  <c r="KHJ46" i="25"/>
  <c r="KHI46" i="25"/>
  <c r="KHH46" i="25"/>
  <c r="KHG46" i="25"/>
  <c r="KHC46" i="25"/>
  <c r="KHB46" i="25"/>
  <c r="KHA46" i="25"/>
  <c r="KGZ46" i="25"/>
  <c r="KGY46" i="25"/>
  <c r="KGU46" i="25"/>
  <c r="KGT46" i="25"/>
  <c r="KGS46" i="25"/>
  <c r="KGR46" i="25"/>
  <c r="KGQ46" i="25"/>
  <c r="KGM46" i="25"/>
  <c r="KGL46" i="25"/>
  <c r="KGK46" i="25"/>
  <c r="KGJ46" i="25"/>
  <c r="KGI46" i="25"/>
  <c r="KGE46" i="25"/>
  <c r="KGD46" i="25"/>
  <c r="KGC46" i="25"/>
  <c r="KGB46" i="25"/>
  <c r="KGA46" i="25"/>
  <c r="KFW46" i="25"/>
  <c r="KFV46" i="25"/>
  <c r="KFU46" i="25"/>
  <c r="KFT46" i="25"/>
  <c r="KFS46" i="25"/>
  <c r="KFO46" i="25"/>
  <c r="KFN46" i="25"/>
  <c r="KFM46" i="25"/>
  <c r="KFL46" i="25"/>
  <c r="KFK46" i="25"/>
  <c r="KFG46" i="25"/>
  <c r="KFF46" i="25"/>
  <c r="KFE46" i="25"/>
  <c r="KFD46" i="25"/>
  <c r="KFC46" i="25"/>
  <c r="KEY46" i="25"/>
  <c r="KEX46" i="25"/>
  <c r="KEW46" i="25"/>
  <c r="KEV46" i="25"/>
  <c r="KEU46" i="25"/>
  <c r="KEQ46" i="25"/>
  <c r="KEP46" i="25"/>
  <c r="KEO46" i="25"/>
  <c r="KEN46" i="25"/>
  <c r="KEM46" i="25"/>
  <c r="KEI46" i="25"/>
  <c r="KEH46" i="25"/>
  <c r="KEG46" i="25"/>
  <c r="KEF46" i="25"/>
  <c r="KEE46" i="25"/>
  <c r="KEA46" i="25"/>
  <c r="KDZ46" i="25"/>
  <c r="KDY46" i="25"/>
  <c r="KDX46" i="25"/>
  <c r="KDW46" i="25"/>
  <c r="KDS46" i="25"/>
  <c r="KDR46" i="25"/>
  <c r="KDQ46" i="25"/>
  <c r="KDP46" i="25"/>
  <c r="KDO46" i="25"/>
  <c r="KDK46" i="25"/>
  <c r="KDJ46" i="25"/>
  <c r="KDI46" i="25"/>
  <c r="KDH46" i="25"/>
  <c r="KDG46" i="25"/>
  <c r="KDC46" i="25"/>
  <c r="KDB46" i="25"/>
  <c r="KDA46" i="25"/>
  <c r="KCZ46" i="25"/>
  <c r="KCY46" i="25"/>
  <c r="KCU46" i="25"/>
  <c r="KCT46" i="25"/>
  <c r="KCS46" i="25"/>
  <c r="KCR46" i="25"/>
  <c r="KCQ46" i="25"/>
  <c r="KCM46" i="25"/>
  <c r="KCL46" i="25"/>
  <c r="KCK46" i="25"/>
  <c r="KCJ46" i="25"/>
  <c r="KCI46" i="25"/>
  <c r="KCE46" i="25"/>
  <c r="KCD46" i="25"/>
  <c r="KCC46" i="25"/>
  <c r="KCB46" i="25"/>
  <c r="KCA46" i="25"/>
  <c r="KBW46" i="25"/>
  <c r="KBV46" i="25"/>
  <c r="KBU46" i="25"/>
  <c r="KBT46" i="25"/>
  <c r="KBS46" i="25"/>
  <c r="KBO46" i="25"/>
  <c r="KBN46" i="25"/>
  <c r="KBM46" i="25"/>
  <c r="KBL46" i="25"/>
  <c r="KBK46" i="25"/>
  <c r="KBG46" i="25"/>
  <c r="KBF46" i="25"/>
  <c r="KBE46" i="25"/>
  <c r="KBD46" i="25"/>
  <c r="KBC46" i="25"/>
  <c r="KAY46" i="25"/>
  <c r="KAX46" i="25"/>
  <c r="KAW46" i="25"/>
  <c r="KAV46" i="25"/>
  <c r="KAU46" i="25"/>
  <c r="KAQ46" i="25"/>
  <c r="KAP46" i="25"/>
  <c r="KAO46" i="25"/>
  <c r="KAN46" i="25"/>
  <c r="KAM46" i="25"/>
  <c r="KAI46" i="25"/>
  <c r="KAH46" i="25"/>
  <c r="KAG46" i="25"/>
  <c r="KAF46" i="25"/>
  <c r="KAE46" i="25"/>
  <c r="KAA46" i="25"/>
  <c r="JZZ46" i="25"/>
  <c r="JZY46" i="25"/>
  <c r="JZX46" i="25"/>
  <c r="JZW46" i="25"/>
  <c r="JZS46" i="25"/>
  <c r="JZR46" i="25"/>
  <c r="JZQ46" i="25"/>
  <c r="JZP46" i="25"/>
  <c r="JZO46" i="25"/>
  <c r="JZK46" i="25"/>
  <c r="JZJ46" i="25"/>
  <c r="JZI46" i="25"/>
  <c r="JZH46" i="25"/>
  <c r="JZG46" i="25"/>
  <c r="JZC46" i="25"/>
  <c r="JZB46" i="25"/>
  <c r="JZA46" i="25"/>
  <c r="JYZ46" i="25"/>
  <c r="JYY46" i="25"/>
  <c r="JYU46" i="25"/>
  <c r="JYT46" i="25"/>
  <c r="JYS46" i="25"/>
  <c r="JYR46" i="25"/>
  <c r="JYQ46" i="25"/>
  <c r="JYM46" i="25"/>
  <c r="JYL46" i="25"/>
  <c r="JYK46" i="25"/>
  <c r="JYJ46" i="25"/>
  <c r="JYI46" i="25"/>
  <c r="JYE46" i="25"/>
  <c r="JYD46" i="25"/>
  <c r="JYC46" i="25"/>
  <c r="JYB46" i="25"/>
  <c r="JYA46" i="25"/>
  <c r="JXW46" i="25"/>
  <c r="JXV46" i="25"/>
  <c r="JXU46" i="25"/>
  <c r="JXT46" i="25"/>
  <c r="JXS46" i="25"/>
  <c r="JXO46" i="25"/>
  <c r="JXN46" i="25"/>
  <c r="JXM46" i="25"/>
  <c r="JXL46" i="25"/>
  <c r="JXK46" i="25"/>
  <c r="JXG46" i="25"/>
  <c r="JXF46" i="25"/>
  <c r="JXE46" i="25"/>
  <c r="JXD46" i="25"/>
  <c r="JXC46" i="25"/>
  <c r="JWY46" i="25"/>
  <c r="JWX46" i="25"/>
  <c r="JWW46" i="25"/>
  <c r="JWV46" i="25"/>
  <c r="JWU46" i="25"/>
  <c r="JWQ46" i="25"/>
  <c r="JWP46" i="25"/>
  <c r="JWO46" i="25"/>
  <c r="JWN46" i="25"/>
  <c r="JWM46" i="25"/>
  <c r="JWI46" i="25"/>
  <c r="JWH46" i="25"/>
  <c r="JWG46" i="25"/>
  <c r="JWF46" i="25"/>
  <c r="JWE46" i="25"/>
  <c r="JWA46" i="25"/>
  <c r="JVZ46" i="25"/>
  <c r="JVY46" i="25"/>
  <c r="JVX46" i="25"/>
  <c r="JVW46" i="25"/>
  <c r="JVS46" i="25"/>
  <c r="JVR46" i="25"/>
  <c r="JVQ46" i="25"/>
  <c r="JVP46" i="25"/>
  <c r="JVO46" i="25"/>
  <c r="JVK46" i="25"/>
  <c r="JVJ46" i="25"/>
  <c r="JVI46" i="25"/>
  <c r="JVH46" i="25"/>
  <c r="JVG46" i="25"/>
  <c r="JVC46" i="25"/>
  <c r="JVB46" i="25"/>
  <c r="JVA46" i="25"/>
  <c r="JUZ46" i="25"/>
  <c r="JUY46" i="25"/>
  <c r="JUU46" i="25"/>
  <c r="JUT46" i="25"/>
  <c r="JUS46" i="25"/>
  <c r="JUR46" i="25"/>
  <c r="JUQ46" i="25"/>
  <c r="JUM46" i="25"/>
  <c r="JUL46" i="25"/>
  <c r="JUK46" i="25"/>
  <c r="JUJ46" i="25"/>
  <c r="JUI46" i="25"/>
  <c r="JUE46" i="25"/>
  <c r="JUD46" i="25"/>
  <c r="JUC46" i="25"/>
  <c r="JUB46" i="25"/>
  <c r="JUA46" i="25"/>
  <c r="JTW46" i="25"/>
  <c r="JTV46" i="25"/>
  <c r="JTU46" i="25"/>
  <c r="JTT46" i="25"/>
  <c r="JTS46" i="25"/>
  <c r="JTO46" i="25"/>
  <c r="JTN46" i="25"/>
  <c r="JTM46" i="25"/>
  <c r="JTL46" i="25"/>
  <c r="JTK46" i="25"/>
  <c r="JTG46" i="25"/>
  <c r="JTF46" i="25"/>
  <c r="JTE46" i="25"/>
  <c r="JTD46" i="25"/>
  <c r="JTC46" i="25"/>
  <c r="JSY46" i="25"/>
  <c r="JSX46" i="25"/>
  <c r="JSW46" i="25"/>
  <c r="JSV46" i="25"/>
  <c r="JSU46" i="25"/>
  <c r="JSQ46" i="25"/>
  <c r="JSP46" i="25"/>
  <c r="JSO46" i="25"/>
  <c r="JSN46" i="25"/>
  <c r="JSM46" i="25"/>
  <c r="JSI46" i="25"/>
  <c r="JSH46" i="25"/>
  <c r="JSG46" i="25"/>
  <c r="JSF46" i="25"/>
  <c r="JSE46" i="25"/>
  <c r="JSA46" i="25"/>
  <c r="JRZ46" i="25"/>
  <c r="JRY46" i="25"/>
  <c r="JRX46" i="25"/>
  <c r="JRW46" i="25"/>
  <c r="JRS46" i="25"/>
  <c r="JRR46" i="25"/>
  <c r="JRQ46" i="25"/>
  <c r="JRP46" i="25"/>
  <c r="JRO46" i="25"/>
  <c r="JRK46" i="25"/>
  <c r="JRJ46" i="25"/>
  <c r="JRI46" i="25"/>
  <c r="JRH46" i="25"/>
  <c r="JRG46" i="25"/>
  <c r="JRC46" i="25"/>
  <c r="JRB46" i="25"/>
  <c r="JRA46" i="25"/>
  <c r="JQZ46" i="25"/>
  <c r="JQY46" i="25"/>
  <c r="JQU46" i="25"/>
  <c r="JQT46" i="25"/>
  <c r="JQS46" i="25"/>
  <c r="JQR46" i="25"/>
  <c r="JQQ46" i="25"/>
  <c r="JQM46" i="25"/>
  <c r="JQL46" i="25"/>
  <c r="JQK46" i="25"/>
  <c r="JQJ46" i="25"/>
  <c r="JQI46" i="25"/>
  <c r="JQE46" i="25"/>
  <c r="JQD46" i="25"/>
  <c r="JQC46" i="25"/>
  <c r="JQB46" i="25"/>
  <c r="JQA46" i="25"/>
  <c r="JPW46" i="25"/>
  <c r="JPV46" i="25"/>
  <c r="JPU46" i="25"/>
  <c r="JPT46" i="25"/>
  <c r="JPS46" i="25"/>
  <c r="JPO46" i="25"/>
  <c r="JPN46" i="25"/>
  <c r="JPM46" i="25"/>
  <c r="JPL46" i="25"/>
  <c r="JPK46" i="25"/>
  <c r="JPG46" i="25"/>
  <c r="JPF46" i="25"/>
  <c r="JPE46" i="25"/>
  <c r="JPD46" i="25"/>
  <c r="JPC46" i="25"/>
  <c r="JOY46" i="25"/>
  <c r="JOX46" i="25"/>
  <c r="JOW46" i="25"/>
  <c r="JOV46" i="25"/>
  <c r="JOU46" i="25"/>
  <c r="JOQ46" i="25"/>
  <c r="JOP46" i="25"/>
  <c r="JOO46" i="25"/>
  <c r="JON46" i="25"/>
  <c r="JOM46" i="25"/>
  <c r="JOI46" i="25"/>
  <c r="JOH46" i="25"/>
  <c r="JOG46" i="25"/>
  <c r="JOF46" i="25"/>
  <c r="JOE46" i="25"/>
  <c r="JOA46" i="25"/>
  <c r="JNZ46" i="25"/>
  <c r="JNY46" i="25"/>
  <c r="JNX46" i="25"/>
  <c r="JNW46" i="25"/>
  <c r="JNS46" i="25"/>
  <c r="JNR46" i="25"/>
  <c r="JNQ46" i="25"/>
  <c r="JNP46" i="25"/>
  <c r="JNO46" i="25"/>
  <c r="JNK46" i="25"/>
  <c r="JNJ46" i="25"/>
  <c r="JNI46" i="25"/>
  <c r="JNH46" i="25"/>
  <c r="JNG46" i="25"/>
  <c r="JNC46" i="25"/>
  <c r="JNB46" i="25"/>
  <c r="JNA46" i="25"/>
  <c r="JMZ46" i="25"/>
  <c r="JMY46" i="25"/>
  <c r="JMU46" i="25"/>
  <c r="JMT46" i="25"/>
  <c r="JMS46" i="25"/>
  <c r="JMR46" i="25"/>
  <c r="JMQ46" i="25"/>
  <c r="JMM46" i="25"/>
  <c r="JML46" i="25"/>
  <c r="JMK46" i="25"/>
  <c r="JMJ46" i="25"/>
  <c r="JMI46" i="25"/>
  <c r="JME46" i="25"/>
  <c r="JMD46" i="25"/>
  <c r="JMC46" i="25"/>
  <c r="JMB46" i="25"/>
  <c r="JMA46" i="25"/>
  <c r="JLW46" i="25"/>
  <c r="JLV46" i="25"/>
  <c r="JLU46" i="25"/>
  <c r="JLT46" i="25"/>
  <c r="JLS46" i="25"/>
  <c r="JLO46" i="25"/>
  <c r="JLN46" i="25"/>
  <c r="JLM46" i="25"/>
  <c r="JLL46" i="25"/>
  <c r="JLK46" i="25"/>
  <c r="JLG46" i="25"/>
  <c r="JLF46" i="25"/>
  <c r="JLE46" i="25"/>
  <c r="JLD46" i="25"/>
  <c r="JLC46" i="25"/>
  <c r="JKY46" i="25"/>
  <c r="JKX46" i="25"/>
  <c r="JKW46" i="25"/>
  <c r="JKV46" i="25"/>
  <c r="JKU46" i="25"/>
  <c r="JKQ46" i="25"/>
  <c r="JKP46" i="25"/>
  <c r="JKO46" i="25"/>
  <c r="JKN46" i="25"/>
  <c r="JKM46" i="25"/>
  <c r="JKI46" i="25"/>
  <c r="JKH46" i="25"/>
  <c r="JKG46" i="25"/>
  <c r="JKF46" i="25"/>
  <c r="JKE46" i="25"/>
  <c r="JKA46" i="25"/>
  <c r="JJZ46" i="25"/>
  <c r="JJY46" i="25"/>
  <c r="JJX46" i="25"/>
  <c r="JJW46" i="25"/>
  <c r="JJS46" i="25"/>
  <c r="JJR46" i="25"/>
  <c r="JJQ46" i="25"/>
  <c r="JJP46" i="25"/>
  <c r="JJO46" i="25"/>
  <c r="JJK46" i="25"/>
  <c r="JJJ46" i="25"/>
  <c r="JJI46" i="25"/>
  <c r="JJH46" i="25"/>
  <c r="JJG46" i="25"/>
  <c r="JJC46" i="25"/>
  <c r="JJB46" i="25"/>
  <c r="JJA46" i="25"/>
  <c r="JIZ46" i="25"/>
  <c r="JIY46" i="25"/>
  <c r="JIU46" i="25"/>
  <c r="JIT46" i="25"/>
  <c r="JIS46" i="25"/>
  <c r="JIR46" i="25"/>
  <c r="JIQ46" i="25"/>
  <c r="JIM46" i="25"/>
  <c r="JIL46" i="25"/>
  <c r="JIK46" i="25"/>
  <c r="JIJ46" i="25"/>
  <c r="JII46" i="25"/>
  <c r="JIE46" i="25"/>
  <c r="JID46" i="25"/>
  <c r="JIC46" i="25"/>
  <c r="JIB46" i="25"/>
  <c r="JIA46" i="25"/>
  <c r="JHW46" i="25"/>
  <c r="JHV46" i="25"/>
  <c r="JHU46" i="25"/>
  <c r="JHT46" i="25"/>
  <c r="JHS46" i="25"/>
  <c r="JHO46" i="25"/>
  <c r="JHN46" i="25"/>
  <c r="JHM46" i="25"/>
  <c r="JHL46" i="25"/>
  <c r="JHK46" i="25"/>
  <c r="JHG46" i="25"/>
  <c r="JHF46" i="25"/>
  <c r="JHE46" i="25"/>
  <c r="JHD46" i="25"/>
  <c r="JHC46" i="25"/>
  <c r="JGY46" i="25"/>
  <c r="JGX46" i="25"/>
  <c r="JGW46" i="25"/>
  <c r="JGV46" i="25"/>
  <c r="JGU46" i="25"/>
  <c r="JGQ46" i="25"/>
  <c r="JGP46" i="25"/>
  <c r="JGO46" i="25"/>
  <c r="JGN46" i="25"/>
  <c r="JGM46" i="25"/>
  <c r="JGI46" i="25"/>
  <c r="JGH46" i="25"/>
  <c r="JGG46" i="25"/>
  <c r="JGF46" i="25"/>
  <c r="JGE46" i="25"/>
  <c r="JGA46" i="25"/>
  <c r="JFZ46" i="25"/>
  <c r="JFY46" i="25"/>
  <c r="JFX46" i="25"/>
  <c r="JFW46" i="25"/>
  <c r="JFS46" i="25"/>
  <c r="JFR46" i="25"/>
  <c r="JFQ46" i="25"/>
  <c r="JFP46" i="25"/>
  <c r="JFO46" i="25"/>
  <c r="JFK46" i="25"/>
  <c r="JFJ46" i="25"/>
  <c r="JFI46" i="25"/>
  <c r="JFH46" i="25"/>
  <c r="JFG46" i="25"/>
  <c r="JFC46" i="25"/>
  <c r="JFB46" i="25"/>
  <c r="JFA46" i="25"/>
  <c r="JEZ46" i="25"/>
  <c r="JEY46" i="25"/>
  <c r="JEU46" i="25"/>
  <c r="JET46" i="25"/>
  <c r="JES46" i="25"/>
  <c r="JER46" i="25"/>
  <c r="JEQ46" i="25"/>
  <c r="JEM46" i="25"/>
  <c r="JEL46" i="25"/>
  <c r="JEK46" i="25"/>
  <c r="JEJ46" i="25"/>
  <c r="JEI46" i="25"/>
  <c r="JEE46" i="25"/>
  <c r="JED46" i="25"/>
  <c r="JEC46" i="25"/>
  <c r="JEB46" i="25"/>
  <c r="JEA46" i="25"/>
  <c r="JDW46" i="25"/>
  <c r="JDV46" i="25"/>
  <c r="JDU46" i="25"/>
  <c r="JDT46" i="25"/>
  <c r="JDS46" i="25"/>
  <c r="JDO46" i="25"/>
  <c r="JDN46" i="25"/>
  <c r="JDM46" i="25"/>
  <c r="JDL46" i="25"/>
  <c r="JDK46" i="25"/>
  <c r="JDG46" i="25"/>
  <c r="JDF46" i="25"/>
  <c r="JDE46" i="25"/>
  <c r="JDD46" i="25"/>
  <c r="JDC46" i="25"/>
  <c r="JCY46" i="25"/>
  <c r="JCX46" i="25"/>
  <c r="JCW46" i="25"/>
  <c r="JCV46" i="25"/>
  <c r="JCU46" i="25"/>
  <c r="JCQ46" i="25"/>
  <c r="JCP46" i="25"/>
  <c r="JCO46" i="25"/>
  <c r="JCN46" i="25"/>
  <c r="JCM46" i="25"/>
  <c r="JCI46" i="25"/>
  <c r="JCH46" i="25"/>
  <c r="JCG46" i="25"/>
  <c r="JCF46" i="25"/>
  <c r="JCE46" i="25"/>
  <c r="JCA46" i="25"/>
  <c r="JBZ46" i="25"/>
  <c r="JBY46" i="25"/>
  <c r="JBX46" i="25"/>
  <c r="JBW46" i="25"/>
  <c r="JBS46" i="25"/>
  <c r="JBR46" i="25"/>
  <c r="JBQ46" i="25"/>
  <c r="JBP46" i="25"/>
  <c r="JBO46" i="25"/>
  <c r="JBK46" i="25"/>
  <c r="JBJ46" i="25"/>
  <c r="JBI46" i="25"/>
  <c r="JBH46" i="25"/>
  <c r="JBG46" i="25"/>
  <c r="JBC46" i="25"/>
  <c r="JBB46" i="25"/>
  <c r="JBA46" i="25"/>
  <c r="JAZ46" i="25"/>
  <c r="JAY46" i="25"/>
  <c r="JAU46" i="25"/>
  <c r="JAT46" i="25"/>
  <c r="JAS46" i="25"/>
  <c r="JAR46" i="25"/>
  <c r="JAQ46" i="25"/>
  <c r="JAM46" i="25"/>
  <c r="JAL46" i="25"/>
  <c r="JAK46" i="25"/>
  <c r="JAJ46" i="25"/>
  <c r="JAI46" i="25"/>
  <c r="JAE46" i="25"/>
  <c r="JAD46" i="25"/>
  <c r="JAC46" i="25"/>
  <c r="JAB46" i="25"/>
  <c r="JAA46" i="25"/>
  <c r="IZW46" i="25"/>
  <c r="IZV46" i="25"/>
  <c r="IZU46" i="25"/>
  <c r="IZT46" i="25"/>
  <c r="IZS46" i="25"/>
  <c r="IZO46" i="25"/>
  <c r="IZN46" i="25"/>
  <c r="IZM46" i="25"/>
  <c r="IZL46" i="25"/>
  <c r="IZK46" i="25"/>
  <c r="IZG46" i="25"/>
  <c r="IZF46" i="25"/>
  <c r="IZE46" i="25"/>
  <c r="IZD46" i="25"/>
  <c r="IZC46" i="25"/>
  <c r="IYY46" i="25"/>
  <c r="IYX46" i="25"/>
  <c r="IYW46" i="25"/>
  <c r="IYV46" i="25"/>
  <c r="IYU46" i="25"/>
  <c r="IYQ46" i="25"/>
  <c r="IYP46" i="25"/>
  <c r="IYO46" i="25"/>
  <c r="IYN46" i="25"/>
  <c r="IYM46" i="25"/>
  <c r="IYI46" i="25"/>
  <c r="IYH46" i="25"/>
  <c r="IYG46" i="25"/>
  <c r="IYF46" i="25"/>
  <c r="IYE46" i="25"/>
  <c r="IYA46" i="25"/>
  <c r="IXZ46" i="25"/>
  <c r="IXY46" i="25"/>
  <c r="IXX46" i="25"/>
  <c r="IXW46" i="25"/>
  <c r="IXS46" i="25"/>
  <c r="IXR46" i="25"/>
  <c r="IXQ46" i="25"/>
  <c r="IXP46" i="25"/>
  <c r="IXO46" i="25"/>
  <c r="IXK46" i="25"/>
  <c r="IXJ46" i="25"/>
  <c r="IXI46" i="25"/>
  <c r="IXH46" i="25"/>
  <c r="IXG46" i="25"/>
  <c r="IXC46" i="25"/>
  <c r="IXB46" i="25"/>
  <c r="IXA46" i="25"/>
  <c r="IWZ46" i="25"/>
  <c r="IWY46" i="25"/>
  <c r="IWU46" i="25"/>
  <c r="IWT46" i="25"/>
  <c r="IWS46" i="25"/>
  <c r="IWR46" i="25"/>
  <c r="IWQ46" i="25"/>
  <c r="IWM46" i="25"/>
  <c r="IWL46" i="25"/>
  <c r="IWK46" i="25"/>
  <c r="IWJ46" i="25"/>
  <c r="IWI46" i="25"/>
  <c r="IWE46" i="25"/>
  <c r="IWD46" i="25"/>
  <c r="IWC46" i="25"/>
  <c r="IWB46" i="25"/>
  <c r="IWA46" i="25"/>
  <c r="IVW46" i="25"/>
  <c r="IVV46" i="25"/>
  <c r="IVU46" i="25"/>
  <c r="IVT46" i="25"/>
  <c r="IVS46" i="25"/>
  <c r="IVO46" i="25"/>
  <c r="IVN46" i="25"/>
  <c r="IVM46" i="25"/>
  <c r="IVL46" i="25"/>
  <c r="IVK46" i="25"/>
  <c r="IVG46" i="25"/>
  <c r="IVF46" i="25"/>
  <c r="IVE46" i="25"/>
  <c r="IVD46" i="25"/>
  <c r="IVC46" i="25"/>
  <c r="IUY46" i="25"/>
  <c r="IUX46" i="25"/>
  <c r="IUW46" i="25"/>
  <c r="IUV46" i="25"/>
  <c r="IUU46" i="25"/>
  <c r="IUQ46" i="25"/>
  <c r="IUP46" i="25"/>
  <c r="IUO46" i="25"/>
  <c r="IUN46" i="25"/>
  <c r="IUM46" i="25"/>
  <c r="IUI46" i="25"/>
  <c r="IUH46" i="25"/>
  <c r="IUG46" i="25"/>
  <c r="IUF46" i="25"/>
  <c r="IUE46" i="25"/>
  <c r="IUA46" i="25"/>
  <c r="ITZ46" i="25"/>
  <c r="ITY46" i="25"/>
  <c r="ITX46" i="25"/>
  <c r="ITW46" i="25"/>
  <c r="ITS46" i="25"/>
  <c r="ITR46" i="25"/>
  <c r="ITQ46" i="25"/>
  <c r="ITP46" i="25"/>
  <c r="ITO46" i="25"/>
  <c r="ITK46" i="25"/>
  <c r="ITJ46" i="25"/>
  <c r="ITI46" i="25"/>
  <c r="ITH46" i="25"/>
  <c r="ITG46" i="25"/>
  <c r="ITC46" i="25"/>
  <c r="ITB46" i="25"/>
  <c r="ITA46" i="25"/>
  <c r="ISZ46" i="25"/>
  <c r="ISY46" i="25"/>
  <c r="ISU46" i="25"/>
  <c r="IST46" i="25"/>
  <c r="ISS46" i="25"/>
  <c r="ISR46" i="25"/>
  <c r="ISQ46" i="25"/>
  <c r="ISM46" i="25"/>
  <c r="ISL46" i="25"/>
  <c r="ISK46" i="25"/>
  <c r="ISJ46" i="25"/>
  <c r="ISI46" i="25"/>
  <c r="ISE46" i="25"/>
  <c r="ISD46" i="25"/>
  <c r="ISC46" i="25"/>
  <c r="ISB46" i="25"/>
  <c r="ISA46" i="25"/>
  <c r="IRW46" i="25"/>
  <c r="IRV46" i="25"/>
  <c r="IRU46" i="25"/>
  <c r="IRT46" i="25"/>
  <c r="IRS46" i="25"/>
  <c r="IRO46" i="25"/>
  <c r="IRN46" i="25"/>
  <c r="IRM46" i="25"/>
  <c r="IRL46" i="25"/>
  <c r="IRK46" i="25"/>
  <c r="IRG46" i="25"/>
  <c r="IRF46" i="25"/>
  <c r="IRE46" i="25"/>
  <c r="IRD46" i="25"/>
  <c r="IRC46" i="25"/>
  <c r="IQY46" i="25"/>
  <c r="IQX46" i="25"/>
  <c r="IQW46" i="25"/>
  <c r="IQV46" i="25"/>
  <c r="IQU46" i="25"/>
  <c r="IQQ46" i="25"/>
  <c r="IQP46" i="25"/>
  <c r="IQO46" i="25"/>
  <c r="IQN46" i="25"/>
  <c r="IQM46" i="25"/>
  <c r="IQI46" i="25"/>
  <c r="IQH46" i="25"/>
  <c r="IQG46" i="25"/>
  <c r="IQF46" i="25"/>
  <c r="IQE46" i="25"/>
  <c r="IQA46" i="25"/>
  <c r="IPZ46" i="25"/>
  <c r="IPY46" i="25"/>
  <c r="IPX46" i="25"/>
  <c r="IPW46" i="25"/>
  <c r="IPS46" i="25"/>
  <c r="IPR46" i="25"/>
  <c r="IPQ46" i="25"/>
  <c r="IPP46" i="25"/>
  <c r="IPO46" i="25"/>
  <c r="IPK46" i="25"/>
  <c r="IPJ46" i="25"/>
  <c r="IPI46" i="25"/>
  <c r="IPH46" i="25"/>
  <c r="IPG46" i="25"/>
  <c r="IPC46" i="25"/>
  <c r="IPB46" i="25"/>
  <c r="IPA46" i="25"/>
  <c r="IOZ46" i="25"/>
  <c r="IOY46" i="25"/>
  <c r="IOU46" i="25"/>
  <c r="IOT46" i="25"/>
  <c r="IOS46" i="25"/>
  <c r="IOR46" i="25"/>
  <c r="IOQ46" i="25"/>
  <c r="IOM46" i="25"/>
  <c r="IOL46" i="25"/>
  <c r="IOK46" i="25"/>
  <c r="IOJ46" i="25"/>
  <c r="IOI46" i="25"/>
  <c r="IOE46" i="25"/>
  <c r="IOD46" i="25"/>
  <c r="IOC46" i="25"/>
  <c r="IOB46" i="25"/>
  <c r="IOA46" i="25"/>
  <c r="INW46" i="25"/>
  <c r="INV46" i="25"/>
  <c r="INU46" i="25"/>
  <c r="INT46" i="25"/>
  <c r="INS46" i="25"/>
  <c r="INO46" i="25"/>
  <c r="INN46" i="25"/>
  <c r="INM46" i="25"/>
  <c r="INL46" i="25"/>
  <c r="INK46" i="25"/>
  <c r="ING46" i="25"/>
  <c r="INF46" i="25"/>
  <c r="INE46" i="25"/>
  <c r="IND46" i="25"/>
  <c r="INC46" i="25"/>
  <c r="IMY46" i="25"/>
  <c r="IMX46" i="25"/>
  <c r="IMW46" i="25"/>
  <c r="IMV46" i="25"/>
  <c r="IMU46" i="25"/>
  <c r="IMQ46" i="25"/>
  <c r="IMP46" i="25"/>
  <c r="IMO46" i="25"/>
  <c r="IMN46" i="25"/>
  <c r="IMM46" i="25"/>
  <c r="IMI46" i="25"/>
  <c r="IMH46" i="25"/>
  <c r="IMG46" i="25"/>
  <c r="IMF46" i="25"/>
  <c r="IME46" i="25"/>
  <c r="IMA46" i="25"/>
  <c r="ILZ46" i="25"/>
  <c r="ILY46" i="25"/>
  <c r="ILX46" i="25"/>
  <c r="ILW46" i="25"/>
  <c r="ILS46" i="25"/>
  <c r="ILR46" i="25"/>
  <c r="ILQ46" i="25"/>
  <c r="ILP46" i="25"/>
  <c r="ILO46" i="25"/>
  <c r="ILK46" i="25"/>
  <c r="ILJ46" i="25"/>
  <c r="ILI46" i="25"/>
  <c r="ILH46" i="25"/>
  <c r="ILG46" i="25"/>
  <c r="ILC46" i="25"/>
  <c r="ILB46" i="25"/>
  <c r="ILA46" i="25"/>
  <c r="IKZ46" i="25"/>
  <c r="IKY46" i="25"/>
  <c r="IKU46" i="25"/>
  <c r="IKT46" i="25"/>
  <c r="IKS46" i="25"/>
  <c r="IKR46" i="25"/>
  <c r="IKQ46" i="25"/>
  <c r="IKM46" i="25"/>
  <c r="IKL46" i="25"/>
  <c r="IKK46" i="25"/>
  <c r="IKJ46" i="25"/>
  <c r="IKI46" i="25"/>
  <c r="IKE46" i="25"/>
  <c r="IKD46" i="25"/>
  <c r="IKC46" i="25"/>
  <c r="IKB46" i="25"/>
  <c r="IKA46" i="25"/>
  <c r="IJW46" i="25"/>
  <c r="IJV46" i="25"/>
  <c r="IJU46" i="25"/>
  <c r="IJT46" i="25"/>
  <c r="IJS46" i="25"/>
  <c r="IJO46" i="25"/>
  <c r="IJN46" i="25"/>
  <c r="IJM46" i="25"/>
  <c r="IJL46" i="25"/>
  <c r="IJK46" i="25"/>
  <c r="IJG46" i="25"/>
  <c r="IJF46" i="25"/>
  <c r="IJE46" i="25"/>
  <c r="IJD46" i="25"/>
  <c r="IJC46" i="25"/>
  <c r="IIY46" i="25"/>
  <c r="IIX46" i="25"/>
  <c r="IIW46" i="25"/>
  <c r="IIV46" i="25"/>
  <c r="IIU46" i="25"/>
  <c r="IIQ46" i="25"/>
  <c r="IIP46" i="25"/>
  <c r="IIO46" i="25"/>
  <c r="IIN46" i="25"/>
  <c r="IIM46" i="25"/>
  <c r="III46" i="25"/>
  <c r="IIH46" i="25"/>
  <c r="IIG46" i="25"/>
  <c r="IIF46" i="25"/>
  <c r="IIE46" i="25"/>
  <c r="IIA46" i="25"/>
  <c r="IHZ46" i="25"/>
  <c r="IHY46" i="25"/>
  <c r="IHX46" i="25"/>
  <c r="IHW46" i="25"/>
  <c r="IHS46" i="25"/>
  <c r="IHR46" i="25"/>
  <c r="IHQ46" i="25"/>
  <c r="IHP46" i="25"/>
  <c r="IHO46" i="25"/>
  <c r="IHK46" i="25"/>
  <c r="IHJ46" i="25"/>
  <c r="IHI46" i="25"/>
  <c r="IHH46" i="25"/>
  <c r="IHG46" i="25"/>
  <c r="IHC46" i="25"/>
  <c r="IHB46" i="25"/>
  <c r="IHA46" i="25"/>
  <c r="IGZ46" i="25"/>
  <c r="IGY46" i="25"/>
  <c r="IGU46" i="25"/>
  <c r="IGT46" i="25"/>
  <c r="IGS46" i="25"/>
  <c r="IGR46" i="25"/>
  <c r="IGQ46" i="25"/>
  <c r="IGM46" i="25"/>
  <c r="IGL46" i="25"/>
  <c r="IGK46" i="25"/>
  <c r="IGJ46" i="25"/>
  <c r="IGI46" i="25"/>
  <c r="IGE46" i="25"/>
  <c r="IGD46" i="25"/>
  <c r="IGC46" i="25"/>
  <c r="IGB46" i="25"/>
  <c r="IGA46" i="25"/>
  <c r="IFW46" i="25"/>
  <c r="IFV46" i="25"/>
  <c r="IFU46" i="25"/>
  <c r="IFT46" i="25"/>
  <c r="IFS46" i="25"/>
  <c r="IFO46" i="25"/>
  <c r="IFN46" i="25"/>
  <c r="IFM46" i="25"/>
  <c r="IFL46" i="25"/>
  <c r="IFK46" i="25"/>
  <c r="IFG46" i="25"/>
  <c r="IFF46" i="25"/>
  <c r="IFE46" i="25"/>
  <c r="IFD46" i="25"/>
  <c r="IFC46" i="25"/>
  <c r="IEY46" i="25"/>
  <c r="IEX46" i="25"/>
  <c r="IEW46" i="25"/>
  <c r="IEV46" i="25"/>
  <c r="IEU46" i="25"/>
  <c r="IEQ46" i="25"/>
  <c r="IEP46" i="25"/>
  <c r="IEO46" i="25"/>
  <c r="IEN46" i="25"/>
  <c r="IEM46" i="25"/>
  <c r="IEI46" i="25"/>
  <c r="IEH46" i="25"/>
  <c r="IEG46" i="25"/>
  <c r="IEF46" i="25"/>
  <c r="IEE46" i="25"/>
  <c r="IEA46" i="25"/>
  <c r="IDZ46" i="25"/>
  <c r="IDY46" i="25"/>
  <c r="IDX46" i="25"/>
  <c r="IDW46" i="25"/>
  <c r="IDS46" i="25"/>
  <c r="IDR46" i="25"/>
  <c r="IDQ46" i="25"/>
  <c r="IDP46" i="25"/>
  <c r="IDO46" i="25"/>
  <c r="IDK46" i="25"/>
  <c r="IDJ46" i="25"/>
  <c r="IDI46" i="25"/>
  <c r="IDH46" i="25"/>
  <c r="IDG46" i="25"/>
  <c r="IDC46" i="25"/>
  <c r="IDB46" i="25"/>
  <c r="IDA46" i="25"/>
  <c r="ICZ46" i="25"/>
  <c r="ICY46" i="25"/>
  <c r="ICU46" i="25"/>
  <c r="ICT46" i="25"/>
  <c r="ICS46" i="25"/>
  <c r="ICR46" i="25"/>
  <c r="ICQ46" i="25"/>
  <c r="ICM46" i="25"/>
  <c r="ICL46" i="25"/>
  <c r="ICK46" i="25"/>
  <c r="ICJ46" i="25"/>
  <c r="ICI46" i="25"/>
  <c r="ICE46" i="25"/>
  <c r="ICD46" i="25"/>
  <c r="ICC46" i="25"/>
  <c r="ICB46" i="25"/>
  <c r="ICA46" i="25"/>
  <c r="IBW46" i="25"/>
  <c r="IBV46" i="25"/>
  <c r="IBU46" i="25"/>
  <c r="IBT46" i="25"/>
  <c r="IBS46" i="25"/>
  <c r="IBO46" i="25"/>
  <c r="IBN46" i="25"/>
  <c r="IBM46" i="25"/>
  <c r="IBL46" i="25"/>
  <c r="IBK46" i="25"/>
  <c r="IBG46" i="25"/>
  <c r="IBF46" i="25"/>
  <c r="IBE46" i="25"/>
  <c r="IBD46" i="25"/>
  <c r="IBC46" i="25"/>
  <c r="IAY46" i="25"/>
  <c r="IAX46" i="25"/>
  <c r="IAW46" i="25"/>
  <c r="IAV46" i="25"/>
  <c r="IAU46" i="25"/>
  <c r="IAQ46" i="25"/>
  <c r="IAP46" i="25"/>
  <c r="IAO46" i="25"/>
  <c r="IAN46" i="25"/>
  <c r="IAM46" i="25"/>
  <c r="IAI46" i="25"/>
  <c r="IAH46" i="25"/>
  <c r="IAG46" i="25"/>
  <c r="IAF46" i="25"/>
  <c r="IAE46" i="25"/>
  <c r="IAA46" i="25"/>
  <c r="HZZ46" i="25"/>
  <c r="HZY46" i="25"/>
  <c r="HZX46" i="25"/>
  <c r="HZW46" i="25"/>
  <c r="HZS46" i="25"/>
  <c r="HZR46" i="25"/>
  <c r="HZQ46" i="25"/>
  <c r="HZP46" i="25"/>
  <c r="HZO46" i="25"/>
  <c r="HZK46" i="25"/>
  <c r="HZJ46" i="25"/>
  <c r="HZI46" i="25"/>
  <c r="HZH46" i="25"/>
  <c r="HZG46" i="25"/>
  <c r="HZC46" i="25"/>
  <c r="HZB46" i="25"/>
  <c r="HZA46" i="25"/>
  <c r="HYZ46" i="25"/>
  <c r="HYY46" i="25"/>
  <c r="HYU46" i="25"/>
  <c r="HYT46" i="25"/>
  <c r="HYS46" i="25"/>
  <c r="HYR46" i="25"/>
  <c r="HYQ46" i="25"/>
  <c r="HYM46" i="25"/>
  <c r="HYL46" i="25"/>
  <c r="HYK46" i="25"/>
  <c r="HYJ46" i="25"/>
  <c r="HYI46" i="25"/>
  <c r="HYE46" i="25"/>
  <c r="HYD46" i="25"/>
  <c r="HYC46" i="25"/>
  <c r="HYB46" i="25"/>
  <c r="HYA46" i="25"/>
  <c r="HXW46" i="25"/>
  <c r="HXV46" i="25"/>
  <c r="HXU46" i="25"/>
  <c r="HXT46" i="25"/>
  <c r="HXS46" i="25"/>
  <c r="HXO46" i="25"/>
  <c r="HXN46" i="25"/>
  <c r="HXM46" i="25"/>
  <c r="HXL46" i="25"/>
  <c r="HXK46" i="25"/>
  <c r="HXG46" i="25"/>
  <c r="HXF46" i="25"/>
  <c r="HXE46" i="25"/>
  <c r="HXD46" i="25"/>
  <c r="HXC46" i="25"/>
  <c r="HWY46" i="25"/>
  <c r="HWX46" i="25"/>
  <c r="HWW46" i="25"/>
  <c r="HWV46" i="25"/>
  <c r="HWU46" i="25"/>
  <c r="HWQ46" i="25"/>
  <c r="HWP46" i="25"/>
  <c r="HWO46" i="25"/>
  <c r="HWN46" i="25"/>
  <c r="HWM46" i="25"/>
  <c r="HWI46" i="25"/>
  <c r="HWH46" i="25"/>
  <c r="HWG46" i="25"/>
  <c r="HWF46" i="25"/>
  <c r="HWE46" i="25"/>
  <c r="HWA46" i="25"/>
  <c r="HVZ46" i="25"/>
  <c r="HVY46" i="25"/>
  <c r="HVX46" i="25"/>
  <c r="HVW46" i="25"/>
  <c r="HVS46" i="25"/>
  <c r="HVR46" i="25"/>
  <c r="HVQ46" i="25"/>
  <c r="HVP46" i="25"/>
  <c r="HVO46" i="25"/>
  <c r="HVK46" i="25"/>
  <c r="HVJ46" i="25"/>
  <c r="HVI46" i="25"/>
  <c r="HVH46" i="25"/>
  <c r="HVG46" i="25"/>
  <c r="HVC46" i="25"/>
  <c r="HVB46" i="25"/>
  <c r="HVA46" i="25"/>
  <c r="HUZ46" i="25"/>
  <c r="HUY46" i="25"/>
  <c r="HUU46" i="25"/>
  <c r="HUT46" i="25"/>
  <c r="HUS46" i="25"/>
  <c r="HUR46" i="25"/>
  <c r="HUQ46" i="25"/>
  <c r="HUM46" i="25"/>
  <c r="HUL46" i="25"/>
  <c r="HUK46" i="25"/>
  <c r="HUJ46" i="25"/>
  <c r="HUI46" i="25"/>
  <c r="HUE46" i="25"/>
  <c r="HUD46" i="25"/>
  <c r="HUC46" i="25"/>
  <c r="HUB46" i="25"/>
  <c r="HUA46" i="25"/>
  <c r="HTW46" i="25"/>
  <c r="HTV46" i="25"/>
  <c r="HTU46" i="25"/>
  <c r="HTT46" i="25"/>
  <c r="HTS46" i="25"/>
  <c r="HTO46" i="25"/>
  <c r="HTN46" i="25"/>
  <c r="HTM46" i="25"/>
  <c r="HTL46" i="25"/>
  <c r="HTK46" i="25"/>
  <c r="HTG46" i="25"/>
  <c r="HTF46" i="25"/>
  <c r="HTE46" i="25"/>
  <c r="HTD46" i="25"/>
  <c r="HTC46" i="25"/>
  <c r="HSY46" i="25"/>
  <c r="HSX46" i="25"/>
  <c r="HSW46" i="25"/>
  <c r="HSV46" i="25"/>
  <c r="HSU46" i="25"/>
  <c r="HSQ46" i="25"/>
  <c r="HSP46" i="25"/>
  <c r="HSO46" i="25"/>
  <c r="HSN46" i="25"/>
  <c r="HSM46" i="25"/>
  <c r="HSI46" i="25"/>
  <c r="HSH46" i="25"/>
  <c r="HSG46" i="25"/>
  <c r="HSF46" i="25"/>
  <c r="HSE46" i="25"/>
  <c r="HSA46" i="25"/>
  <c r="HRZ46" i="25"/>
  <c r="HRY46" i="25"/>
  <c r="HRX46" i="25"/>
  <c r="HRW46" i="25"/>
  <c r="HRS46" i="25"/>
  <c r="HRR46" i="25"/>
  <c r="HRQ46" i="25"/>
  <c r="HRP46" i="25"/>
  <c r="HRO46" i="25"/>
  <c r="HRK46" i="25"/>
  <c r="HRJ46" i="25"/>
  <c r="HRI46" i="25"/>
  <c r="HRH46" i="25"/>
  <c r="HRG46" i="25"/>
  <c r="HRC46" i="25"/>
  <c r="HRB46" i="25"/>
  <c r="HRA46" i="25"/>
  <c r="HQZ46" i="25"/>
  <c r="HQY46" i="25"/>
  <c r="HQU46" i="25"/>
  <c r="HQT46" i="25"/>
  <c r="HQS46" i="25"/>
  <c r="HQR46" i="25"/>
  <c r="HQQ46" i="25"/>
  <c r="HQM46" i="25"/>
  <c r="HQL46" i="25"/>
  <c r="HQK46" i="25"/>
  <c r="HQJ46" i="25"/>
  <c r="HQI46" i="25"/>
  <c r="HQE46" i="25"/>
  <c r="HQD46" i="25"/>
  <c r="HQC46" i="25"/>
  <c r="HQB46" i="25"/>
  <c r="HQA46" i="25"/>
  <c r="HPW46" i="25"/>
  <c r="HPV46" i="25"/>
  <c r="HPU46" i="25"/>
  <c r="HPT46" i="25"/>
  <c r="HPS46" i="25"/>
  <c r="HPO46" i="25"/>
  <c r="HPN46" i="25"/>
  <c r="HPM46" i="25"/>
  <c r="HPL46" i="25"/>
  <c r="HPK46" i="25"/>
  <c r="HPG46" i="25"/>
  <c r="HPF46" i="25"/>
  <c r="HPE46" i="25"/>
  <c r="HPD46" i="25"/>
  <c r="HPC46" i="25"/>
  <c r="HOY46" i="25"/>
  <c r="HOX46" i="25"/>
  <c r="HOW46" i="25"/>
  <c r="HOV46" i="25"/>
  <c r="HOU46" i="25"/>
  <c r="HOQ46" i="25"/>
  <c r="HOP46" i="25"/>
  <c r="HOO46" i="25"/>
  <c r="HON46" i="25"/>
  <c r="HOM46" i="25"/>
  <c r="HOI46" i="25"/>
  <c r="HOH46" i="25"/>
  <c r="HOG46" i="25"/>
  <c r="HOF46" i="25"/>
  <c r="HOE46" i="25"/>
  <c r="HOA46" i="25"/>
  <c r="HNZ46" i="25"/>
  <c r="HNY46" i="25"/>
  <c r="HNX46" i="25"/>
  <c r="HNW46" i="25"/>
  <c r="HNS46" i="25"/>
  <c r="HNR46" i="25"/>
  <c r="HNQ46" i="25"/>
  <c r="HNP46" i="25"/>
  <c r="HNO46" i="25"/>
  <c r="HNK46" i="25"/>
  <c r="HNJ46" i="25"/>
  <c r="HNI46" i="25"/>
  <c r="HNH46" i="25"/>
  <c r="HNG46" i="25"/>
  <c r="HNC46" i="25"/>
  <c r="HNB46" i="25"/>
  <c r="HNA46" i="25"/>
  <c r="HMZ46" i="25"/>
  <c r="HMY46" i="25"/>
  <c r="HMU46" i="25"/>
  <c r="HMT46" i="25"/>
  <c r="HMS46" i="25"/>
  <c r="HMR46" i="25"/>
  <c r="HMQ46" i="25"/>
  <c r="HMM46" i="25"/>
  <c r="HML46" i="25"/>
  <c r="HMK46" i="25"/>
  <c r="HMJ46" i="25"/>
  <c r="HMI46" i="25"/>
  <c r="HME46" i="25"/>
  <c r="HMD46" i="25"/>
  <c r="HMC46" i="25"/>
  <c r="HMB46" i="25"/>
  <c r="HMA46" i="25"/>
  <c r="HLW46" i="25"/>
  <c r="HLV46" i="25"/>
  <c r="HLU46" i="25"/>
  <c r="HLT46" i="25"/>
  <c r="HLS46" i="25"/>
  <c r="HLO46" i="25"/>
  <c r="HLN46" i="25"/>
  <c r="HLM46" i="25"/>
  <c r="HLL46" i="25"/>
  <c r="HLK46" i="25"/>
  <c r="HLG46" i="25"/>
  <c r="HLF46" i="25"/>
  <c r="HLE46" i="25"/>
  <c r="HLD46" i="25"/>
  <c r="HLC46" i="25"/>
  <c r="HKY46" i="25"/>
  <c r="HKX46" i="25"/>
  <c r="HKW46" i="25"/>
  <c r="HKV46" i="25"/>
  <c r="HKU46" i="25"/>
  <c r="HKQ46" i="25"/>
  <c r="HKP46" i="25"/>
  <c r="HKO46" i="25"/>
  <c r="HKN46" i="25"/>
  <c r="HKM46" i="25"/>
  <c r="HKI46" i="25"/>
  <c r="HKH46" i="25"/>
  <c r="HKG46" i="25"/>
  <c r="HKF46" i="25"/>
  <c r="HKE46" i="25"/>
  <c r="HKA46" i="25"/>
  <c r="HJZ46" i="25"/>
  <c r="HJY46" i="25"/>
  <c r="HJX46" i="25"/>
  <c r="HJW46" i="25"/>
  <c r="HJS46" i="25"/>
  <c r="HJR46" i="25"/>
  <c r="HJQ46" i="25"/>
  <c r="HJP46" i="25"/>
  <c r="HJO46" i="25"/>
  <c r="HJK46" i="25"/>
  <c r="HJJ46" i="25"/>
  <c r="HJI46" i="25"/>
  <c r="HJH46" i="25"/>
  <c r="HJG46" i="25"/>
  <c r="HJC46" i="25"/>
  <c r="HJB46" i="25"/>
  <c r="HJA46" i="25"/>
  <c r="HIZ46" i="25"/>
  <c r="HIY46" i="25"/>
  <c r="HIU46" i="25"/>
  <c r="HIT46" i="25"/>
  <c r="HIS46" i="25"/>
  <c r="HIR46" i="25"/>
  <c r="HIQ46" i="25"/>
  <c r="HIM46" i="25"/>
  <c r="HIL46" i="25"/>
  <c r="HIK46" i="25"/>
  <c r="HIJ46" i="25"/>
  <c r="HII46" i="25"/>
  <c r="HIE46" i="25"/>
  <c r="HID46" i="25"/>
  <c r="HIC46" i="25"/>
  <c r="HIB46" i="25"/>
  <c r="HIA46" i="25"/>
  <c r="HHW46" i="25"/>
  <c r="HHV46" i="25"/>
  <c r="HHU46" i="25"/>
  <c r="HHT46" i="25"/>
  <c r="HHS46" i="25"/>
  <c r="HHO46" i="25"/>
  <c r="HHN46" i="25"/>
  <c r="HHM46" i="25"/>
  <c r="HHL46" i="25"/>
  <c r="HHK46" i="25"/>
  <c r="HHG46" i="25"/>
  <c r="HHF46" i="25"/>
  <c r="HHE46" i="25"/>
  <c r="HHD46" i="25"/>
  <c r="HHC46" i="25"/>
  <c r="HGY46" i="25"/>
  <c r="HGX46" i="25"/>
  <c r="HGW46" i="25"/>
  <c r="HGV46" i="25"/>
  <c r="HGU46" i="25"/>
  <c r="HGQ46" i="25"/>
  <c r="HGP46" i="25"/>
  <c r="HGO46" i="25"/>
  <c r="HGN46" i="25"/>
  <c r="HGM46" i="25"/>
  <c r="HGI46" i="25"/>
  <c r="HGH46" i="25"/>
  <c r="HGG46" i="25"/>
  <c r="HGF46" i="25"/>
  <c r="HGE46" i="25"/>
  <c r="HGA46" i="25"/>
  <c r="HFZ46" i="25"/>
  <c r="HFY46" i="25"/>
  <c r="HFX46" i="25"/>
  <c r="HFW46" i="25"/>
  <c r="HFS46" i="25"/>
  <c r="HFR46" i="25"/>
  <c r="HFQ46" i="25"/>
  <c r="HFP46" i="25"/>
  <c r="HFO46" i="25"/>
  <c r="HFK46" i="25"/>
  <c r="HFJ46" i="25"/>
  <c r="HFI46" i="25"/>
  <c r="HFH46" i="25"/>
  <c r="HFG46" i="25"/>
  <c r="HFC46" i="25"/>
  <c r="HFB46" i="25"/>
  <c r="HFA46" i="25"/>
  <c r="HEZ46" i="25"/>
  <c r="HEY46" i="25"/>
  <c r="HEU46" i="25"/>
  <c r="HET46" i="25"/>
  <c r="HES46" i="25"/>
  <c r="HER46" i="25"/>
  <c r="HEQ46" i="25"/>
  <c r="HEM46" i="25"/>
  <c r="HEL46" i="25"/>
  <c r="HEK46" i="25"/>
  <c r="HEJ46" i="25"/>
  <c r="HEI46" i="25"/>
  <c r="HEE46" i="25"/>
  <c r="HED46" i="25"/>
  <c r="HEC46" i="25"/>
  <c r="HEB46" i="25"/>
  <c r="HEA46" i="25"/>
  <c r="HDW46" i="25"/>
  <c r="HDV46" i="25"/>
  <c r="HDU46" i="25"/>
  <c r="HDT46" i="25"/>
  <c r="HDS46" i="25"/>
  <c r="HDO46" i="25"/>
  <c r="HDN46" i="25"/>
  <c r="HDM46" i="25"/>
  <c r="HDL46" i="25"/>
  <c r="HDK46" i="25"/>
  <c r="HDG46" i="25"/>
  <c r="HDF46" i="25"/>
  <c r="HDE46" i="25"/>
  <c r="HDD46" i="25"/>
  <c r="HDC46" i="25"/>
  <c r="HCY46" i="25"/>
  <c r="HCX46" i="25"/>
  <c r="HCW46" i="25"/>
  <c r="HCV46" i="25"/>
  <c r="HCU46" i="25"/>
  <c r="HCQ46" i="25"/>
  <c r="HCP46" i="25"/>
  <c r="HCO46" i="25"/>
  <c r="HCN46" i="25"/>
  <c r="HCM46" i="25"/>
  <c r="HCI46" i="25"/>
  <c r="HCH46" i="25"/>
  <c r="HCG46" i="25"/>
  <c r="HCF46" i="25"/>
  <c r="HCE46" i="25"/>
  <c r="HCA46" i="25"/>
  <c r="HBZ46" i="25"/>
  <c r="HBY46" i="25"/>
  <c r="HBX46" i="25"/>
  <c r="HBW46" i="25"/>
  <c r="HBS46" i="25"/>
  <c r="HBR46" i="25"/>
  <c r="HBQ46" i="25"/>
  <c r="HBP46" i="25"/>
  <c r="HBO46" i="25"/>
  <c r="HBK46" i="25"/>
  <c r="HBJ46" i="25"/>
  <c r="HBI46" i="25"/>
  <c r="HBH46" i="25"/>
  <c r="HBG46" i="25"/>
  <c r="HBC46" i="25"/>
  <c r="HBB46" i="25"/>
  <c r="HBA46" i="25"/>
  <c r="HAZ46" i="25"/>
  <c r="HAY46" i="25"/>
  <c r="HAU46" i="25"/>
  <c r="HAT46" i="25"/>
  <c r="HAS46" i="25"/>
  <c r="HAR46" i="25"/>
  <c r="HAQ46" i="25"/>
  <c r="HAM46" i="25"/>
  <c r="HAL46" i="25"/>
  <c r="HAK46" i="25"/>
  <c r="HAJ46" i="25"/>
  <c r="HAI46" i="25"/>
  <c r="HAE46" i="25"/>
  <c r="HAD46" i="25"/>
  <c r="HAC46" i="25"/>
  <c r="HAB46" i="25"/>
  <c r="HAA46" i="25"/>
  <c r="GZW46" i="25"/>
  <c r="GZV46" i="25"/>
  <c r="GZU46" i="25"/>
  <c r="GZT46" i="25"/>
  <c r="GZS46" i="25"/>
  <c r="GZO46" i="25"/>
  <c r="GZN46" i="25"/>
  <c r="GZM46" i="25"/>
  <c r="GZL46" i="25"/>
  <c r="GZK46" i="25"/>
  <c r="GZG46" i="25"/>
  <c r="GZF46" i="25"/>
  <c r="GZE46" i="25"/>
  <c r="GZD46" i="25"/>
  <c r="GZC46" i="25"/>
  <c r="GYY46" i="25"/>
  <c r="GYX46" i="25"/>
  <c r="GYW46" i="25"/>
  <c r="GYV46" i="25"/>
  <c r="GYU46" i="25"/>
  <c r="GYQ46" i="25"/>
  <c r="GYP46" i="25"/>
  <c r="GYO46" i="25"/>
  <c r="GYN46" i="25"/>
  <c r="GYM46" i="25"/>
  <c r="GYI46" i="25"/>
  <c r="GYH46" i="25"/>
  <c r="GYG46" i="25"/>
  <c r="GYF46" i="25"/>
  <c r="GYE46" i="25"/>
  <c r="GYA46" i="25"/>
  <c r="GXZ46" i="25"/>
  <c r="GXY46" i="25"/>
  <c r="GXX46" i="25"/>
  <c r="GXW46" i="25"/>
  <c r="GXS46" i="25"/>
  <c r="GXR46" i="25"/>
  <c r="GXQ46" i="25"/>
  <c r="GXP46" i="25"/>
  <c r="GXO46" i="25"/>
  <c r="GXK46" i="25"/>
  <c r="GXJ46" i="25"/>
  <c r="GXI46" i="25"/>
  <c r="GXH46" i="25"/>
  <c r="GXG46" i="25"/>
  <c r="GXC46" i="25"/>
  <c r="GXB46" i="25"/>
  <c r="GXA46" i="25"/>
  <c r="GWZ46" i="25"/>
  <c r="GWY46" i="25"/>
  <c r="GWU46" i="25"/>
  <c r="GWT46" i="25"/>
  <c r="GWS46" i="25"/>
  <c r="GWR46" i="25"/>
  <c r="GWQ46" i="25"/>
  <c r="GWM46" i="25"/>
  <c r="GWL46" i="25"/>
  <c r="GWK46" i="25"/>
  <c r="GWJ46" i="25"/>
  <c r="GWI46" i="25"/>
  <c r="GWE46" i="25"/>
  <c r="GWD46" i="25"/>
  <c r="GWC46" i="25"/>
  <c r="GWB46" i="25"/>
  <c r="GWA46" i="25"/>
  <c r="GVW46" i="25"/>
  <c r="GVV46" i="25"/>
  <c r="GVU46" i="25"/>
  <c r="GVT46" i="25"/>
  <c r="GVS46" i="25"/>
  <c r="GVO46" i="25"/>
  <c r="GVN46" i="25"/>
  <c r="GVM46" i="25"/>
  <c r="GVL46" i="25"/>
  <c r="GVK46" i="25"/>
  <c r="GVG46" i="25"/>
  <c r="GVF46" i="25"/>
  <c r="GVE46" i="25"/>
  <c r="GVD46" i="25"/>
  <c r="GVC46" i="25"/>
  <c r="GUY46" i="25"/>
  <c r="GUX46" i="25"/>
  <c r="GUW46" i="25"/>
  <c r="GUV46" i="25"/>
  <c r="GUU46" i="25"/>
  <c r="GUQ46" i="25"/>
  <c r="GUP46" i="25"/>
  <c r="GUO46" i="25"/>
  <c r="GUN46" i="25"/>
  <c r="GUM46" i="25"/>
  <c r="GUI46" i="25"/>
  <c r="GUH46" i="25"/>
  <c r="GUG46" i="25"/>
  <c r="GUF46" i="25"/>
  <c r="GUE46" i="25"/>
  <c r="GUA46" i="25"/>
  <c r="GTZ46" i="25"/>
  <c r="GTY46" i="25"/>
  <c r="GTX46" i="25"/>
  <c r="GTW46" i="25"/>
  <c r="GTS46" i="25"/>
  <c r="GTR46" i="25"/>
  <c r="GTQ46" i="25"/>
  <c r="GTP46" i="25"/>
  <c r="GTO46" i="25"/>
  <c r="GTK46" i="25"/>
  <c r="GTJ46" i="25"/>
  <c r="GTI46" i="25"/>
  <c r="GTH46" i="25"/>
  <c r="GTG46" i="25"/>
  <c r="GTC46" i="25"/>
  <c r="GTB46" i="25"/>
  <c r="GTA46" i="25"/>
  <c r="GSZ46" i="25"/>
  <c r="GSY46" i="25"/>
  <c r="GSU46" i="25"/>
  <c r="GST46" i="25"/>
  <c r="GSS46" i="25"/>
  <c r="GSR46" i="25"/>
  <c r="GSQ46" i="25"/>
  <c r="GSM46" i="25"/>
  <c r="GSL46" i="25"/>
  <c r="GSK46" i="25"/>
  <c r="GSJ46" i="25"/>
  <c r="GSI46" i="25"/>
  <c r="GSE46" i="25"/>
  <c r="GSD46" i="25"/>
  <c r="GSC46" i="25"/>
  <c r="GSB46" i="25"/>
  <c r="GSA46" i="25"/>
  <c r="GRW46" i="25"/>
  <c r="GRV46" i="25"/>
  <c r="GRU46" i="25"/>
  <c r="GRT46" i="25"/>
  <c r="GRS46" i="25"/>
  <c r="GRO46" i="25"/>
  <c r="GRN46" i="25"/>
  <c r="GRM46" i="25"/>
  <c r="GRL46" i="25"/>
  <c r="GRK46" i="25"/>
  <c r="GRG46" i="25"/>
  <c r="GRF46" i="25"/>
  <c r="GRE46" i="25"/>
  <c r="GRD46" i="25"/>
  <c r="GRC46" i="25"/>
  <c r="GQY46" i="25"/>
  <c r="GQX46" i="25"/>
  <c r="GQW46" i="25"/>
  <c r="GQV46" i="25"/>
  <c r="GQU46" i="25"/>
  <c r="GQQ46" i="25"/>
  <c r="GQP46" i="25"/>
  <c r="GQO46" i="25"/>
  <c r="GQN46" i="25"/>
  <c r="GQM46" i="25"/>
  <c r="GQI46" i="25"/>
  <c r="GQH46" i="25"/>
  <c r="GQG46" i="25"/>
  <c r="GQF46" i="25"/>
  <c r="GQE46" i="25"/>
  <c r="GQA46" i="25"/>
  <c r="GPZ46" i="25"/>
  <c r="GPY46" i="25"/>
  <c r="GPX46" i="25"/>
  <c r="GPW46" i="25"/>
  <c r="GPS46" i="25"/>
  <c r="GPR46" i="25"/>
  <c r="GPQ46" i="25"/>
  <c r="GPP46" i="25"/>
  <c r="GPO46" i="25"/>
  <c r="GPK46" i="25"/>
  <c r="GPJ46" i="25"/>
  <c r="GPI46" i="25"/>
  <c r="GPH46" i="25"/>
  <c r="GPG46" i="25"/>
  <c r="GPC46" i="25"/>
  <c r="GPB46" i="25"/>
  <c r="GPA46" i="25"/>
  <c r="GOZ46" i="25"/>
  <c r="GOY46" i="25"/>
  <c r="GOU46" i="25"/>
  <c r="GOT46" i="25"/>
  <c r="GOS46" i="25"/>
  <c r="GOR46" i="25"/>
  <c r="GOQ46" i="25"/>
  <c r="GOM46" i="25"/>
  <c r="GOL46" i="25"/>
  <c r="GOK46" i="25"/>
  <c r="GOJ46" i="25"/>
  <c r="GOI46" i="25"/>
  <c r="GOE46" i="25"/>
  <c r="GOD46" i="25"/>
  <c r="GOC46" i="25"/>
  <c r="GOB46" i="25"/>
  <c r="GOA46" i="25"/>
  <c r="GNW46" i="25"/>
  <c r="GNV46" i="25"/>
  <c r="GNU46" i="25"/>
  <c r="GNT46" i="25"/>
  <c r="GNS46" i="25"/>
  <c r="GNO46" i="25"/>
  <c r="GNN46" i="25"/>
  <c r="GNM46" i="25"/>
  <c r="GNL46" i="25"/>
  <c r="GNK46" i="25"/>
  <c r="GNG46" i="25"/>
  <c r="GNF46" i="25"/>
  <c r="GNE46" i="25"/>
  <c r="GND46" i="25"/>
  <c r="GNC46" i="25"/>
  <c r="GMY46" i="25"/>
  <c r="GMX46" i="25"/>
  <c r="GMW46" i="25"/>
  <c r="GMV46" i="25"/>
  <c r="GMU46" i="25"/>
  <c r="GMQ46" i="25"/>
  <c r="GMP46" i="25"/>
  <c r="GMO46" i="25"/>
  <c r="GMN46" i="25"/>
  <c r="GMM46" i="25"/>
  <c r="GMI46" i="25"/>
  <c r="GMH46" i="25"/>
  <c r="GMG46" i="25"/>
  <c r="GMF46" i="25"/>
  <c r="GME46" i="25"/>
  <c r="GMA46" i="25"/>
  <c r="GLZ46" i="25"/>
  <c r="GLY46" i="25"/>
  <c r="GLX46" i="25"/>
  <c r="GLW46" i="25"/>
  <c r="GLS46" i="25"/>
  <c r="GLR46" i="25"/>
  <c r="GLQ46" i="25"/>
  <c r="GLP46" i="25"/>
  <c r="GLO46" i="25"/>
  <c r="GLK46" i="25"/>
  <c r="GLJ46" i="25"/>
  <c r="GLI46" i="25"/>
  <c r="GLH46" i="25"/>
  <c r="GLG46" i="25"/>
  <c r="GLC46" i="25"/>
  <c r="GLB46" i="25"/>
  <c r="GLA46" i="25"/>
  <c r="GKZ46" i="25"/>
  <c r="GKY46" i="25"/>
  <c r="GKU46" i="25"/>
  <c r="GKT46" i="25"/>
  <c r="GKS46" i="25"/>
  <c r="GKR46" i="25"/>
  <c r="GKQ46" i="25"/>
  <c r="GKM46" i="25"/>
  <c r="GKL46" i="25"/>
  <c r="GKK46" i="25"/>
  <c r="GKJ46" i="25"/>
  <c r="GKI46" i="25"/>
  <c r="GKE46" i="25"/>
  <c r="GKD46" i="25"/>
  <c r="GKC46" i="25"/>
  <c r="GKB46" i="25"/>
  <c r="GKA46" i="25"/>
  <c r="GJW46" i="25"/>
  <c r="GJV46" i="25"/>
  <c r="GJU46" i="25"/>
  <c r="GJT46" i="25"/>
  <c r="GJS46" i="25"/>
  <c r="GJO46" i="25"/>
  <c r="GJN46" i="25"/>
  <c r="GJM46" i="25"/>
  <c r="GJL46" i="25"/>
  <c r="GJK46" i="25"/>
  <c r="GJG46" i="25"/>
  <c r="GJF46" i="25"/>
  <c r="GJE46" i="25"/>
  <c r="GJD46" i="25"/>
  <c r="GJC46" i="25"/>
  <c r="GIY46" i="25"/>
  <c r="GIX46" i="25"/>
  <c r="GIW46" i="25"/>
  <c r="GIV46" i="25"/>
  <c r="GIU46" i="25"/>
  <c r="GIQ46" i="25"/>
  <c r="GIP46" i="25"/>
  <c r="GIO46" i="25"/>
  <c r="GIN46" i="25"/>
  <c r="GIM46" i="25"/>
  <c r="GII46" i="25"/>
  <c r="GIH46" i="25"/>
  <c r="GIG46" i="25"/>
  <c r="GIF46" i="25"/>
  <c r="GIE46" i="25"/>
  <c r="GIA46" i="25"/>
  <c r="GHZ46" i="25"/>
  <c r="GHY46" i="25"/>
  <c r="GHX46" i="25"/>
  <c r="GHW46" i="25"/>
  <c r="GHS46" i="25"/>
  <c r="GHR46" i="25"/>
  <c r="GHQ46" i="25"/>
  <c r="GHP46" i="25"/>
  <c r="GHO46" i="25"/>
  <c r="GHK46" i="25"/>
  <c r="GHJ46" i="25"/>
  <c r="GHI46" i="25"/>
  <c r="GHH46" i="25"/>
  <c r="GHG46" i="25"/>
  <c r="GHC46" i="25"/>
  <c r="GHB46" i="25"/>
  <c r="GHA46" i="25"/>
  <c r="GGZ46" i="25"/>
  <c r="GGY46" i="25"/>
  <c r="GGU46" i="25"/>
  <c r="GGT46" i="25"/>
  <c r="GGS46" i="25"/>
  <c r="GGR46" i="25"/>
  <c r="GGQ46" i="25"/>
  <c r="GGM46" i="25"/>
  <c r="GGL46" i="25"/>
  <c r="GGK46" i="25"/>
  <c r="GGJ46" i="25"/>
  <c r="GGI46" i="25"/>
  <c r="GGE46" i="25"/>
  <c r="GGD46" i="25"/>
  <c r="GGC46" i="25"/>
  <c r="GGB46" i="25"/>
  <c r="GGA46" i="25"/>
  <c r="GFW46" i="25"/>
  <c r="GFV46" i="25"/>
  <c r="GFU46" i="25"/>
  <c r="GFT46" i="25"/>
  <c r="GFS46" i="25"/>
  <c r="GFO46" i="25"/>
  <c r="GFN46" i="25"/>
  <c r="GFM46" i="25"/>
  <c r="GFL46" i="25"/>
  <c r="GFK46" i="25"/>
  <c r="GFG46" i="25"/>
  <c r="GFF46" i="25"/>
  <c r="GFE46" i="25"/>
  <c r="GFD46" i="25"/>
  <c r="GFC46" i="25"/>
  <c r="GEY46" i="25"/>
  <c r="GEX46" i="25"/>
  <c r="GEW46" i="25"/>
  <c r="GEV46" i="25"/>
  <c r="GEU46" i="25"/>
  <c r="GEQ46" i="25"/>
  <c r="GEP46" i="25"/>
  <c r="GEO46" i="25"/>
  <c r="GEN46" i="25"/>
  <c r="GEM46" i="25"/>
  <c r="GEI46" i="25"/>
  <c r="GEH46" i="25"/>
  <c r="GEG46" i="25"/>
  <c r="GEF46" i="25"/>
  <c r="GEE46" i="25"/>
  <c r="GEA46" i="25"/>
  <c r="GDZ46" i="25"/>
  <c r="GDY46" i="25"/>
  <c r="GDX46" i="25"/>
  <c r="GDW46" i="25"/>
  <c r="GDS46" i="25"/>
  <c r="GDR46" i="25"/>
  <c r="GDQ46" i="25"/>
  <c r="GDP46" i="25"/>
  <c r="GDO46" i="25"/>
  <c r="GDK46" i="25"/>
  <c r="GDJ46" i="25"/>
  <c r="GDI46" i="25"/>
  <c r="GDH46" i="25"/>
  <c r="GDG46" i="25"/>
  <c r="GDC46" i="25"/>
  <c r="GDB46" i="25"/>
  <c r="GDA46" i="25"/>
  <c r="GCZ46" i="25"/>
  <c r="GCY46" i="25"/>
  <c r="GCU46" i="25"/>
  <c r="GCT46" i="25"/>
  <c r="GCS46" i="25"/>
  <c r="GCR46" i="25"/>
  <c r="GCQ46" i="25"/>
  <c r="GCM46" i="25"/>
  <c r="GCL46" i="25"/>
  <c r="GCK46" i="25"/>
  <c r="GCJ46" i="25"/>
  <c r="GCI46" i="25"/>
  <c r="GCE46" i="25"/>
  <c r="GCD46" i="25"/>
  <c r="GCC46" i="25"/>
  <c r="GCB46" i="25"/>
  <c r="GCA46" i="25"/>
  <c r="GBW46" i="25"/>
  <c r="GBV46" i="25"/>
  <c r="GBU46" i="25"/>
  <c r="GBT46" i="25"/>
  <c r="GBS46" i="25"/>
  <c r="GBO46" i="25"/>
  <c r="GBN46" i="25"/>
  <c r="GBM46" i="25"/>
  <c r="GBL46" i="25"/>
  <c r="GBK46" i="25"/>
  <c r="GBG46" i="25"/>
  <c r="GBF46" i="25"/>
  <c r="GBE46" i="25"/>
  <c r="GBD46" i="25"/>
  <c r="GBC46" i="25"/>
  <c r="GAY46" i="25"/>
  <c r="GAX46" i="25"/>
  <c r="GAW46" i="25"/>
  <c r="GAV46" i="25"/>
  <c r="GAU46" i="25"/>
  <c r="GAQ46" i="25"/>
  <c r="GAP46" i="25"/>
  <c r="GAO46" i="25"/>
  <c r="GAN46" i="25"/>
  <c r="GAM46" i="25"/>
  <c r="GAI46" i="25"/>
  <c r="GAH46" i="25"/>
  <c r="GAG46" i="25"/>
  <c r="GAF46" i="25"/>
  <c r="GAE46" i="25"/>
  <c r="GAA46" i="25"/>
  <c r="FZZ46" i="25"/>
  <c r="FZY46" i="25"/>
  <c r="FZX46" i="25"/>
  <c r="FZW46" i="25"/>
  <c r="FZS46" i="25"/>
  <c r="FZR46" i="25"/>
  <c r="FZQ46" i="25"/>
  <c r="FZP46" i="25"/>
  <c r="FZO46" i="25"/>
  <c r="FZK46" i="25"/>
  <c r="FZJ46" i="25"/>
  <c r="FZI46" i="25"/>
  <c r="FZH46" i="25"/>
  <c r="FZG46" i="25"/>
  <c r="FZC46" i="25"/>
  <c r="FZB46" i="25"/>
  <c r="FZA46" i="25"/>
  <c r="FYZ46" i="25"/>
  <c r="FYY46" i="25"/>
  <c r="FYU46" i="25"/>
  <c r="FYT46" i="25"/>
  <c r="FYS46" i="25"/>
  <c r="FYR46" i="25"/>
  <c r="FYQ46" i="25"/>
  <c r="FYM46" i="25"/>
  <c r="FYL46" i="25"/>
  <c r="FYK46" i="25"/>
  <c r="FYJ46" i="25"/>
  <c r="FYI46" i="25"/>
  <c r="FYE46" i="25"/>
  <c r="FYD46" i="25"/>
  <c r="FYC46" i="25"/>
  <c r="FYB46" i="25"/>
  <c r="FYA46" i="25"/>
  <c r="FXW46" i="25"/>
  <c r="FXV46" i="25"/>
  <c r="FXU46" i="25"/>
  <c r="FXT46" i="25"/>
  <c r="FXS46" i="25"/>
  <c r="FXO46" i="25"/>
  <c r="FXN46" i="25"/>
  <c r="FXM46" i="25"/>
  <c r="FXL46" i="25"/>
  <c r="FXK46" i="25"/>
  <c r="FXG46" i="25"/>
  <c r="FXF46" i="25"/>
  <c r="FXE46" i="25"/>
  <c r="FXD46" i="25"/>
  <c r="FXC46" i="25"/>
  <c r="FWY46" i="25"/>
  <c r="FWX46" i="25"/>
  <c r="FWW46" i="25"/>
  <c r="FWV46" i="25"/>
  <c r="FWU46" i="25"/>
  <c r="FWQ46" i="25"/>
  <c r="FWP46" i="25"/>
  <c r="FWO46" i="25"/>
  <c r="FWN46" i="25"/>
  <c r="FWM46" i="25"/>
  <c r="FWI46" i="25"/>
  <c r="FWH46" i="25"/>
  <c r="FWG46" i="25"/>
  <c r="FWF46" i="25"/>
  <c r="FWE46" i="25"/>
  <c r="FWA46" i="25"/>
  <c r="FVZ46" i="25"/>
  <c r="FVY46" i="25"/>
  <c r="FVX46" i="25"/>
  <c r="FVW46" i="25"/>
  <c r="FVS46" i="25"/>
  <c r="FVR46" i="25"/>
  <c r="FVQ46" i="25"/>
  <c r="FVP46" i="25"/>
  <c r="FVO46" i="25"/>
  <c r="FVK46" i="25"/>
  <c r="FVJ46" i="25"/>
  <c r="FVI46" i="25"/>
  <c r="FVH46" i="25"/>
  <c r="FVG46" i="25"/>
  <c r="FVC46" i="25"/>
  <c r="FVB46" i="25"/>
  <c r="FVA46" i="25"/>
  <c r="FUZ46" i="25"/>
  <c r="FUY46" i="25"/>
  <c r="FUU46" i="25"/>
  <c r="FUT46" i="25"/>
  <c r="FUS46" i="25"/>
  <c r="FUR46" i="25"/>
  <c r="FUQ46" i="25"/>
  <c r="FUM46" i="25"/>
  <c r="FUL46" i="25"/>
  <c r="FUK46" i="25"/>
  <c r="FUJ46" i="25"/>
  <c r="FUI46" i="25"/>
  <c r="FUE46" i="25"/>
  <c r="FUD46" i="25"/>
  <c r="FUC46" i="25"/>
  <c r="FUB46" i="25"/>
  <c r="FUA46" i="25"/>
  <c r="FTW46" i="25"/>
  <c r="FTV46" i="25"/>
  <c r="FTU46" i="25"/>
  <c r="FTT46" i="25"/>
  <c r="FTS46" i="25"/>
  <c r="FTO46" i="25"/>
  <c r="FTN46" i="25"/>
  <c r="FTM46" i="25"/>
  <c r="FTL46" i="25"/>
  <c r="FTK46" i="25"/>
  <c r="FTG46" i="25"/>
  <c r="FTF46" i="25"/>
  <c r="FTE46" i="25"/>
  <c r="FTD46" i="25"/>
  <c r="FTC46" i="25"/>
  <c r="FSY46" i="25"/>
  <c r="FSX46" i="25"/>
  <c r="FSW46" i="25"/>
  <c r="FSV46" i="25"/>
  <c r="FSU46" i="25"/>
  <c r="FSQ46" i="25"/>
  <c r="FSP46" i="25"/>
  <c r="FSO46" i="25"/>
  <c r="FSN46" i="25"/>
  <c r="FSM46" i="25"/>
  <c r="FSI46" i="25"/>
  <c r="FSH46" i="25"/>
  <c r="FSG46" i="25"/>
  <c r="FSF46" i="25"/>
  <c r="FSE46" i="25"/>
  <c r="FSA46" i="25"/>
  <c r="FRZ46" i="25"/>
  <c r="FRY46" i="25"/>
  <c r="FRX46" i="25"/>
  <c r="FRW46" i="25"/>
  <c r="FRS46" i="25"/>
  <c r="FRR46" i="25"/>
  <c r="FRQ46" i="25"/>
  <c r="FRP46" i="25"/>
  <c r="FRO46" i="25"/>
  <c r="FRK46" i="25"/>
  <c r="FRJ46" i="25"/>
  <c r="FRI46" i="25"/>
  <c r="FRH46" i="25"/>
  <c r="FRG46" i="25"/>
  <c r="FRC46" i="25"/>
  <c r="FRB46" i="25"/>
  <c r="FRA46" i="25"/>
  <c r="FQZ46" i="25"/>
  <c r="FQY46" i="25"/>
  <c r="FQU46" i="25"/>
  <c r="FQT46" i="25"/>
  <c r="FQS46" i="25"/>
  <c r="FQR46" i="25"/>
  <c r="FQQ46" i="25"/>
  <c r="FQM46" i="25"/>
  <c r="FQL46" i="25"/>
  <c r="FQK46" i="25"/>
  <c r="FQJ46" i="25"/>
  <c r="FQI46" i="25"/>
  <c r="FQE46" i="25"/>
  <c r="FQD46" i="25"/>
  <c r="FQC46" i="25"/>
  <c r="FQB46" i="25"/>
  <c r="FQA46" i="25"/>
  <c r="FPW46" i="25"/>
  <c r="FPV46" i="25"/>
  <c r="FPU46" i="25"/>
  <c r="FPT46" i="25"/>
  <c r="FPS46" i="25"/>
  <c r="FPO46" i="25"/>
  <c r="FPN46" i="25"/>
  <c r="FPM46" i="25"/>
  <c r="FPL46" i="25"/>
  <c r="FPK46" i="25"/>
  <c r="FPG46" i="25"/>
  <c r="FPF46" i="25"/>
  <c r="FPE46" i="25"/>
  <c r="FPD46" i="25"/>
  <c r="FPC46" i="25"/>
  <c r="FOY46" i="25"/>
  <c r="FOX46" i="25"/>
  <c r="FOW46" i="25"/>
  <c r="FOV46" i="25"/>
  <c r="FOU46" i="25"/>
  <c r="FOQ46" i="25"/>
  <c r="FOP46" i="25"/>
  <c r="FOO46" i="25"/>
  <c r="FON46" i="25"/>
  <c r="FOM46" i="25"/>
  <c r="FOI46" i="25"/>
  <c r="FOH46" i="25"/>
  <c r="FOG46" i="25"/>
  <c r="FOF46" i="25"/>
  <c r="FOE46" i="25"/>
  <c r="FOA46" i="25"/>
  <c r="FNZ46" i="25"/>
  <c r="FNY46" i="25"/>
  <c r="FNX46" i="25"/>
  <c r="FNW46" i="25"/>
  <c r="FNS46" i="25"/>
  <c r="FNR46" i="25"/>
  <c r="FNQ46" i="25"/>
  <c r="FNP46" i="25"/>
  <c r="FNO46" i="25"/>
  <c r="FNK46" i="25"/>
  <c r="FNJ46" i="25"/>
  <c r="FNI46" i="25"/>
  <c r="FNH46" i="25"/>
  <c r="FNG46" i="25"/>
  <c r="FNC46" i="25"/>
  <c r="FNB46" i="25"/>
  <c r="FNA46" i="25"/>
  <c r="FMZ46" i="25"/>
  <c r="FMY46" i="25"/>
  <c r="FMU46" i="25"/>
  <c r="FMT46" i="25"/>
  <c r="FMS46" i="25"/>
  <c r="FMR46" i="25"/>
  <c r="FMQ46" i="25"/>
  <c r="FMM46" i="25"/>
  <c r="FML46" i="25"/>
  <c r="FMK46" i="25"/>
  <c r="FMJ46" i="25"/>
  <c r="FMI46" i="25"/>
  <c r="FME46" i="25"/>
  <c r="FMD46" i="25"/>
  <c r="FMC46" i="25"/>
  <c r="FMB46" i="25"/>
  <c r="FMA46" i="25"/>
  <c r="FLW46" i="25"/>
  <c r="FLV46" i="25"/>
  <c r="FLU46" i="25"/>
  <c r="FLT46" i="25"/>
  <c r="FLS46" i="25"/>
  <c r="FLO46" i="25"/>
  <c r="FLN46" i="25"/>
  <c r="FLM46" i="25"/>
  <c r="FLL46" i="25"/>
  <c r="FLK46" i="25"/>
  <c r="FLG46" i="25"/>
  <c r="FLF46" i="25"/>
  <c r="FLE46" i="25"/>
  <c r="FLD46" i="25"/>
  <c r="FLC46" i="25"/>
  <c r="FKY46" i="25"/>
  <c r="FKX46" i="25"/>
  <c r="FKW46" i="25"/>
  <c r="FKV46" i="25"/>
  <c r="FKU46" i="25"/>
  <c r="FKQ46" i="25"/>
  <c r="FKP46" i="25"/>
  <c r="FKO46" i="25"/>
  <c r="FKN46" i="25"/>
  <c r="FKM46" i="25"/>
  <c r="FKI46" i="25"/>
  <c r="FKH46" i="25"/>
  <c r="FKG46" i="25"/>
  <c r="FKF46" i="25"/>
  <c r="FKE46" i="25"/>
  <c r="FKA46" i="25"/>
  <c r="FJZ46" i="25"/>
  <c r="FJY46" i="25"/>
  <c r="FJX46" i="25"/>
  <c r="FJW46" i="25"/>
  <c r="FJS46" i="25"/>
  <c r="FJR46" i="25"/>
  <c r="FJQ46" i="25"/>
  <c r="FJP46" i="25"/>
  <c r="FJO46" i="25"/>
  <c r="FJK46" i="25"/>
  <c r="FJJ46" i="25"/>
  <c r="FJI46" i="25"/>
  <c r="FJH46" i="25"/>
  <c r="FJG46" i="25"/>
  <c r="FJC46" i="25"/>
  <c r="FJB46" i="25"/>
  <c r="FJA46" i="25"/>
  <c r="FIZ46" i="25"/>
  <c r="FIY46" i="25"/>
  <c r="FIU46" i="25"/>
  <c r="FIT46" i="25"/>
  <c r="FIS46" i="25"/>
  <c r="FIR46" i="25"/>
  <c r="FIQ46" i="25"/>
  <c r="FIM46" i="25"/>
  <c r="FIL46" i="25"/>
  <c r="FIK46" i="25"/>
  <c r="FIJ46" i="25"/>
  <c r="FII46" i="25"/>
  <c r="FIE46" i="25"/>
  <c r="FID46" i="25"/>
  <c r="FIC46" i="25"/>
  <c r="FIB46" i="25"/>
  <c r="FIA46" i="25"/>
  <c r="FHW46" i="25"/>
  <c r="FHV46" i="25"/>
  <c r="FHU46" i="25"/>
  <c r="FHT46" i="25"/>
  <c r="FHS46" i="25"/>
  <c r="FHO46" i="25"/>
  <c r="FHN46" i="25"/>
  <c r="FHM46" i="25"/>
  <c r="FHL46" i="25"/>
  <c r="FHK46" i="25"/>
  <c r="FHG46" i="25"/>
  <c r="FHF46" i="25"/>
  <c r="FHE46" i="25"/>
  <c r="FHD46" i="25"/>
  <c r="FHC46" i="25"/>
  <c r="FGY46" i="25"/>
  <c r="FGX46" i="25"/>
  <c r="FGW46" i="25"/>
  <c r="FGV46" i="25"/>
  <c r="FGU46" i="25"/>
  <c r="FGQ46" i="25"/>
  <c r="FGP46" i="25"/>
  <c r="FGO46" i="25"/>
  <c r="FGN46" i="25"/>
  <c r="FGM46" i="25"/>
  <c r="FGI46" i="25"/>
  <c r="FGH46" i="25"/>
  <c r="FGG46" i="25"/>
  <c r="FGF46" i="25"/>
  <c r="FGE46" i="25"/>
  <c r="FGA46" i="25"/>
  <c r="FFZ46" i="25"/>
  <c r="FFY46" i="25"/>
  <c r="FFX46" i="25"/>
  <c r="FFW46" i="25"/>
  <c r="FFS46" i="25"/>
  <c r="FFR46" i="25"/>
  <c r="FFQ46" i="25"/>
  <c r="FFP46" i="25"/>
  <c r="FFO46" i="25"/>
  <c r="FFK46" i="25"/>
  <c r="FFJ46" i="25"/>
  <c r="FFI46" i="25"/>
  <c r="FFH46" i="25"/>
  <c r="FFG46" i="25"/>
  <c r="FFC46" i="25"/>
  <c r="FFB46" i="25"/>
  <c r="FFA46" i="25"/>
  <c r="FEZ46" i="25"/>
  <c r="FEY46" i="25"/>
  <c r="FEU46" i="25"/>
  <c r="FET46" i="25"/>
  <c r="FES46" i="25"/>
  <c r="FER46" i="25"/>
  <c r="FEQ46" i="25"/>
  <c r="FEM46" i="25"/>
  <c r="FEL46" i="25"/>
  <c r="FEK46" i="25"/>
  <c r="FEJ46" i="25"/>
  <c r="FEI46" i="25"/>
  <c r="FEE46" i="25"/>
  <c r="FED46" i="25"/>
  <c r="FEC46" i="25"/>
  <c r="FEB46" i="25"/>
  <c r="FEA46" i="25"/>
  <c r="FDW46" i="25"/>
  <c r="FDV46" i="25"/>
  <c r="FDU46" i="25"/>
  <c r="FDT46" i="25"/>
  <c r="FDS46" i="25"/>
  <c r="FDO46" i="25"/>
  <c r="FDN46" i="25"/>
  <c r="FDM46" i="25"/>
  <c r="FDL46" i="25"/>
  <c r="FDK46" i="25"/>
  <c r="FDG46" i="25"/>
  <c r="FDF46" i="25"/>
  <c r="FDE46" i="25"/>
  <c r="FDD46" i="25"/>
  <c r="FDC46" i="25"/>
  <c r="FCY46" i="25"/>
  <c r="FCX46" i="25"/>
  <c r="FCW46" i="25"/>
  <c r="FCV46" i="25"/>
  <c r="FCU46" i="25"/>
  <c r="FCQ46" i="25"/>
  <c r="FCP46" i="25"/>
  <c r="FCO46" i="25"/>
  <c r="FCN46" i="25"/>
  <c r="FCM46" i="25"/>
  <c r="FCI46" i="25"/>
  <c r="FCH46" i="25"/>
  <c r="FCG46" i="25"/>
  <c r="FCF46" i="25"/>
  <c r="FCE46" i="25"/>
  <c r="FCA46" i="25"/>
  <c r="FBZ46" i="25"/>
  <c r="FBY46" i="25"/>
  <c r="FBX46" i="25"/>
  <c r="FBW46" i="25"/>
  <c r="FBS46" i="25"/>
  <c r="FBR46" i="25"/>
  <c r="FBQ46" i="25"/>
  <c r="FBP46" i="25"/>
  <c r="FBO46" i="25"/>
  <c r="FBK46" i="25"/>
  <c r="FBJ46" i="25"/>
  <c r="FBI46" i="25"/>
  <c r="FBH46" i="25"/>
  <c r="FBG46" i="25"/>
  <c r="FBC46" i="25"/>
  <c r="FBB46" i="25"/>
  <c r="FBA46" i="25"/>
  <c r="FAZ46" i="25"/>
  <c r="FAY46" i="25"/>
  <c r="FAU46" i="25"/>
  <c r="FAT46" i="25"/>
  <c r="FAS46" i="25"/>
  <c r="FAR46" i="25"/>
  <c r="FAQ46" i="25"/>
  <c r="FAM46" i="25"/>
  <c r="FAL46" i="25"/>
  <c r="FAK46" i="25"/>
  <c r="FAJ46" i="25"/>
  <c r="FAI46" i="25"/>
  <c r="FAE46" i="25"/>
  <c r="FAD46" i="25"/>
  <c r="FAC46" i="25"/>
  <c r="FAB46" i="25"/>
  <c r="FAA46" i="25"/>
  <c r="EZW46" i="25"/>
  <c r="EZV46" i="25"/>
  <c r="EZU46" i="25"/>
  <c r="EZT46" i="25"/>
  <c r="EZS46" i="25"/>
  <c r="EZO46" i="25"/>
  <c r="EZN46" i="25"/>
  <c r="EZM46" i="25"/>
  <c r="EZL46" i="25"/>
  <c r="EZK46" i="25"/>
  <c r="EZG46" i="25"/>
  <c r="EZF46" i="25"/>
  <c r="EZE46" i="25"/>
  <c r="EZD46" i="25"/>
  <c r="EZC46" i="25"/>
  <c r="EYY46" i="25"/>
  <c r="EYX46" i="25"/>
  <c r="EYW46" i="25"/>
  <c r="EYV46" i="25"/>
  <c r="EYU46" i="25"/>
  <c r="EYQ46" i="25"/>
  <c r="EYP46" i="25"/>
  <c r="EYO46" i="25"/>
  <c r="EYN46" i="25"/>
  <c r="EYM46" i="25"/>
  <c r="EYI46" i="25"/>
  <c r="EYH46" i="25"/>
  <c r="EYG46" i="25"/>
  <c r="EYF46" i="25"/>
  <c r="EYE46" i="25"/>
  <c r="EYA46" i="25"/>
  <c r="EXZ46" i="25"/>
  <c r="EXY46" i="25"/>
  <c r="EXX46" i="25"/>
  <c r="EXW46" i="25"/>
  <c r="EXS46" i="25"/>
  <c r="EXR46" i="25"/>
  <c r="EXQ46" i="25"/>
  <c r="EXP46" i="25"/>
  <c r="EXO46" i="25"/>
  <c r="EXK46" i="25"/>
  <c r="EXJ46" i="25"/>
  <c r="EXI46" i="25"/>
  <c r="EXH46" i="25"/>
  <c r="EXG46" i="25"/>
  <c r="EXC46" i="25"/>
  <c r="EXB46" i="25"/>
  <c r="EXA46" i="25"/>
  <c r="EWZ46" i="25"/>
  <c r="EWY46" i="25"/>
  <c r="EWU46" i="25"/>
  <c r="EWT46" i="25"/>
  <c r="EWS46" i="25"/>
  <c r="EWR46" i="25"/>
  <c r="EWQ46" i="25"/>
  <c r="EWM46" i="25"/>
  <c r="EWL46" i="25"/>
  <c r="EWK46" i="25"/>
  <c r="EWJ46" i="25"/>
  <c r="EWI46" i="25"/>
  <c r="EWE46" i="25"/>
  <c r="EWD46" i="25"/>
  <c r="EWC46" i="25"/>
  <c r="EWB46" i="25"/>
  <c r="EWA46" i="25"/>
  <c r="EVW46" i="25"/>
  <c r="EVV46" i="25"/>
  <c r="EVU46" i="25"/>
  <c r="EVT46" i="25"/>
  <c r="EVS46" i="25"/>
  <c r="EVO46" i="25"/>
  <c r="EVN46" i="25"/>
  <c r="EVM46" i="25"/>
  <c r="EVL46" i="25"/>
  <c r="EVK46" i="25"/>
  <c r="EVG46" i="25"/>
  <c r="EVF46" i="25"/>
  <c r="EVE46" i="25"/>
  <c r="EVD46" i="25"/>
  <c r="EVC46" i="25"/>
  <c r="EUY46" i="25"/>
  <c r="EUX46" i="25"/>
  <c r="EUW46" i="25"/>
  <c r="EUV46" i="25"/>
  <c r="EUU46" i="25"/>
  <c r="EUQ46" i="25"/>
  <c r="EUP46" i="25"/>
  <c r="EUO46" i="25"/>
  <c r="EUN46" i="25"/>
  <c r="EUM46" i="25"/>
  <c r="EUI46" i="25"/>
  <c r="EUH46" i="25"/>
  <c r="EUG46" i="25"/>
  <c r="EUF46" i="25"/>
  <c r="EUE46" i="25"/>
  <c r="EUA46" i="25"/>
  <c r="ETZ46" i="25"/>
  <c r="ETY46" i="25"/>
  <c r="ETX46" i="25"/>
  <c r="ETW46" i="25"/>
  <c r="ETS46" i="25"/>
  <c r="ETR46" i="25"/>
  <c r="ETQ46" i="25"/>
  <c r="ETP46" i="25"/>
  <c r="ETO46" i="25"/>
  <c r="ETK46" i="25"/>
  <c r="ETJ46" i="25"/>
  <c r="ETI46" i="25"/>
  <c r="ETH46" i="25"/>
  <c r="ETG46" i="25"/>
  <c r="ETC46" i="25"/>
  <c r="ETB46" i="25"/>
  <c r="ETA46" i="25"/>
  <c r="ESZ46" i="25"/>
  <c r="ESY46" i="25"/>
  <c r="ESU46" i="25"/>
  <c r="EST46" i="25"/>
  <c r="ESS46" i="25"/>
  <c r="ESR46" i="25"/>
  <c r="ESQ46" i="25"/>
  <c r="ESM46" i="25"/>
  <c r="ESL46" i="25"/>
  <c r="ESK46" i="25"/>
  <c r="ESJ46" i="25"/>
  <c r="ESI46" i="25"/>
  <c r="ESE46" i="25"/>
  <c r="ESD46" i="25"/>
  <c r="ESC46" i="25"/>
  <c r="ESB46" i="25"/>
  <c r="ESA46" i="25"/>
  <c r="ERW46" i="25"/>
  <c r="ERV46" i="25"/>
  <c r="ERU46" i="25"/>
  <c r="ERT46" i="25"/>
  <c r="ERS46" i="25"/>
  <c r="ERO46" i="25"/>
  <c r="ERN46" i="25"/>
  <c r="ERM46" i="25"/>
  <c r="ERL46" i="25"/>
  <c r="ERK46" i="25"/>
  <c r="ERG46" i="25"/>
  <c r="ERF46" i="25"/>
  <c r="ERE46" i="25"/>
  <c r="ERD46" i="25"/>
  <c r="ERC46" i="25"/>
  <c r="EQY46" i="25"/>
  <c r="EQX46" i="25"/>
  <c r="EQW46" i="25"/>
  <c r="EQV46" i="25"/>
  <c r="EQU46" i="25"/>
  <c r="EQQ46" i="25"/>
  <c r="EQP46" i="25"/>
  <c r="EQO46" i="25"/>
  <c r="EQN46" i="25"/>
  <c r="EQM46" i="25"/>
  <c r="EQI46" i="25"/>
  <c r="EQH46" i="25"/>
  <c r="EQG46" i="25"/>
  <c r="EQF46" i="25"/>
  <c r="EQE46" i="25"/>
  <c r="EQA46" i="25"/>
  <c r="EPZ46" i="25"/>
  <c r="EPY46" i="25"/>
  <c r="EPX46" i="25"/>
  <c r="EPW46" i="25"/>
  <c r="EPS46" i="25"/>
  <c r="EPR46" i="25"/>
  <c r="EPQ46" i="25"/>
  <c r="EPP46" i="25"/>
  <c r="EPO46" i="25"/>
  <c r="EPK46" i="25"/>
  <c r="EPJ46" i="25"/>
  <c r="EPI46" i="25"/>
  <c r="EPH46" i="25"/>
  <c r="EPG46" i="25"/>
  <c r="EPC46" i="25"/>
  <c r="EPB46" i="25"/>
  <c r="EPA46" i="25"/>
  <c r="EOZ46" i="25"/>
  <c r="EOY46" i="25"/>
  <c r="EOU46" i="25"/>
  <c r="EOT46" i="25"/>
  <c r="EOS46" i="25"/>
  <c r="EOR46" i="25"/>
  <c r="EOQ46" i="25"/>
  <c r="EOM46" i="25"/>
  <c r="EOL46" i="25"/>
  <c r="EOK46" i="25"/>
  <c r="EOJ46" i="25"/>
  <c r="EOI46" i="25"/>
  <c r="EOE46" i="25"/>
  <c r="EOD46" i="25"/>
  <c r="EOC46" i="25"/>
  <c r="EOB46" i="25"/>
  <c r="EOA46" i="25"/>
  <c r="ENW46" i="25"/>
  <c r="ENV46" i="25"/>
  <c r="ENU46" i="25"/>
  <c r="ENT46" i="25"/>
  <c r="ENS46" i="25"/>
  <c r="ENO46" i="25"/>
  <c r="ENN46" i="25"/>
  <c r="ENM46" i="25"/>
  <c r="ENL46" i="25"/>
  <c r="ENK46" i="25"/>
  <c r="ENG46" i="25"/>
  <c r="ENF46" i="25"/>
  <c r="ENE46" i="25"/>
  <c r="END46" i="25"/>
  <c r="ENC46" i="25"/>
  <c r="EMY46" i="25"/>
  <c r="EMX46" i="25"/>
  <c r="EMW46" i="25"/>
  <c r="EMV46" i="25"/>
  <c r="EMU46" i="25"/>
  <c r="EMQ46" i="25"/>
  <c r="EMP46" i="25"/>
  <c r="EMO46" i="25"/>
  <c r="EMN46" i="25"/>
  <c r="EMM46" i="25"/>
  <c r="EMI46" i="25"/>
  <c r="EMH46" i="25"/>
  <c r="EMG46" i="25"/>
  <c r="EMF46" i="25"/>
  <c r="EME46" i="25"/>
  <c r="EMA46" i="25"/>
  <c r="ELZ46" i="25"/>
  <c r="ELY46" i="25"/>
  <c r="ELX46" i="25"/>
  <c r="ELW46" i="25"/>
  <c r="ELS46" i="25"/>
  <c r="ELR46" i="25"/>
  <c r="ELQ46" i="25"/>
  <c r="ELP46" i="25"/>
  <c r="ELO46" i="25"/>
  <c r="ELK46" i="25"/>
  <c r="ELJ46" i="25"/>
  <c r="ELI46" i="25"/>
  <c r="ELH46" i="25"/>
  <c r="ELG46" i="25"/>
  <c r="ELC46" i="25"/>
  <c r="ELB46" i="25"/>
  <c r="ELA46" i="25"/>
  <c r="EKZ46" i="25"/>
  <c r="EKY46" i="25"/>
  <c r="EKU46" i="25"/>
  <c r="EKT46" i="25"/>
  <c r="EKS46" i="25"/>
  <c r="EKR46" i="25"/>
  <c r="EKQ46" i="25"/>
  <c r="EKM46" i="25"/>
  <c r="EKL46" i="25"/>
  <c r="EKK46" i="25"/>
  <c r="EKJ46" i="25"/>
  <c r="EKI46" i="25"/>
  <c r="EKE46" i="25"/>
  <c r="EKD46" i="25"/>
  <c r="EKC46" i="25"/>
  <c r="EKB46" i="25"/>
  <c r="EKA46" i="25"/>
  <c r="EJW46" i="25"/>
  <c r="EJV46" i="25"/>
  <c r="EJU46" i="25"/>
  <c r="EJT46" i="25"/>
  <c r="EJS46" i="25"/>
  <c r="EJO46" i="25"/>
  <c r="EJN46" i="25"/>
  <c r="EJM46" i="25"/>
  <c r="EJL46" i="25"/>
  <c r="EJK46" i="25"/>
  <c r="EJG46" i="25"/>
  <c r="EJF46" i="25"/>
  <c r="EJE46" i="25"/>
  <c r="EJD46" i="25"/>
  <c r="EJC46" i="25"/>
  <c r="EIY46" i="25"/>
  <c r="EIX46" i="25"/>
  <c r="EIW46" i="25"/>
  <c r="EIV46" i="25"/>
  <c r="EIU46" i="25"/>
  <c r="EIQ46" i="25"/>
  <c r="EIP46" i="25"/>
  <c r="EIO46" i="25"/>
  <c r="EIN46" i="25"/>
  <c r="EIM46" i="25"/>
  <c r="EII46" i="25"/>
  <c r="EIH46" i="25"/>
  <c r="EIG46" i="25"/>
  <c r="EIF46" i="25"/>
  <c r="EIE46" i="25"/>
  <c r="EIA46" i="25"/>
  <c r="EHZ46" i="25"/>
  <c r="EHY46" i="25"/>
  <c r="EHX46" i="25"/>
  <c r="EHW46" i="25"/>
  <c r="EHS46" i="25"/>
  <c r="EHR46" i="25"/>
  <c r="EHQ46" i="25"/>
  <c r="EHP46" i="25"/>
  <c r="EHO46" i="25"/>
  <c r="EHK46" i="25"/>
  <c r="EHJ46" i="25"/>
  <c r="EHI46" i="25"/>
  <c r="EHH46" i="25"/>
  <c r="EHG46" i="25"/>
  <c r="EHC46" i="25"/>
  <c r="EHB46" i="25"/>
  <c r="EHA46" i="25"/>
  <c r="EGZ46" i="25"/>
  <c r="EGY46" i="25"/>
  <c r="EGU46" i="25"/>
  <c r="EGT46" i="25"/>
  <c r="EGS46" i="25"/>
  <c r="EGR46" i="25"/>
  <c r="EGQ46" i="25"/>
  <c r="EGM46" i="25"/>
  <c r="EGL46" i="25"/>
  <c r="EGK46" i="25"/>
  <c r="EGJ46" i="25"/>
  <c r="EGI46" i="25"/>
  <c r="EGE46" i="25"/>
  <c r="EGD46" i="25"/>
  <c r="EGC46" i="25"/>
  <c r="EGB46" i="25"/>
  <c r="EGA46" i="25"/>
  <c r="EFW46" i="25"/>
  <c r="EFV46" i="25"/>
  <c r="EFU46" i="25"/>
  <c r="EFT46" i="25"/>
  <c r="EFS46" i="25"/>
  <c r="EFO46" i="25"/>
  <c r="EFN46" i="25"/>
  <c r="EFM46" i="25"/>
  <c r="EFL46" i="25"/>
  <c r="EFK46" i="25"/>
  <c r="EFG46" i="25"/>
  <c r="EFF46" i="25"/>
  <c r="EFE46" i="25"/>
  <c r="EFD46" i="25"/>
  <c r="EFC46" i="25"/>
  <c r="EEY46" i="25"/>
  <c r="EEX46" i="25"/>
  <c r="EEW46" i="25"/>
  <c r="EEV46" i="25"/>
  <c r="EEU46" i="25"/>
  <c r="EEQ46" i="25"/>
  <c r="EEP46" i="25"/>
  <c r="EEO46" i="25"/>
  <c r="EEN46" i="25"/>
  <c r="EEM46" i="25"/>
  <c r="EEI46" i="25"/>
  <c r="EEH46" i="25"/>
  <c r="EEG46" i="25"/>
  <c r="EEF46" i="25"/>
  <c r="EEE46" i="25"/>
  <c r="EEA46" i="25"/>
  <c r="EDZ46" i="25"/>
  <c r="EDY46" i="25"/>
  <c r="EDX46" i="25"/>
  <c r="EDW46" i="25"/>
  <c r="EDS46" i="25"/>
  <c r="EDR46" i="25"/>
  <c r="EDQ46" i="25"/>
  <c r="EDP46" i="25"/>
  <c r="EDO46" i="25"/>
  <c r="EDK46" i="25"/>
  <c r="EDJ46" i="25"/>
  <c r="EDI46" i="25"/>
  <c r="EDH46" i="25"/>
  <c r="EDG46" i="25"/>
  <c r="EDC46" i="25"/>
  <c r="EDB46" i="25"/>
  <c r="EDA46" i="25"/>
  <c r="ECZ46" i="25"/>
  <c r="ECY46" i="25"/>
  <c r="ECU46" i="25"/>
  <c r="ECT46" i="25"/>
  <c r="ECS46" i="25"/>
  <c r="ECR46" i="25"/>
  <c r="ECQ46" i="25"/>
  <c r="ECM46" i="25"/>
  <c r="ECL46" i="25"/>
  <c r="ECK46" i="25"/>
  <c r="ECJ46" i="25"/>
  <c r="ECI46" i="25"/>
  <c r="ECE46" i="25"/>
  <c r="ECD46" i="25"/>
  <c r="ECC46" i="25"/>
  <c r="ECB46" i="25"/>
  <c r="ECA46" i="25"/>
  <c r="EBW46" i="25"/>
  <c r="EBV46" i="25"/>
  <c r="EBU46" i="25"/>
  <c r="EBT46" i="25"/>
  <c r="EBS46" i="25"/>
  <c r="EBO46" i="25"/>
  <c r="EBN46" i="25"/>
  <c r="EBM46" i="25"/>
  <c r="EBL46" i="25"/>
  <c r="EBK46" i="25"/>
  <c r="EBG46" i="25"/>
  <c r="EBF46" i="25"/>
  <c r="EBE46" i="25"/>
  <c r="EBD46" i="25"/>
  <c r="EBC46" i="25"/>
  <c r="EAY46" i="25"/>
  <c r="EAX46" i="25"/>
  <c r="EAW46" i="25"/>
  <c r="EAV46" i="25"/>
  <c r="EAU46" i="25"/>
  <c r="EAQ46" i="25"/>
  <c r="EAP46" i="25"/>
  <c r="EAO46" i="25"/>
  <c r="EAN46" i="25"/>
  <c r="EAM46" i="25"/>
  <c r="EAI46" i="25"/>
  <c r="EAH46" i="25"/>
  <c r="EAG46" i="25"/>
  <c r="EAF46" i="25"/>
  <c r="EAE46" i="25"/>
  <c r="EAA46" i="25"/>
  <c r="DZZ46" i="25"/>
  <c r="DZY46" i="25"/>
  <c r="DZX46" i="25"/>
  <c r="DZW46" i="25"/>
  <c r="DZS46" i="25"/>
  <c r="DZR46" i="25"/>
  <c r="DZQ46" i="25"/>
  <c r="DZP46" i="25"/>
  <c r="DZO46" i="25"/>
  <c r="DZK46" i="25"/>
  <c r="DZJ46" i="25"/>
  <c r="DZI46" i="25"/>
  <c r="DZH46" i="25"/>
  <c r="DZG46" i="25"/>
  <c r="DZC46" i="25"/>
  <c r="DZB46" i="25"/>
  <c r="DZA46" i="25"/>
  <c r="DYZ46" i="25"/>
  <c r="DYY46" i="25"/>
  <c r="DYU46" i="25"/>
  <c r="DYT46" i="25"/>
  <c r="DYS46" i="25"/>
  <c r="DYR46" i="25"/>
  <c r="DYQ46" i="25"/>
  <c r="DYM46" i="25"/>
  <c r="DYL46" i="25"/>
  <c r="DYK46" i="25"/>
  <c r="DYJ46" i="25"/>
  <c r="DYI46" i="25"/>
  <c r="DYE46" i="25"/>
  <c r="DYD46" i="25"/>
  <c r="DYC46" i="25"/>
  <c r="DYB46" i="25"/>
  <c r="DYA46" i="25"/>
  <c r="DXW46" i="25"/>
  <c r="DXV46" i="25"/>
  <c r="DXU46" i="25"/>
  <c r="DXT46" i="25"/>
  <c r="DXS46" i="25"/>
  <c r="DXO46" i="25"/>
  <c r="DXN46" i="25"/>
  <c r="DXM46" i="25"/>
  <c r="DXL46" i="25"/>
  <c r="DXK46" i="25"/>
  <c r="DXG46" i="25"/>
  <c r="DXF46" i="25"/>
  <c r="DXE46" i="25"/>
  <c r="DXD46" i="25"/>
  <c r="DXC46" i="25"/>
  <c r="DWY46" i="25"/>
  <c r="DWX46" i="25"/>
  <c r="DWW46" i="25"/>
  <c r="DWV46" i="25"/>
  <c r="DWU46" i="25"/>
  <c r="DWQ46" i="25"/>
  <c r="DWP46" i="25"/>
  <c r="DWO46" i="25"/>
  <c r="DWN46" i="25"/>
  <c r="DWM46" i="25"/>
  <c r="DWI46" i="25"/>
  <c r="DWH46" i="25"/>
  <c r="DWG46" i="25"/>
  <c r="DWF46" i="25"/>
  <c r="DWE46" i="25"/>
  <c r="DWA46" i="25"/>
  <c r="DVZ46" i="25"/>
  <c r="DVY46" i="25"/>
  <c r="DVX46" i="25"/>
  <c r="DVW46" i="25"/>
  <c r="DVS46" i="25"/>
  <c r="DVR46" i="25"/>
  <c r="DVQ46" i="25"/>
  <c r="DVP46" i="25"/>
  <c r="DVO46" i="25"/>
  <c r="DVK46" i="25"/>
  <c r="DVJ46" i="25"/>
  <c r="DVI46" i="25"/>
  <c r="DVH46" i="25"/>
  <c r="DVG46" i="25"/>
  <c r="DVC46" i="25"/>
  <c r="DVB46" i="25"/>
  <c r="DVA46" i="25"/>
  <c r="DUZ46" i="25"/>
  <c r="DUY46" i="25"/>
  <c r="DUU46" i="25"/>
  <c r="DUT46" i="25"/>
  <c r="DUS46" i="25"/>
  <c r="DUR46" i="25"/>
  <c r="DUQ46" i="25"/>
  <c r="DUM46" i="25"/>
  <c r="DUL46" i="25"/>
  <c r="DUK46" i="25"/>
  <c r="DUJ46" i="25"/>
  <c r="DUI46" i="25"/>
  <c r="DUE46" i="25"/>
  <c r="DUD46" i="25"/>
  <c r="DUC46" i="25"/>
  <c r="DUB46" i="25"/>
  <c r="DUA46" i="25"/>
  <c r="DTW46" i="25"/>
  <c r="DTV46" i="25"/>
  <c r="DTU46" i="25"/>
  <c r="DTT46" i="25"/>
  <c r="DTS46" i="25"/>
  <c r="DTO46" i="25"/>
  <c r="DTN46" i="25"/>
  <c r="DTM46" i="25"/>
  <c r="DTL46" i="25"/>
  <c r="DTK46" i="25"/>
  <c r="DTG46" i="25"/>
  <c r="DTF46" i="25"/>
  <c r="DTE46" i="25"/>
  <c r="DTD46" i="25"/>
  <c r="DTC46" i="25"/>
  <c r="DSY46" i="25"/>
  <c r="DSX46" i="25"/>
  <c r="DSW46" i="25"/>
  <c r="DSV46" i="25"/>
  <c r="DSU46" i="25"/>
  <c r="DSQ46" i="25"/>
  <c r="DSP46" i="25"/>
  <c r="DSO46" i="25"/>
  <c r="DSN46" i="25"/>
  <c r="DSM46" i="25"/>
  <c r="DSI46" i="25"/>
  <c r="DSH46" i="25"/>
  <c r="DSG46" i="25"/>
  <c r="DSF46" i="25"/>
  <c r="DSE46" i="25"/>
  <c r="DSA46" i="25"/>
  <c r="DRZ46" i="25"/>
  <c r="DRY46" i="25"/>
  <c r="DRX46" i="25"/>
  <c r="DRW46" i="25"/>
  <c r="DRS46" i="25"/>
  <c r="DRR46" i="25"/>
  <c r="DRQ46" i="25"/>
  <c r="DRP46" i="25"/>
  <c r="DRO46" i="25"/>
  <c r="DRK46" i="25"/>
  <c r="DRJ46" i="25"/>
  <c r="DRI46" i="25"/>
  <c r="DRH46" i="25"/>
  <c r="DRG46" i="25"/>
  <c r="DRC46" i="25"/>
  <c r="DRB46" i="25"/>
  <c r="DRA46" i="25"/>
  <c r="DQZ46" i="25"/>
  <c r="DQY46" i="25"/>
  <c r="DQU46" i="25"/>
  <c r="DQT46" i="25"/>
  <c r="DQS46" i="25"/>
  <c r="DQR46" i="25"/>
  <c r="DQQ46" i="25"/>
  <c r="DQM46" i="25"/>
  <c r="DQL46" i="25"/>
  <c r="DQK46" i="25"/>
  <c r="DQJ46" i="25"/>
  <c r="DQI46" i="25"/>
  <c r="DQE46" i="25"/>
  <c r="DQD46" i="25"/>
  <c r="DQC46" i="25"/>
  <c r="DQB46" i="25"/>
  <c r="DQA46" i="25"/>
  <c r="DPW46" i="25"/>
  <c r="DPV46" i="25"/>
  <c r="DPU46" i="25"/>
  <c r="DPT46" i="25"/>
  <c r="DPS46" i="25"/>
  <c r="DPO46" i="25"/>
  <c r="DPN46" i="25"/>
  <c r="DPM46" i="25"/>
  <c r="DPL46" i="25"/>
  <c r="DPK46" i="25"/>
  <c r="DPG46" i="25"/>
  <c r="DPF46" i="25"/>
  <c r="DPE46" i="25"/>
  <c r="DPD46" i="25"/>
  <c r="DPC46" i="25"/>
  <c r="DOY46" i="25"/>
  <c r="DOX46" i="25"/>
  <c r="DOW46" i="25"/>
  <c r="DOV46" i="25"/>
  <c r="DOU46" i="25"/>
  <c r="DOQ46" i="25"/>
  <c r="DOP46" i="25"/>
  <c r="DOO46" i="25"/>
  <c r="DON46" i="25"/>
  <c r="DOM46" i="25"/>
  <c r="DOI46" i="25"/>
  <c r="DOH46" i="25"/>
  <c r="DOG46" i="25"/>
  <c r="DOF46" i="25"/>
  <c r="DOE46" i="25"/>
  <c r="DOA46" i="25"/>
  <c r="DNZ46" i="25"/>
  <c r="DNY46" i="25"/>
  <c r="DNX46" i="25"/>
  <c r="DNW46" i="25"/>
  <c r="DNS46" i="25"/>
  <c r="DNR46" i="25"/>
  <c r="DNQ46" i="25"/>
  <c r="DNP46" i="25"/>
  <c r="DNO46" i="25"/>
  <c r="DNK46" i="25"/>
  <c r="DNJ46" i="25"/>
  <c r="DNI46" i="25"/>
  <c r="DNH46" i="25"/>
  <c r="DNG46" i="25"/>
  <c r="DNC46" i="25"/>
  <c r="DNB46" i="25"/>
  <c r="DNA46" i="25"/>
  <c r="DMZ46" i="25"/>
  <c r="DMY46" i="25"/>
  <c r="DMU46" i="25"/>
  <c r="DMT46" i="25"/>
  <c r="DMS46" i="25"/>
  <c r="DMR46" i="25"/>
  <c r="DMQ46" i="25"/>
  <c r="DMM46" i="25"/>
  <c r="DML46" i="25"/>
  <c r="DMK46" i="25"/>
  <c r="DMJ46" i="25"/>
  <c r="DMI46" i="25"/>
  <c r="DME46" i="25"/>
  <c r="DMD46" i="25"/>
  <c r="DMC46" i="25"/>
  <c r="DMB46" i="25"/>
  <c r="DMA46" i="25"/>
  <c r="DLW46" i="25"/>
  <c r="DLV46" i="25"/>
  <c r="DLU46" i="25"/>
  <c r="DLT46" i="25"/>
  <c r="DLS46" i="25"/>
  <c r="DLO46" i="25"/>
  <c r="DLN46" i="25"/>
  <c r="DLM46" i="25"/>
  <c r="DLL46" i="25"/>
  <c r="DLK46" i="25"/>
  <c r="DLG46" i="25"/>
  <c r="DLF46" i="25"/>
  <c r="DLE46" i="25"/>
  <c r="DLD46" i="25"/>
  <c r="DLC46" i="25"/>
  <c r="DKY46" i="25"/>
  <c r="DKX46" i="25"/>
  <c r="DKW46" i="25"/>
  <c r="DKV46" i="25"/>
  <c r="DKU46" i="25"/>
  <c r="DKQ46" i="25"/>
  <c r="DKP46" i="25"/>
  <c r="DKO46" i="25"/>
  <c r="DKN46" i="25"/>
  <c r="DKM46" i="25"/>
  <c r="DKI46" i="25"/>
  <c r="DKH46" i="25"/>
  <c r="DKG46" i="25"/>
  <c r="DKF46" i="25"/>
  <c r="DKE46" i="25"/>
  <c r="DKA46" i="25"/>
  <c r="DJZ46" i="25"/>
  <c r="DJY46" i="25"/>
  <c r="DJX46" i="25"/>
  <c r="DJW46" i="25"/>
  <c r="DJS46" i="25"/>
  <c r="DJR46" i="25"/>
  <c r="DJQ46" i="25"/>
  <c r="DJP46" i="25"/>
  <c r="DJO46" i="25"/>
  <c r="DJK46" i="25"/>
  <c r="DJJ46" i="25"/>
  <c r="DJI46" i="25"/>
  <c r="DJH46" i="25"/>
  <c r="DJG46" i="25"/>
  <c r="DJC46" i="25"/>
  <c r="DJB46" i="25"/>
  <c r="DJA46" i="25"/>
  <c r="DIZ46" i="25"/>
  <c r="DIY46" i="25"/>
  <c r="DIU46" i="25"/>
  <c r="DIT46" i="25"/>
  <c r="DIS46" i="25"/>
  <c r="DIR46" i="25"/>
  <c r="DIQ46" i="25"/>
  <c r="DIM46" i="25"/>
  <c r="DIL46" i="25"/>
  <c r="DIK46" i="25"/>
  <c r="DIJ46" i="25"/>
  <c r="DII46" i="25"/>
  <c r="DIE46" i="25"/>
  <c r="DID46" i="25"/>
  <c r="DIC46" i="25"/>
  <c r="DIB46" i="25"/>
  <c r="DIA46" i="25"/>
  <c r="DHW46" i="25"/>
  <c r="DHV46" i="25"/>
  <c r="DHU46" i="25"/>
  <c r="DHT46" i="25"/>
  <c r="DHS46" i="25"/>
  <c r="DHO46" i="25"/>
  <c r="DHN46" i="25"/>
  <c r="DHM46" i="25"/>
  <c r="DHL46" i="25"/>
  <c r="DHK46" i="25"/>
  <c r="DHG46" i="25"/>
  <c r="DHF46" i="25"/>
  <c r="DHE46" i="25"/>
  <c r="DHD46" i="25"/>
  <c r="DHC46" i="25"/>
  <c r="DGY46" i="25"/>
  <c r="DGX46" i="25"/>
  <c r="DGW46" i="25"/>
  <c r="DGV46" i="25"/>
  <c r="DGU46" i="25"/>
  <c r="DGQ46" i="25"/>
  <c r="DGP46" i="25"/>
  <c r="DGO46" i="25"/>
  <c r="DGN46" i="25"/>
  <c r="DGM46" i="25"/>
  <c r="DGI46" i="25"/>
  <c r="DGH46" i="25"/>
  <c r="DGG46" i="25"/>
  <c r="DGF46" i="25"/>
  <c r="DGE46" i="25"/>
  <c r="DGA46" i="25"/>
  <c r="DFZ46" i="25"/>
  <c r="DFY46" i="25"/>
  <c r="DFX46" i="25"/>
  <c r="DFW46" i="25"/>
  <c r="DFS46" i="25"/>
  <c r="DFR46" i="25"/>
  <c r="DFQ46" i="25"/>
  <c r="DFP46" i="25"/>
  <c r="DFO46" i="25"/>
  <c r="DFK46" i="25"/>
  <c r="DFJ46" i="25"/>
  <c r="DFI46" i="25"/>
  <c r="DFH46" i="25"/>
  <c r="DFG46" i="25"/>
  <c r="DFC46" i="25"/>
  <c r="DFB46" i="25"/>
  <c r="DFA46" i="25"/>
  <c r="DEZ46" i="25"/>
  <c r="DEY46" i="25"/>
  <c r="DEU46" i="25"/>
  <c r="DET46" i="25"/>
  <c r="DES46" i="25"/>
  <c r="DER46" i="25"/>
  <c r="DEQ46" i="25"/>
  <c r="DEM46" i="25"/>
  <c r="DEL46" i="25"/>
  <c r="DEK46" i="25"/>
  <c r="DEJ46" i="25"/>
  <c r="DEI46" i="25"/>
  <c r="DEE46" i="25"/>
  <c r="DED46" i="25"/>
  <c r="DEC46" i="25"/>
  <c r="DEB46" i="25"/>
  <c r="DEA46" i="25"/>
  <c r="DDW46" i="25"/>
  <c r="DDV46" i="25"/>
  <c r="DDU46" i="25"/>
  <c r="DDT46" i="25"/>
  <c r="DDS46" i="25"/>
  <c r="DDO46" i="25"/>
  <c r="DDN46" i="25"/>
  <c r="DDM46" i="25"/>
  <c r="DDL46" i="25"/>
  <c r="DDK46" i="25"/>
  <c r="DDG46" i="25"/>
  <c r="DDF46" i="25"/>
  <c r="DDE46" i="25"/>
  <c r="DDD46" i="25"/>
  <c r="DDC46" i="25"/>
  <c r="DCY46" i="25"/>
  <c r="DCX46" i="25"/>
  <c r="DCW46" i="25"/>
  <c r="DCV46" i="25"/>
  <c r="DCU46" i="25"/>
  <c r="DCQ46" i="25"/>
  <c r="DCP46" i="25"/>
  <c r="DCO46" i="25"/>
  <c r="DCN46" i="25"/>
  <c r="DCM46" i="25"/>
  <c r="DCI46" i="25"/>
  <c r="DCH46" i="25"/>
  <c r="DCG46" i="25"/>
  <c r="DCF46" i="25"/>
  <c r="DCE46" i="25"/>
  <c r="DCA46" i="25"/>
  <c r="DBZ46" i="25"/>
  <c r="DBY46" i="25"/>
  <c r="DBX46" i="25"/>
  <c r="DBW46" i="25"/>
  <c r="DBS46" i="25"/>
  <c r="DBR46" i="25"/>
  <c r="DBQ46" i="25"/>
  <c r="DBP46" i="25"/>
  <c r="DBO46" i="25"/>
  <c r="DBK46" i="25"/>
  <c r="DBJ46" i="25"/>
  <c r="DBI46" i="25"/>
  <c r="DBH46" i="25"/>
  <c r="DBG46" i="25"/>
  <c r="DBC46" i="25"/>
  <c r="DBB46" i="25"/>
  <c r="DBA46" i="25"/>
  <c r="DAZ46" i="25"/>
  <c r="DAY46" i="25"/>
  <c r="DAU46" i="25"/>
  <c r="DAT46" i="25"/>
  <c r="DAS46" i="25"/>
  <c r="DAR46" i="25"/>
  <c r="DAQ46" i="25"/>
  <c r="DAM46" i="25"/>
  <c r="DAL46" i="25"/>
  <c r="DAK46" i="25"/>
  <c r="DAJ46" i="25"/>
  <c r="DAI46" i="25"/>
  <c r="DAE46" i="25"/>
  <c r="DAD46" i="25"/>
  <c r="DAC46" i="25"/>
  <c r="DAB46" i="25"/>
  <c r="DAA46" i="25"/>
  <c r="CZW46" i="25"/>
  <c r="CZV46" i="25"/>
  <c r="CZU46" i="25"/>
  <c r="CZT46" i="25"/>
  <c r="CZS46" i="25"/>
  <c r="CZO46" i="25"/>
  <c r="CZN46" i="25"/>
  <c r="CZM46" i="25"/>
  <c r="CZL46" i="25"/>
  <c r="CZK46" i="25"/>
  <c r="CZG46" i="25"/>
  <c r="CZF46" i="25"/>
  <c r="CZE46" i="25"/>
  <c r="CZD46" i="25"/>
  <c r="CZC46" i="25"/>
  <c r="CYY46" i="25"/>
  <c r="CYX46" i="25"/>
  <c r="CYW46" i="25"/>
  <c r="CYV46" i="25"/>
  <c r="CYU46" i="25"/>
  <c r="CYQ46" i="25"/>
  <c r="CYP46" i="25"/>
  <c r="CYO46" i="25"/>
  <c r="CYN46" i="25"/>
  <c r="CYM46" i="25"/>
  <c r="CYI46" i="25"/>
  <c r="CYH46" i="25"/>
  <c r="CYG46" i="25"/>
  <c r="CYF46" i="25"/>
  <c r="CYE46" i="25"/>
  <c r="CYA46" i="25"/>
  <c r="CXZ46" i="25"/>
  <c r="CXY46" i="25"/>
  <c r="CXX46" i="25"/>
  <c r="CXW46" i="25"/>
  <c r="CXS46" i="25"/>
  <c r="CXR46" i="25"/>
  <c r="CXQ46" i="25"/>
  <c r="CXP46" i="25"/>
  <c r="CXO46" i="25"/>
  <c r="CXK46" i="25"/>
  <c r="CXJ46" i="25"/>
  <c r="CXI46" i="25"/>
  <c r="CXH46" i="25"/>
  <c r="CXG46" i="25"/>
  <c r="CXC46" i="25"/>
  <c r="CXB46" i="25"/>
  <c r="CXA46" i="25"/>
  <c r="CWZ46" i="25"/>
  <c r="CWY46" i="25"/>
  <c r="CWU46" i="25"/>
  <c r="CWT46" i="25"/>
  <c r="CWS46" i="25"/>
  <c r="CWR46" i="25"/>
  <c r="CWQ46" i="25"/>
  <c r="CWM46" i="25"/>
  <c r="CWL46" i="25"/>
  <c r="CWK46" i="25"/>
  <c r="CWJ46" i="25"/>
  <c r="CWI46" i="25"/>
  <c r="CWE46" i="25"/>
  <c r="CWD46" i="25"/>
  <c r="CWC46" i="25"/>
  <c r="CWB46" i="25"/>
  <c r="CWA46" i="25"/>
  <c r="CVW46" i="25"/>
  <c r="CVV46" i="25"/>
  <c r="CVU46" i="25"/>
  <c r="CVT46" i="25"/>
  <c r="CVS46" i="25"/>
  <c r="CVO46" i="25"/>
  <c r="CVN46" i="25"/>
  <c r="CVM46" i="25"/>
  <c r="CVL46" i="25"/>
  <c r="CVK46" i="25"/>
  <c r="CVG46" i="25"/>
  <c r="CVF46" i="25"/>
  <c r="CVE46" i="25"/>
  <c r="CVD46" i="25"/>
  <c r="CVC46" i="25"/>
  <c r="CUY46" i="25"/>
  <c r="CUX46" i="25"/>
  <c r="CUW46" i="25"/>
  <c r="CUV46" i="25"/>
  <c r="CUU46" i="25"/>
  <c r="CUQ46" i="25"/>
  <c r="CUP46" i="25"/>
  <c r="CUO46" i="25"/>
  <c r="CUN46" i="25"/>
  <c r="CUM46" i="25"/>
  <c r="CUI46" i="25"/>
  <c r="CUH46" i="25"/>
  <c r="CUG46" i="25"/>
  <c r="CUF46" i="25"/>
  <c r="CUE46" i="25"/>
  <c r="CUA46" i="25"/>
  <c r="CTZ46" i="25"/>
  <c r="CTY46" i="25"/>
  <c r="CTX46" i="25"/>
  <c r="CTW46" i="25"/>
  <c r="CTS46" i="25"/>
  <c r="CTR46" i="25"/>
  <c r="CTQ46" i="25"/>
  <c r="CTP46" i="25"/>
  <c r="CTO46" i="25"/>
  <c r="CTK46" i="25"/>
  <c r="CTJ46" i="25"/>
  <c r="CTI46" i="25"/>
  <c r="CTH46" i="25"/>
  <c r="CTG46" i="25"/>
  <c r="CTC46" i="25"/>
  <c r="CTB46" i="25"/>
  <c r="CTA46" i="25"/>
  <c r="CSZ46" i="25"/>
  <c r="CSY46" i="25"/>
  <c r="CSU46" i="25"/>
  <c r="CST46" i="25"/>
  <c r="CSS46" i="25"/>
  <c r="CSR46" i="25"/>
  <c r="CSQ46" i="25"/>
  <c r="CSM46" i="25"/>
  <c r="CSL46" i="25"/>
  <c r="CSK46" i="25"/>
  <c r="CSJ46" i="25"/>
  <c r="CSI46" i="25"/>
  <c r="CSE46" i="25"/>
  <c r="CSD46" i="25"/>
  <c r="CSC46" i="25"/>
  <c r="CSB46" i="25"/>
  <c r="CSA46" i="25"/>
  <c r="CRW46" i="25"/>
  <c r="CRV46" i="25"/>
  <c r="CRU46" i="25"/>
  <c r="CRT46" i="25"/>
  <c r="CRS46" i="25"/>
  <c r="CRO46" i="25"/>
  <c r="CRN46" i="25"/>
  <c r="CRM46" i="25"/>
  <c r="CRL46" i="25"/>
  <c r="CRK46" i="25"/>
  <c r="CRG46" i="25"/>
  <c r="CRF46" i="25"/>
  <c r="CRE46" i="25"/>
  <c r="CRD46" i="25"/>
  <c r="CRC46" i="25"/>
  <c r="CQY46" i="25"/>
  <c r="CQX46" i="25"/>
  <c r="CQW46" i="25"/>
  <c r="CQV46" i="25"/>
  <c r="CQU46" i="25"/>
  <c r="CQQ46" i="25"/>
  <c r="CQP46" i="25"/>
  <c r="CQO46" i="25"/>
  <c r="CQN46" i="25"/>
  <c r="CQM46" i="25"/>
  <c r="CQI46" i="25"/>
  <c r="CQH46" i="25"/>
  <c r="CQG46" i="25"/>
  <c r="CQF46" i="25"/>
  <c r="CQE46" i="25"/>
  <c r="CQA46" i="25"/>
  <c r="CPZ46" i="25"/>
  <c r="CPY46" i="25"/>
  <c r="CPX46" i="25"/>
  <c r="CPW46" i="25"/>
  <c r="CPS46" i="25"/>
  <c r="CPR46" i="25"/>
  <c r="CPQ46" i="25"/>
  <c r="CPP46" i="25"/>
  <c r="CPO46" i="25"/>
  <c r="CPK46" i="25"/>
  <c r="CPJ46" i="25"/>
  <c r="CPI46" i="25"/>
  <c r="CPH46" i="25"/>
  <c r="CPG46" i="25"/>
  <c r="CPC46" i="25"/>
  <c r="CPB46" i="25"/>
  <c r="CPA46" i="25"/>
  <c r="COZ46" i="25"/>
  <c r="COY46" i="25"/>
  <c r="COU46" i="25"/>
  <c r="COT46" i="25"/>
  <c r="COS46" i="25"/>
  <c r="COR46" i="25"/>
  <c r="COQ46" i="25"/>
  <c r="COM46" i="25"/>
  <c r="COL46" i="25"/>
  <c r="COK46" i="25"/>
  <c r="COJ46" i="25"/>
  <c r="COI46" i="25"/>
  <c r="COE46" i="25"/>
  <c r="COD46" i="25"/>
  <c r="COC46" i="25"/>
  <c r="COB46" i="25"/>
  <c r="COA46" i="25"/>
  <c r="CNW46" i="25"/>
  <c r="CNV46" i="25"/>
  <c r="CNU46" i="25"/>
  <c r="CNT46" i="25"/>
  <c r="CNS46" i="25"/>
  <c r="CNO46" i="25"/>
  <c r="CNN46" i="25"/>
  <c r="CNM46" i="25"/>
  <c r="CNL46" i="25"/>
  <c r="CNK46" i="25"/>
  <c r="CNG46" i="25"/>
  <c r="CNF46" i="25"/>
  <c r="CNE46" i="25"/>
  <c r="CND46" i="25"/>
  <c r="CNC46" i="25"/>
  <c r="CMY46" i="25"/>
  <c r="CMX46" i="25"/>
  <c r="CMW46" i="25"/>
  <c r="CMV46" i="25"/>
  <c r="CMU46" i="25"/>
  <c r="CMQ46" i="25"/>
  <c r="CMP46" i="25"/>
  <c r="CMO46" i="25"/>
  <c r="CMN46" i="25"/>
  <c r="CMM46" i="25"/>
  <c r="CMI46" i="25"/>
  <c r="CMH46" i="25"/>
  <c r="CMG46" i="25"/>
  <c r="CMF46" i="25"/>
  <c r="CME46" i="25"/>
  <c r="CMA46" i="25"/>
  <c r="CLZ46" i="25"/>
  <c r="CLY46" i="25"/>
  <c r="CLX46" i="25"/>
  <c r="CLW46" i="25"/>
  <c r="CLS46" i="25"/>
  <c r="CLR46" i="25"/>
  <c r="CLQ46" i="25"/>
  <c r="CLP46" i="25"/>
  <c r="CLO46" i="25"/>
  <c r="CLK46" i="25"/>
  <c r="CLJ46" i="25"/>
  <c r="CLI46" i="25"/>
  <c r="CLH46" i="25"/>
  <c r="CLG46" i="25"/>
  <c r="CLC46" i="25"/>
  <c r="CLB46" i="25"/>
  <c r="CLA46" i="25"/>
  <c r="CKZ46" i="25"/>
  <c r="CKY46" i="25"/>
  <c r="CKU46" i="25"/>
  <c r="CKT46" i="25"/>
  <c r="CKS46" i="25"/>
  <c r="CKR46" i="25"/>
  <c r="CKQ46" i="25"/>
  <c r="CKM46" i="25"/>
  <c r="CKL46" i="25"/>
  <c r="CKK46" i="25"/>
  <c r="CKJ46" i="25"/>
  <c r="CKI46" i="25"/>
  <c r="CKE46" i="25"/>
  <c r="CKD46" i="25"/>
  <c r="CKC46" i="25"/>
  <c r="CKB46" i="25"/>
  <c r="CKA46" i="25"/>
  <c r="CJW46" i="25"/>
  <c r="CJV46" i="25"/>
  <c r="CJU46" i="25"/>
  <c r="CJT46" i="25"/>
  <c r="CJS46" i="25"/>
  <c r="CJO46" i="25"/>
  <c r="CJN46" i="25"/>
  <c r="CJM46" i="25"/>
  <c r="CJL46" i="25"/>
  <c r="CJK46" i="25"/>
  <c r="CJG46" i="25"/>
  <c r="CJF46" i="25"/>
  <c r="CJE46" i="25"/>
  <c r="CJD46" i="25"/>
  <c r="CJC46" i="25"/>
  <c r="CIY46" i="25"/>
  <c r="CIX46" i="25"/>
  <c r="CIW46" i="25"/>
  <c r="CIV46" i="25"/>
  <c r="CIU46" i="25"/>
  <c r="CIQ46" i="25"/>
  <c r="CIP46" i="25"/>
  <c r="CIO46" i="25"/>
  <c r="CIN46" i="25"/>
  <c r="CIM46" i="25"/>
  <c r="CII46" i="25"/>
  <c r="CIH46" i="25"/>
  <c r="CIG46" i="25"/>
  <c r="CIF46" i="25"/>
  <c r="CIE46" i="25"/>
  <c r="CIA46" i="25"/>
  <c r="CHZ46" i="25"/>
  <c r="CHY46" i="25"/>
  <c r="CHX46" i="25"/>
  <c r="CHW46" i="25"/>
  <c r="CHS46" i="25"/>
  <c r="CHR46" i="25"/>
  <c r="CHQ46" i="25"/>
  <c r="CHP46" i="25"/>
  <c r="CHO46" i="25"/>
  <c r="CHK46" i="25"/>
  <c r="CHJ46" i="25"/>
  <c r="CHI46" i="25"/>
  <c r="CHH46" i="25"/>
  <c r="CHG46" i="25"/>
  <c r="CHC46" i="25"/>
  <c r="CHB46" i="25"/>
  <c r="CHA46" i="25"/>
  <c r="CGZ46" i="25"/>
  <c r="CGY46" i="25"/>
  <c r="CGU46" i="25"/>
  <c r="CGT46" i="25"/>
  <c r="CGS46" i="25"/>
  <c r="CGR46" i="25"/>
  <c r="CGQ46" i="25"/>
  <c r="CGM46" i="25"/>
  <c r="CGL46" i="25"/>
  <c r="CGK46" i="25"/>
  <c r="CGJ46" i="25"/>
  <c r="CGI46" i="25"/>
  <c r="CGE46" i="25"/>
  <c r="CGD46" i="25"/>
  <c r="CGC46" i="25"/>
  <c r="CGB46" i="25"/>
  <c r="CGA46" i="25"/>
  <c r="CFW46" i="25"/>
  <c r="CFV46" i="25"/>
  <c r="CFU46" i="25"/>
  <c r="CFT46" i="25"/>
  <c r="CFS46" i="25"/>
  <c r="CFO46" i="25"/>
  <c r="CFN46" i="25"/>
  <c r="CFM46" i="25"/>
  <c r="CFL46" i="25"/>
  <c r="CFK46" i="25"/>
  <c r="CFG46" i="25"/>
  <c r="CFF46" i="25"/>
  <c r="CFE46" i="25"/>
  <c r="CFD46" i="25"/>
  <c r="CFC46" i="25"/>
  <c r="CEY46" i="25"/>
  <c r="CEX46" i="25"/>
  <c r="CEW46" i="25"/>
  <c r="CEV46" i="25"/>
  <c r="CEU46" i="25"/>
  <c r="CEQ46" i="25"/>
  <c r="CEP46" i="25"/>
  <c r="CEO46" i="25"/>
  <c r="CEN46" i="25"/>
  <c r="CEM46" i="25"/>
  <c r="CEI46" i="25"/>
  <c r="CEH46" i="25"/>
  <c r="CEG46" i="25"/>
  <c r="CEF46" i="25"/>
  <c r="CEE46" i="25"/>
  <c r="CEA46" i="25"/>
  <c r="CDZ46" i="25"/>
  <c r="CDY46" i="25"/>
  <c r="CDX46" i="25"/>
  <c r="CDW46" i="25"/>
  <c r="CDS46" i="25"/>
  <c r="CDR46" i="25"/>
  <c r="CDQ46" i="25"/>
  <c r="CDP46" i="25"/>
  <c r="CDO46" i="25"/>
  <c r="CDK46" i="25"/>
  <c r="CDJ46" i="25"/>
  <c r="CDI46" i="25"/>
  <c r="CDH46" i="25"/>
  <c r="CDG46" i="25"/>
  <c r="CDC46" i="25"/>
  <c r="CDB46" i="25"/>
  <c r="CDA46" i="25"/>
  <c r="CCZ46" i="25"/>
  <c r="CCY46" i="25"/>
  <c r="CCU46" i="25"/>
  <c r="CCT46" i="25"/>
  <c r="CCS46" i="25"/>
  <c r="CCR46" i="25"/>
  <c r="CCQ46" i="25"/>
  <c r="CCM46" i="25"/>
  <c r="CCL46" i="25"/>
  <c r="CCK46" i="25"/>
  <c r="CCJ46" i="25"/>
  <c r="CCI46" i="25"/>
  <c r="CCE46" i="25"/>
  <c r="CCD46" i="25"/>
  <c r="CCC46" i="25"/>
  <c r="CCB46" i="25"/>
  <c r="CCA46" i="25"/>
  <c r="CBW46" i="25"/>
  <c r="CBV46" i="25"/>
  <c r="CBU46" i="25"/>
  <c r="CBT46" i="25"/>
  <c r="CBS46" i="25"/>
  <c r="CBO46" i="25"/>
  <c r="CBN46" i="25"/>
  <c r="CBM46" i="25"/>
  <c r="CBL46" i="25"/>
  <c r="CBK46" i="25"/>
  <c r="CBG46" i="25"/>
  <c r="CBF46" i="25"/>
  <c r="CBE46" i="25"/>
  <c r="CBD46" i="25"/>
  <c r="CBC46" i="25"/>
  <c r="CAY46" i="25"/>
  <c r="CAX46" i="25"/>
  <c r="CAW46" i="25"/>
  <c r="CAV46" i="25"/>
  <c r="CAU46" i="25"/>
  <c r="CAQ46" i="25"/>
  <c r="CAP46" i="25"/>
  <c r="CAO46" i="25"/>
  <c r="CAN46" i="25"/>
  <c r="CAM46" i="25"/>
  <c r="CAI46" i="25"/>
  <c r="CAH46" i="25"/>
  <c r="CAG46" i="25"/>
  <c r="CAF46" i="25"/>
  <c r="CAE46" i="25"/>
  <c r="CAA46" i="25"/>
  <c r="BZZ46" i="25"/>
  <c r="BZY46" i="25"/>
  <c r="BZX46" i="25"/>
  <c r="BZW46" i="25"/>
  <c r="BZS46" i="25"/>
  <c r="BZR46" i="25"/>
  <c r="BZQ46" i="25"/>
  <c r="BZP46" i="25"/>
  <c r="BZO46" i="25"/>
  <c r="BZK46" i="25"/>
  <c r="BZJ46" i="25"/>
  <c r="BZI46" i="25"/>
  <c r="BZH46" i="25"/>
  <c r="BZG46" i="25"/>
  <c r="BZC46" i="25"/>
  <c r="BZB46" i="25"/>
  <c r="BZA46" i="25"/>
  <c r="BYZ46" i="25"/>
  <c r="BYY46" i="25"/>
  <c r="BYU46" i="25"/>
  <c r="BYT46" i="25"/>
  <c r="BYS46" i="25"/>
  <c r="BYR46" i="25"/>
  <c r="BYQ46" i="25"/>
  <c r="BYM46" i="25"/>
  <c r="BYL46" i="25"/>
  <c r="BYK46" i="25"/>
  <c r="BYJ46" i="25"/>
  <c r="BYI46" i="25"/>
  <c r="BYE46" i="25"/>
  <c r="BYD46" i="25"/>
  <c r="BYC46" i="25"/>
  <c r="BYB46" i="25"/>
  <c r="BYA46" i="25"/>
  <c r="BXW46" i="25"/>
  <c r="BXV46" i="25"/>
  <c r="BXU46" i="25"/>
  <c r="BXT46" i="25"/>
  <c r="BXS46" i="25"/>
  <c r="BXO46" i="25"/>
  <c r="BXN46" i="25"/>
  <c r="BXM46" i="25"/>
  <c r="BXL46" i="25"/>
  <c r="BXK46" i="25"/>
  <c r="BXG46" i="25"/>
  <c r="BXF46" i="25"/>
  <c r="BXE46" i="25"/>
  <c r="BXD46" i="25"/>
  <c r="BXC46" i="25"/>
  <c r="BWY46" i="25"/>
  <c r="BWX46" i="25"/>
  <c r="BWW46" i="25"/>
  <c r="BWV46" i="25"/>
  <c r="BWU46" i="25"/>
  <c r="BWQ46" i="25"/>
  <c r="BWP46" i="25"/>
  <c r="BWO46" i="25"/>
  <c r="BWN46" i="25"/>
  <c r="BWM46" i="25"/>
  <c r="BWI46" i="25"/>
  <c r="BWH46" i="25"/>
  <c r="BWG46" i="25"/>
  <c r="BWF46" i="25"/>
  <c r="BWE46" i="25"/>
  <c r="BWA46" i="25"/>
  <c r="BVZ46" i="25"/>
  <c r="BVY46" i="25"/>
  <c r="BVX46" i="25"/>
  <c r="BVW46" i="25"/>
  <c r="BVS46" i="25"/>
  <c r="BVR46" i="25"/>
  <c r="BVQ46" i="25"/>
  <c r="BVP46" i="25"/>
  <c r="BVO46" i="25"/>
  <c r="BVK46" i="25"/>
  <c r="BVJ46" i="25"/>
  <c r="BVI46" i="25"/>
  <c r="BVH46" i="25"/>
  <c r="BVG46" i="25"/>
  <c r="BVC46" i="25"/>
  <c r="BVB46" i="25"/>
  <c r="BVA46" i="25"/>
  <c r="BUZ46" i="25"/>
  <c r="BUY46" i="25"/>
  <c r="BUU46" i="25"/>
  <c r="BUT46" i="25"/>
  <c r="BUS46" i="25"/>
  <c r="BUR46" i="25"/>
  <c r="BUQ46" i="25"/>
  <c r="BUM46" i="25"/>
  <c r="BUL46" i="25"/>
  <c r="BUK46" i="25"/>
  <c r="BUJ46" i="25"/>
  <c r="BUI46" i="25"/>
  <c r="BUE46" i="25"/>
  <c r="BUD46" i="25"/>
  <c r="BUC46" i="25"/>
  <c r="BUB46" i="25"/>
  <c r="BUA46" i="25"/>
  <c r="BTW46" i="25"/>
  <c r="BTV46" i="25"/>
  <c r="BTU46" i="25"/>
  <c r="BTT46" i="25"/>
  <c r="BTS46" i="25"/>
  <c r="BTO46" i="25"/>
  <c r="BTN46" i="25"/>
  <c r="BTM46" i="25"/>
  <c r="BTL46" i="25"/>
  <c r="BTK46" i="25"/>
  <c r="BTG46" i="25"/>
  <c r="BTF46" i="25"/>
  <c r="BTE46" i="25"/>
  <c r="BTD46" i="25"/>
  <c r="BTC46" i="25"/>
  <c r="BSY46" i="25"/>
  <c r="BSX46" i="25"/>
  <c r="BSW46" i="25"/>
  <c r="BSV46" i="25"/>
  <c r="BSU46" i="25"/>
  <c r="BSQ46" i="25"/>
  <c r="BSP46" i="25"/>
  <c r="BSO46" i="25"/>
  <c r="BSN46" i="25"/>
  <c r="BSM46" i="25"/>
  <c r="BSI46" i="25"/>
  <c r="BSH46" i="25"/>
  <c r="BSG46" i="25"/>
  <c r="BSF46" i="25"/>
  <c r="BSE46" i="25"/>
  <c r="BSA46" i="25"/>
  <c r="BRZ46" i="25"/>
  <c r="BRY46" i="25"/>
  <c r="BRX46" i="25"/>
  <c r="BRW46" i="25"/>
  <c r="BRS46" i="25"/>
  <c r="BRR46" i="25"/>
  <c r="BRQ46" i="25"/>
  <c r="BRP46" i="25"/>
  <c r="BRO46" i="25"/>
  <c r="BRK46" i="25"/>
  <c r="BRJ46" i="25"/>
  <c r="BRI46" i="25"/>
  <c r="BRH46" i="25"/>
  <c r="BRG46" i="25"/>
  <c r="BRC46" i="25"/>
  <c r="BRB46" i="25"/>
  <c r="BRA46" i="25"/>
  <c r="BQZ46" i="25"/>
  <c r="BQY46" i="25"/>
  <c r="BQU46" i="25"/>
  <c r="BQT46" i="25"/>
  <c r="BQS46" i="25"/>
  <c r="BQR46" i="25"/>
  <c r="BQQ46" i="25"/>
  <c r="BQM46" i="25"/>
  <c r="BQL46" i="25"/>
  <c r="BQK46" i="25"/>
  <c r="BQJ46" i="25"/>
  <c r="BQI46" i="25"/>
  <c r="BQE46" i="25"/>
  <c r="BQD46" i="25"/>
  <c r="BQC46" i="25"/>
  <c r="BQB46" i="25"/>
  <c r="BQA46" i="25"/>
  <c r="BPW46" i="25"/>
  <c r="BPV46" i="25"/>
  <c r="BPU46" i="25"/>
  <c r="BPT46" i="25"/>
  <c r="BPS46" i="25"/>
  <c r="BPO46" i="25"/>
  <c r="BPN46" i="25"/>
  <c r="BPM46" i="25"/>
  <c r="BPL46" i="25"/>
  <c r="BPK46" i="25"/>
  <c r="BPG46" i="25"/>
  <c r="BPF46" i="25"/>
  <c r="BPE46" i="25"/>
  <c r="BPD46" i="25"/>
  <c r="BPC46" i="25"/>
  <c r="BOY46" i="25"/>
  <c r="BOX46" i="25"/>
  <c r="BOW46" i="25"/>
  <c r="BOV46" i="25"/>
  <c r="BOU46" i="25"/>
  <c r="BOQ46" i="25"/>
  <c r="BOP46" i="25"/>
  <c r="BOO46" i="25"/>
  <c r="BON46" i="25"/>
  <c r="BOM46" i="25"/>
  <c r="BOI46" i="25"/>
  <c r="BOH46" i="25"/>
  <c r="BOG46" i="25"/>
  <c r="BOF46" i="25"/>
  <c r="BOE46" i="25"/>
  <c r="BOA46" i="25"/>
  <c r="BNZ46" i="25"/>
  <c r="BNY46" i="25"/>
  <c r="BNX46" i="25"/>
  <c r="BNW46" i="25"/>
  <c r="BNS46" i="25"/>
  <c r="BNR46" i="25"/>
  <c r="BNQ46" i="25"/>
  <c r="BNP46" i="25"/>
  <c r="BNO46" i="25"/>
  <c r="BNK46" i="25"/>
  <c r="BNJ46" i="25"/>
  <c r="BNI46" i="25"/>
  <c r="BNH46" i="25"/>
  <c r="BNG46" i="25"/>
  <c r="BNC46" i="25"/>
  <c r="BNB46" i="25"/>
  <c r="BNA46" i="25"/>
  <c r="BMZ46" i="25"/>
  <c r="BMY46" i="25"/>
  <c r="BMU46" i="25"/>
  <c r="BMT46" i="25"/>
  <c r="BMS46" i="25"/>
  <c r="BMR46" i="25"/>
  <c r="BMQ46" i="25"/>
  <c r="BMM46" i="25"/>
  <c r="BML46" i="25"/>
  <c r="BMK46" i="25"/>
  <c r="BMJ46" i="25"/>
  <c r="BMI46" i="25"/>
  <c r="BME46" i="25"/>
  <c r="BMD46" i="25"/>
  <c r="BMC46" i="25"/>
  <c r="BMB46" i="25"/>
  <c r="BMA46" i="25"/>
  <c r="BLW46" i="25"/>
  <c r="BLV46" i="25"/>
  <c r="BLU46" i="25"/>
  <c r="BLT46" i="25"/>
  <c r="BLS46" i="25"/>
  <c r="BLO46" i="25"/>
  <c r="BLN46" i="25"/>
  <c r="BLM46" i="25"/>
  <c r="BLL46" i="25"/>
  <c r="BLK46" i="25"/>
  <c r="BLG46" i="25"/>
  <c r="BLF46" i="25"/>
  <c r="BLE46" i="25"/>
  <c r="BLD46" i="25"/>
  <c r="BLC46" i="25"/>
  <c r="BKY46" i="25"/>
  <c r="BKX46" i="25"/>
  <c r="BKW46" i="25"/>
  <c r="BKV46" i="25"/>
  <c r="BKU46" i="25"/>
  <c r="BKQ46" i="25"/>
  <c r="BKP46" i="25"/>
  <c r="BKO46" i="25"/>
  <c r="BKN46" i="25"/>
  <c r="BKM46" i="25"/>
  <c r="BKI46" i="25"/>
  <c r="BKH46" i="25"/>
  <c r="BKG46" i="25"/>
  <c r="BKF46" i="25"/>
  <c r="BKE46" i="25"/>
  <c r="BKA46" i="25"/>
  <c r="BJZ46" i="25"/>
  <c r="BJY46" i="25"/>
  <c r="BJX46" i="25"/>
  <c r="BJW46" i="25"/>
  <c r="BJS46" i="25"/>
  <c r="BJR46" i="25"/>
  <c r="BJQ46" i="25"/>
  <c r="BJP46" i="25"/>
  <c r="BJO46" i="25"/>
  <c r="BJK46" i="25"/>
  <c r="BJJ46" i="25"/>
  <c r="BJI46" i="25"/>
  <c r="BJH46" i="25"/>
  <c r="BJG46" i="25"/>
  <c r="BJC46" i="25"/>
  <c r="BJB46" i="25"/>
  <c r="BJA46" i="25"/>
  <c r="BIZ46" i="25"/>
  <c r="BIY46" i="25"/>
  <c r="BIU46" i="25"/>
  <c r="BIT46" i="25"/>
  <c r="BIS46" i="25"/>
  <c r="BIR46" i="25"/>
  <c r="BIQ46" i="25"/>
  <c r="BIM46" i="25"/>
  <c r="BIL46" i="25"/>
  <c r="BIK46" i="25"/>
  <c r="BIJ46" i="25"/>
  <c r="BII46" i="25"/>
  <c r="BIE46" i="25"/>
  <c r="BID46" i="25"/>
  <c r="BIC46" i="25"/>
  <c r="BIB46" i="25"/>
  <c r="BIA46" i="25"/>
  <c r="BHW46" i="25"/>
  <c r="BHV46" i="25"/>
  <c r="BHU46" i="25"/>
  <c r="BHT46" i="25"/>
  <c r="BHS46" i="25"/>
  <c r="BHO46" i="25"/>
  <c r="BHN46" i="25"/>
  <c r="BHM46" i="25"/>
  <c r="BHL46" i="25"/>
  <c r="BHK46" i="25"/>
  <c r="BHG46" i="25"/>
  <c r="BHF46" i="25"/>
  <c r="BHE46" i="25"/>
  <c r="BHD46" i="25"/>
  <c r="BHC46" i="25"/>
  <c r="BGY46" i="25"/>
  <c r="BGX46" i="25"/>
  <c r="BGW46" i="25"/>
  <c r="BGV46" i="25"/>
  <c r="BGU46" i="25"/>
  <c r="BGQ46" i="25"/>
  <c r="BGP46" i="25"/>
  <c r="BGO46" i="25"/>
  <c r="BGN46" i="25"/>
  <c r="BGM46" i="25"/>
  <c r="BGI46" i="25"/>
  <c r="BGH46" i="25"/>
  <c r="BGG46" i="25"/>
  <c r="BGF46" i="25"/>
  <c r="BGE46" i="25"/>
  <c r="BGA46" i="25"/>
  <c r="BFZ46" i="25"/>
  <c r="BFY46" i="25"/>
  <c r="BFX46" i="25"/>
  <c r="BFW46" i="25"/>
  <c r="BFS46" i="25"/>
  <c r="BFR46" i="25"/>
  <c r="BFQ46" i="25"/>
  <c r="BFP46" i="25"/>
  <c r="BFO46" i="25"/>
  <c r="BFK46" i="25"/>
  <c r="BFJ46" i="25"/>
  <c r="BFI46" i="25"/>
  <c r="BFH46" i="25"/>
  <c r="BFG46" i="25"/>
  <c r="BFC46" i="25"/>
  <c r="BFB46" i="25"/>
  <c r="BFA46" i="25"/>
  <c r="BEZ46" i="25"/>
  <c r="BEY46" i="25"/>
  <c r="BEU46" i="25"/>
  <c r="BET46" i="25"/>
  <c r="BES46" i="25"/>
  <c r="BER46" i="25"/>
  <c r="BEQ46" i="25"/>
  <c r="BEM46" i="25"/>
  <c r="BEL46" i="25"/>
  <c r="BEK46" i="25"/>
  <c r="BEJ46" i="25"/>
  <c r="BEI46" i="25"/>
  <c r="BEE46" i="25"/>
  <c r="BED46" i="25"/>
  <c r="BEC46" i="25"/>
  <c r="BEB46" i="25"/>
  <c r="BEA46" i="25"/>
  <c r="BDW46" i="25"/>
  <c r="BDV46" i="25"/>
  <c r="BDU46" i="25"/>
  <c r="BDT46" i="25"/>
  <c r="BDS46" i="25"/>
  <c r="BDO46" i="25"/>
  <c r="BDN46" i="25"/>
  <c r="BDM46" i="25"/>
  <c r="BDL46" i="25"/>
  <c r="BDK46" i="25"/>
  <c r="BDG46" i="25"/>
  <c r="BDF46" i="25"/>
  <c r="BDE46" i="25"/>
  <c r="BDD46" i="25"/>
  <c r="BDC46" i="25"/>
  <c r="BCY46" i="25"/>
  <c r="BCX46" i="25"/>
  <c r="BCW46" i="25"/>
  <c r="BCV46" i="25"/>
  <c r="BCU46" i="25"/>
  <c r="BCQ46" i="25"/>
  <c r="BCP46" i="25"/>
  <c r="BCO46" i="25"/>
  <c r="BCN46" i="25"/>
  <c r="BCM46" i="25"/>
  <c r="BCI46" i="25"/>
  <c r="BCH46" i="25"/>
  <c r="BCG46" i="25"/>
  <c r="BCF46" i="25"/>
  <c r="BCE46" i="25"/>
  <c r="BCA46" i="25"/>
  <c r="BBZ46" i="25"/>
  <c r="BBY46" i="25"/>
  <c r="BBX46" i="25"/>
  <c r="BBW46" i="25"/>
  <c r="BBS46" i="25"/>
  <c r="BBR46" i="25"/>
  <c r="BBQ46" i="25"/>
  <c r="BBP46" i="25"/>
  <c r="BBO46" i="25"/>
  <c r="BBK46" i="25"/>
  <c r="BBJ46" i="25"/>
  <c r="BBI46" i="25"/>
  <c r="BBH46" i="25"/>
  <c r="BBG46" i="25"/>
  <c r="BBC46" i="25"/>
  <c r="BBB46" i="25"/>
  <c r="BBA46" i="25"/>
  <c r="BAZ46" i="25"/>
  <c r="BAY46" i="25"/>
  <c r="BAU46" i="25"/>
  <c r="BAT46" i="25"/>
  <c r="BAS46" i="25"/>
  <c r="BAR46" i="25"/>
  <c r="BAQ46" i="25"/>
  <c r="BAM46" i="25"/>
  <c r="BAL46" i="25"/>
  <c r="BAK46" i="25"/>
  <c r="BAJ46" i="25"/>
  <c r="BAI46" i="25"/>
  <c r="BAE46" i="25"/>
  <c r="BAD46" i="25"/>
  <c r="BAC46" i="25"/>
  <c r="BAB46" i="25"/>
  <c r="BAA46" i="25"/>
  <c r="AZW46" i="25"/>
  <c r="AZV46" i="25"/>
  <c r="AZU46" i="25"/>
  <c r="AZT46" i="25"/>
  <c r="AZS46" i="25"/>
  <c r="AZO46" i="25"/>
  <c r="AZN46" i="25"/>
  <c r="AZM46" i="25"/>
  <c r="AZL46" i="25"/>
  <c r="AZK46" i="25"/>
  <c r="AZG46" i="25"/>
  <c r="AZF46" i="25"/>
  <c r="AZE46" i="25"/>
  <c r="AZD46" i="25"/>
  <c r="AZC46" i="25"/>
  <c r="AYY46" i="25"/>
  <c r="AYX46" i="25"/>
  <c r="AYW46" i="25"/>
  <c r="AYV46" i="25"/>
  <c r="AYU46" i="25"/>
  <c r="AYQ46" i="25"/>
  <c r="AYP46" i="25"/>
  <c r="AYO46" i="25"/>
  <c r="AYN46" i="25"/>
  <c r="AYM46" i="25"/>
  <c r="AYI46" i="25"/>
  <c r="AYH46" i="25"/>
  <c r="AYG46" i="25"/>
  <c r="AYF46" i="25"/>
  <c r="AYE46" i="25"/>
  <c r="AYA46" i="25"/>
  <c r="AXZ46" i="25"/>
  <c r="AXY46" i="25"/>
  <c r="AXX46" i="25"/>
  <c r="AXW46" i="25"/>
  <c r="AXS46" i="25"/>
  <c r="AXR46" i="25"/>
  <c r="AXQ46" i="25"/>
  <c r="AXP46" i="25"/>
  <c r="AXO46" i="25"/>
  <c r="AXK46" i="25"/>
  <c r="AXJ46" i="25"/>
  <c r="AXI46" i="25"/>
  <c r="AXH46" i="25"/>
  <c r="AXG46" i="25"/>
  <c r="AXC46" i="25"/>
  <c r="AXB46" i="25"/>
  <c r="AXA46" i="25"/>
  <c r="AWZ46" i="25"/>
  <c r="AWY46" i="25"/>
  <c r="AWU46" i="25"/>
  <c r="AWT46" i="25"/>
  <c r="AWS46" i="25"/>
  <c r="AWR46" i="25"/>
  <c r="AWQ46" i="25"/>
  <c r="AWM46" i="25"/>
  <c r="AWL46" i="25"/>
  <c r="AWK46" i="25"/>
  <c r="AWJ46" i="25"/>
  <c r="AWI46" i="25"/>
  <c r="AWE46" i="25"/>
  <c r="AWD46" i="25"/>
  <c r="AWC46" i="25"/>
  <c r="AWB46" i="25"/>
  <c r="AWA46" i="25"/>
  <c r="AVW46" i="25"/>
  <c r="AVV46" i="25"/>
  <c r="AVU46" i="25"/>
  <c r="AVT46" i="25"/>
  <c r="AVS46" i="25"/>
  <c r="AVO46" i="25"/>
  <c r="AVN46" i="25"/>
  <c r="AVM46" i="25"/>
  <c r="AVL46" i="25"/>
  <c r="AVK46" i="25"/>
  <c r="AVG46" i="25"/>
  <c r="AVF46" i="25"/>
  <c r="AVE46" i="25"/>
  <c r="AVD46" i="25"/>
  <c r="AVC46" i="25"/>
  <c r="AUY46" i="25"/>
  <c r="AUX46" i="25"/>
  <c r="AUW46" i="25"/>
  <c r="AUV46" i="25"/>
  <c r="AUU46" i="25"/>
  <c r="AUQ46" i="25"/>
  <c r="AUP46" i="25"/>
  <c r="AUO46" i="25"/>
  <c r="AUN46" i="25"/>
  <c r="AUM46" i="25"/>
  <c r="AUI46" i="25"/>
  <c r="AUH46" i="25"/>
  <c r="AUG46" i="25"/>
  <c r="AUF46" i="25"/>
  <c r="AUE46" i="25"/>
  <c r="AUA46" i="25"/>
  <c r="ATZ46" i="25"/>
  <c r="ATY46" i="25"/>
  <c r="ATX46" i="25"/>
  <c r="ATW46" i="25"/>
  <c r="ATS46" i="25"/>
  <c r="ATR46" i="25"/>
  <c r="ATQ46" i="25"/>
  <c r="ATP46" i="25"/>
  <c r="ATO46" i="25"/>
  <c r="ATK46" i="25"/>
  <c r="ATJ46" i="25"/>
  <c r="ATI46" i="25"/>
  <c r="ATH46" i="25"/>
  <c r="ATG46" i="25"/>
  <c r="ATC46" i="25"/>
  <c r="ATB46" i="25"/>
  <c r="ATA46" i="25"/>
  <c r="ASZ46" i="25"/>
  <c r="ASY46" i="25"/>
  <c r="ASU46" i="25"/>
  <c r="AST46" i="25"/>
  <c r="ASS46" i="25"/>
  <c r="ASR46" i="25"/>
  <c r="ASQ46" i="25"/>
  <c r="ASM46" i="25"/>
  <c r="ASL46" i="25"/>
  <c r="ASK46" i="25"/>
  <c r="ASJ46" i="25"/>
  <c r="ASI46" i="25"/>
  <c r="ASE46" i="25"/>
  <c r="ASD46" i="25"/>
  <c r="ASC46" i="25"/>
  <c r="ASB46" i="25"/>
  <c r="ASA46" i="25"/>
  <c r="ARW46" i="25"/>
  <c r="ARV46" i="25"/>
  <c r="ARU46" i="25"/>
  <c r="ART46" i="25"/>
  <c r="ARS46" i="25"/>
  <c r="ARO46" i="25"/>
  <c r="ARN46" i="25"/>
  <c r="ARM46" i="25"/>
  <c r="ARL46" i="25"/>
  <c r="ARK46" i="25"/>
  <c r="ARG46" i="25"/>
  <c r="ARF46" i="25"/>
  <c r="ARE46" i="25"/>
  <c r="ARD46" i="25"/>
  <c r="ARC46" i="25"/>
  <c r="AQY46" i="25"/>
  <c r="AQX46" i="25"/>
  <c r="AQW46" i="25"/>
  <c r="AQV46" i="25"/>
  <c r="AQU46" i="25"/>
  <c r="AQQ46" i="25"/>
  <c r="AQP46" i="25"/>
  <c r="AQO46" i="25"/>
  <c r="AQN46" i="25"/>
  <c r="AQM46" i="25"/>
  <c r="AQI46" i="25"/>
  <c r="AQH46" i="25"/>
  <c r="AQG46" i="25"/>
  <c r="AQF46" i="25"/>
  <c r="AQE46" i="25"/>
  <c r="AQA46" i="25"/>
  <c r="APZ46" i="25"/>
  <c r="APY46" i="25"/>
  <c r="APX46" i="25"/>
  <c r="APW46" i="25"/>
  <c r="APS46" i="25"/>
  <c r="APR46" i="25"/>
  <c r="APQ46" i="25"/>
  <c r="APP46" i="25"/>
  <c r="APO46" i="25"/>
  <c r="APK46" i="25"/>
  <c r="APJ46" i="25"/>
  <c r="API46" i="25"/>
  <c r="APH46" i="25"/>
  <c r="APG46" i="25"/>
  <c r="APC46" i="25"/>
  <c r="APB46" i="25"/>
  <c r="APA46" i="25"/>
  <c r="AOZ46" i="25"/>
  <c r="AOY46" i="25"/>
  <c r="AOU46" i="25"/>
  <c r="AOT46" i="25"/>
  <c r="AOS46" i="25"/>
  <c r="AOR46" i="25"/>
  <c r="AOQ46" i="25"/>
  <c r="AOM46" i="25"/>
  <c r="AOL46" i="25"/>
  <c r="AOK46" i="25"/>
  <c r="AOJ46" i="25"/>
  <c r="AOI46" i="25"/>
  <c r="AOE46" i="25"/>
  <c r="AOD46" i="25"/>
  <c r="AOC46" i="25"/>
  <c r="AOB46" i="25"/>
  <c r="AOA46" i="25"/>
  <c r="ANW46" i="25"/>
  <c r="ANV46" i="25"/>
  <c r="ANU46" i="25"/>
  <c r="ANT46" i="25"/>
  <c r="ANS46" i="25"/>
  <c r="ANO46" i="25"/>
  <c r="ANN46" i="25"/>
  <c r="ANM46" i="25"/>
  <c r="ANL46" i="25"/>
  <c r="ANK46" i="25"/>
  <c r="ANG46" i="25"/>
  <c r="ANF46" i="25"/>
  <c r="ANE46" i="25"/>
  <c r="AND46" i="25"/>
  <c r="ANC46" i="25"/>
  <c r="AMY46" i="25"/>
  <c r="AMX46" i="25"/>
  <c r="AMW46" i="25"/>
  <c r="AMV46" i="25"/>
  <c r="AMU46" i="25"/>
  <c r="AMQ46" i="25"/>
  <c r="AMP46" i="25"/>
  <c r="AMO46" i="25"/>
  <c r="AMN46" i="25"/>
  <c r="AMM46" i="25"/>
  <c r="AMI46" i="25"/>
  <c r="AMH46" i="25"/>
  <c r="AMG46" i="25"/>
  <c r="AMF46" i="25"/>
  <c r="AME46" i="25"/>
  <c r="AMA46" i="25"/>
  <c r="ALZ46" i="25"/>
  <c r="ALY46" i="25"/>
  <c r="ALX46" i="25"/>
  <c r="ALW46" i="25"/>
  <c r="ALS46" i="25"/>
  <c r="ALR46" i="25"/>
  <c r="ALQ46" i="25"/>
  <c r="ALP46" i="25"/>
  <c r="ALO46" i="25"/>
  <c r="ALK46" i="25"/>
  <c r="ALJ46" i="25"/>
  <c r="ALI46" i="25"/>
  <c r="ALH46" i="25"/>
  <c r="ALG46" i="25"/>
  <c r="ALC46" i="25"/>
  <c r="ALB46" i="25"/>
  <c r="ALA46" i="25"/>
  <c r="AKZ46" i="25"/>
  <c r="AKY46" i="25"/>
  <c r="AKU46" i="25"/>
  <c r="AKT46" i="25"/>
  <c r="AKS46" i="25"/>
  <c r="AKR46" i="25"/>
  <c r="AKQ46" i="25"/>
  <c r="AKM46" i="25"/>
  <c r="AKL46" i="25"/>
  <c r="AKK46" i="25"/>
  <c r="AKJ46" i="25"/>
  <c r="AKI46" i="25"/>
  <c r="AKE46" i="25"/>
  <c r="AKD46" i="25"/>
  <c r="AKC46" i="25"/>
  <c r="AKB46" i="25"/>
  <c r="AKA46" i="25"/>
  <c r="AJW46" i="25"/>
  <c r="AJV46" i="25"/>
  <c r="AJU46" i="25"/>
  <c r="AJT46" i="25"/>
  <c r="AJS46" i="25"/>
  <c r="AJO46" i="25"/>
  <c r="AJN46" i="25"/>
  <c r="AJM46" i="25"/>
  <c r="AJL46" i="25"/>
  <c r="AJK46" i="25"/>
  <c r="AJG46" i="25"/>
  <c r="AJF46" i="25"/>
  <c r="AJE46" i="25"/>
  <c r="AJD46" i="25"/>
  <c r="AJC46" i="25"/>
  <c r="AIY46" i="25"/>
  <c r="AIX46" i="25"/>
  <c r="AIW46" i="25"/>
  <c r="AIV46" i="25"/>
  <c r="AIU46" i="25"/>
  <c r="AIQ46" i="25"/>
  <c r="AIP46" i="25"/>
  <c r="AIO46" i="25"/>
  <c r="AIN46" i="25"/>
  <c r="AIM46" i="25"/>
  <c r="AII46" i="25"/>
  <c r="AIH46" i="25"/>
  <c r="AIG46" i="25"/>
  <c r="AIF46" i="25"/>
  <c r="AIE46" i="25"/>
  <c r="AIA46" i="25"/>
  <c r="AHZ46" i="25"/>
  <c r="AHY46" i="25"/>
  <c r="AHX46" i="25"/>
  <c r="AHW46" i="25"/>
  <c r="AHS46" i="25"/>
  <c r="AHR46" i="25"/>
  <c r="AHQ46" i="25"/>
  <c r="AHP46" i="25"/>
  <c r="AHO46" i="25"/>
  <c r="AHK46" i="25"/>
  <c r="AHJ46" i="25"/>
  <c r="AHI46" i="25"/>
  <c r="AHH46" i="25"/>
  <c r="AHG46" i="25"/>
  <c r="AHC46" i="25"/>
  <c r="AHB46" i="25"/>
  <c r="AHA46" i="25"/>
  <c r="AGZ46" i="25"/>
  <c r="AGY46" i="25"/>
  <c r="AGU46" i="25"/>
  <c r="AGT46" i="25"/>
  <c r="AGS46" i="25"/>
  <c r="AGR46" i="25"/>
  <c r="AGQ46" i="25"/>
  <c r="AGM46" i="25"/>
  <c r="AGL46" i="25"/>
  <c r="AGK46" i="25"/>
  <c r="AGJ46" i="25"/>
  <c r="AGI46" i="25"/>
  <c r="AGE46" i="25"/>
  <c r="AGD46" i="25"/>
  <c r="AGC46" i="25"/>
  <c r="AGB46" i="25"/>
  <c r="AGA46" i="25"/>
  <c r="AFW46" i="25"/>
  <c r="AFV46" i="25"/>
  <c r="AFU46" i="25"/>
  <c r="AFT46" i="25"/>
  <c r="AFS46" i="25"/>
  <c r="AFO46" i="25"/>
  <c r="AFN46" i="25"/>
  <c r="AFM46" i="25"/>
  <c r="AFL46" i="25"/>
  <c r="AFK46" i="25"/>
  <c r="AFG46" i="25"/>
  <c r="AFF46" i="25"/>
  <c r="AFE46" i="25"/>
  <c r="AFD46" i="25"/>
  <c r="AFC46" i="25"/>
  <c r="AEY46" i="25"/>
  <c r="AEX46" i="25"/>
  <c r="AEW46" i="25"/>
  <c r="AEV46" i="25"/>
  <c r="AEU46" i="25"/>
  <c r="AEQ46" i="25"/>
  <c r="AEP46" i="25"/>
  <c r="AEO46" i="25"/>
  <c r="AEN46" i="25"/>
  <c r="AEM46" i="25"/>
  <c r="AEI46" i="25"/>
  <c r="AEH46" i="25"/>
  <c r="AEG46" i="25"/>
  <c r="AEF46" i="25"/>
  <c r="AEE46" i="25"/>
  <c r="AEA46" i="25"/>
  <c r="ADZ46" i="25"/>
  <c r="ADY46" i="25"/>
  <c r="ADX46" i="25"/>
  <c r="ADW46" i="25"/>
  <c r="ADS46" i="25"/>
  <c r="ADR46" i="25"/>
  <c r="ADQ46" i="25"/>
  <c r="ADP46" i="25"/>
  <c r="ADO46" i="25"/>
  <c r="ADK46" i="25"/>
  <c r="ADJ46" i="25"/>
  <c r="ADI46" i="25"/>
  <c r="ADH46" i="25"/>
  <c r="ADG46" i="25"/>
  <c r="ADC46" i="25"/>
  <c r="ADB46" i="25"/>
  <c r="ADA46" i="25"/>
  <c r="ACZ46" i="25"/>
  <c r="ACY46" i="25"/>
  <c r="ACU46" i="25"/>
  <c r="ACT46" i="25"/>
  <c r="ACS46" i="25"/>
  <c r="ACR46" i="25"/>
  <c r="ACQ46" i="25"/>
  <c r="ACM46" i="25"/>
  <c r="ACL46" i="25"/>
  <c r="ACK46" i="25"/>
  <c r="ACJ46" i="25"/>
  <c r="ACI46" i="25"/>
  <c r="ACE46" i="25"/>
  <c r="ACD46" i="25"/>
  <c r="ACC46" i="25"/>
  <c r="ACB46" i="25"/>
  <c r="ACA46" i="25"/>
  <c r="ABW46" i="25"/>
  <c r="ABV46" i="25"/>
  <c r="ABU46" i="25"/>
  <c r="ABT46" i="25"/>
  <c r="ABS46" i="25"/>
  <c r="ABO46" i="25"/>
  <c r="ABN46" i="25"/>
  <c r="ABM46" i="25"/>
  <c r="ABL46" i="25"/>
  <c r="ABK46" i="25"/>
  <c r="ABG46" i="25"/>
  <c r="ABF46" i="25"/>
  <c r="ABE46" i="25"/>
  <c r="ABD46" i="25"/>
  <c r="ABC46" i="25"/>
  <c r="AAY46" i="25"/>
  <c r="AAX46" i="25"/>
  <c r="AAW46" i="25"/>
  <c r="AAV46" i="25"/>
  <c r="AAU46" i="25"/>
  <c r="AAQ46" i="25"/>
  <c r="AAP46" i="25"/>
  <c r="AAO46" i="25"/>
  <c r="AAN46" i="25"/>
  <c r="AAM46" i="25"/>
  <c r="AAI46" i="25"/>
  <c r="AAH46" i="25"/>
  <c r="AAG46" i="25"/>
  <c r="AAF46" i="25"/>
  <c r="AAE46" i="25"/>
  <c r="AAA46" i="25"/>
  <c r="ZZ46" i="25"/>
  <c r="ZY46" i="25"/>
  <c r="ZX46" i="25"/>
  <c r="ZW46" i="25"/>
  <c r="ZS46" i="25"/>
  <c r="ZR46" i="25"/>
  <c r="ZQ46" i="25"/>
  <c r="ZP46" i="25"/>
  <c r="ZO46" i="25"/>
  <c r="ZK46" i="25"/>
  <c r="ZJ46" i="25"/>
  <c r="ZI46" i="25"/>
  <c r="ZH46" i="25"/>
  <c r="ZG46" i="25"/>
  <c r="ZC46" i="25"/>
  <c r="ZB46" i="25"/>
  <c r="ZA46" i="25"/>
  <c r="YZ46" i="25"/>
  <c r="YY46" i="25"/>
  <c r="YU46" i="25"/>
  <c r="YT46" i="25"/>
  <c r="YS46" i="25"/>
  <c r="YR46" i="25"/>
  <c r="YQ46" i="25"/>
  <c r="YM46" i="25"/>
  <c r="YL46" i="25"/>
  <c r="YK46" i="25"/>
  <c r="YJ46" i="25"/>
  <c r="YI46" i="25"/>
  <c r="YE46" i="25"/>
  <c r="YD46" i="25"/>
  <c r="YC46" i="25"/>
  <c r="YB46" i="25"/>
  <c r="YA46" i="25"/>
  <c r="XW46" i="25"/>
  <c r="XV46" i="25"/>
  <c r="XU46" i="25"/>
  <c r="XT46" i="25"/>
  <c r="XS46" i="25"/>
  <c r="XO46" i="25"/>
  <c r="XN46" i="25"/>
  <c r="XM46" i="25"/>
  <c r="XL46" i="25"/>
  <c r="XK46" i="25"/>
  <c r="XG46" i="25"/>
  <c r="XF46" i="25"/>
  <c r="XE46" i="25"/>
  <c r="G44" i="25"/>
  <c r="F44" i="25"/>
  <c r="E44" i="25"/>
  <c r="D44" i="25"/>
  <c r="G38" i="25"/>
  <c r="F38" i="25"/>
  <c r="E38" i="25"/>
  <c r="D38" i="25"/>
  <c r="E30" i="25"/>
  <c r="D30" i="25"/>
  <c r="C30" i="25"/>
  <c r="C46" i="25" s="1"/>
  <c r="G27" i="25"/>
  <c r="F27" i="25"/>
  <c r="E27" i="25"/>
  <c r="D27" i="25"/>
  <c r="G43" i="24"/>
  <c r="F43" i="24"/>
  <c r="E43" i="24"/>
  <c r="D43" i="24"/>
  <c r="G39" i="24"/>
  <c r="F39" i="24"/>
  <c r="E39" i="24"/>
  <c r="D39" i="24"/>
  <c r="G31" i="24"/>
  <c r="F31" i="24"/>
  <c r="E31" i="24"/>
  <c r="D31" i="24"/>
  <c r="C31" i="24"/>
  <c r="C45" i="24" s="1"/>
  <c r="G28" i="24"/>
  <c r="F28" i="24"/>
  <c r="E28" i="24"/>
  <c r="D28" i="24"/>
  <c r="G43" i="23"/>
  <c r="F43" i="23"/>
  <c r="E43" i="23"/>
  <c r="D43" i="23"/>
  <c r="G37" i="23"/>
  <c r="F37" i="23"/>
  <c r="E37" i="23"/>
  <c r="D37" i="23"/>
  <c r="G30" i="23"/>
  <c r="F30" i="23"/>
  <c r="E30" i="23"/>
  <c r="D30" i="23"/>
  <c r="C30" i="23"/>
  <c r="G26" i="23"/>
  <c r="F26" i="23"/>
  <c r="E26" i="23"/>
  <c r="D26" i="23"/>
  <c r="C45" i="23" l="1"/>
  <c r="G45" i="24"/>
  <c r="G49" i="24" s="1"/>
  <c r="D46" i="25"/>
  <c r="D50" i="25" s="1"/>
  <c r="F46" i="25"/>
  <c r="F50" i="25" s="1"/>
  <c r="E46" i="25"/>
  <c r="E50" i="25" s="1"/>
  <c r="G46" i="25"/>
  <c r="G50" i="25" s="1"/>
  <c r="E45" i="24"/>
  <c r="E49" i="24" s="1"/>
  <c r="F45" i="24"/>
  <c r="F49" i="24" s="1"/>
  <c r="D45" i="24"/>
  <c r="D49" i="24" s="1"/>
  <c r="F45" i="23"/>
  <c r="F49" i="23" s="1"/>
  <c r="E45" i="23"/>
  <c r="E49" i="23" s="1"/>
  <c r="G45" i="23"/>
  <c r="G49" i="23" s="1"/>
  <c r="D45" i="23"/>
  <c r="D49" i="23" s="1"/>
  <c r="G38" i="3" l="1"/>
  <c r="F28" i="1" l="1"/>
  <c r="F35" i="1"/>
  <c r="G42" i="11" l="1"/>
  <c r="F42" i="11"/>
  <c r="E42" i="11"/>
  <c r="D42" i="11"/>
  <c r="G28" i="11"/>
  <c r="F28" i="11"/>
  <c r="E28" i="11"/>
  <c r="D28" i="11"/>
  <c r="C31" i="11" l="1"/>
  <c r="G31" i="11"/>
  <c r="G44" i="11" s="1"/>
  <c r="G48" i="11" s="1"/>
  <c r="F31" i="11"/>
  <c r="F44" i="11" s="1"/>
  <c r="F48" i="11" s="1"/>
  <c r="E31" i="11"/>
  <c r="E44" i="11" s="1"/>
  <c r="E48" i="11" s="1"/>
  <c r="D31" i="11"/>
  <c r="G41" i="10"/>
  <c r="F41" i="10"/>
  <c r="E41" i="10"/>
  <c r="D41" i="10"/>
  <c r="G37" i="10"/>
  <c r="F37" i="10"/>
  <c r="E37" i="10"/>
  <c r="D37" i="10"/>
  <c r="G30" i="10"/>
  <c r="F30" i="10"/>
  <c r="E30" i="10"/>
  <c r="D30" i="10"/>
  <c r="C30" i="10"/>
  <c r="C43" i="10" s="1"/>
  <c r="G27" i="10"/>
  <c r="F27" i="10"/>
  <c r="E27" i="10"/>
  <c r="D27" i="10"/>
  <c r="C44" i="11" l="1"/>
  <c r="D43" i="10"/>
  <c r="D47" i="10" s="1"/>
  <c r="E43" i="10"/>
  <c r="F43" i="10"/>
  <c r="D44" i="11"/>
  <c r="D48" i="11" s="1"/>
  <c r="G43" i="10"/>
  <c r="G43" i="9"/>
  <c r="F43" i="9"/>
  <c r="E43" i="9"/>
  <c r="D43" i="9"/>
  <c r="G37" i="9"/>
  <c r="F37" i="9"/>
  <c r="E37" i="9"/>
  <c r="D37" i="9"/>
  <c r="G27" i="9"/>
  <c r="F27" i="9"/>
  <c r="E27" i="9"/>
  <c r="D27" i="9"/>
  <c r="G35" i="8"/>
  <c r="F35" i="8"/>
  <c r="E35" i="8"/>
  <c r="D35" i="8"/>
  <c r="G31" i="8"/>
  <c r="E31" i="8"/>
  <c r="D31" i="8"/>
  <c r="G22" i="8"/>
  <c r="F22" i="8"/>
  <c r="E22" i="8"/>
  <c r="D22" i="8"/>
  <c r="C22" i="8"/>
  <c r="C37" i="8" s="1"/>
  <c r="G19" i="8"/>
  <c r="F19" i="8"/>
  <c r="E19" i="8"/>
  <c r="D19" i="8"/>
  <c r="C45" i="9" l="1"/>
  <c r="F45" i="9"/>
  <c r="F49" i="9" s="1"/>
  <c r="E37" i="8"/>
  <c r="E41" i="8" s="1"/>
  <c r="F37" i="8"/>
  <c r="F41" i="8" s="1"/>
  <c r="G37" i="8"/>
  <c r="G41" i="8" s="1"/>
  <c r="D37" i="8"/>
  <c r="D41" i="8" s="1"/>
  <c r="E45" i="9"/>
  <c r="E49" i="9" s="1"/>
  <c r="G45" i="9"/>
  <c r="G49" i="9" s="1"/>
  <c r="D45" i="9"/>
  <c r="D49" i="9" s="1"/>
  <c r="G47" i="10"/>
  <c r="F47" i="10"/>
  <c r="E47" i="10"/>
  <c r="G41" i="7"/>
  <c r="F41" i="7"/>
  <c r="E41" i="7"/>
  <c r="D41" i="7"/>
  <c r="G37" i="7"/>
  <c r="F37" i="7"/>
  <c r="E37" i="7"/>
  <c r="D37" i="7"/>
  <c r="G30" i="7"/>
  <c r="F30" i="7"/>
  <c r="E30" i="7"/>
  <c r="D30" i="7"/>
  <c r="C30" i="7"/>
  <c r="C43" i="7" s="1"/>
  <c r="G27" i="7"/>
  <c r="F27" i="7"/>
  <c r="E27" i="7"/>
  <c r="D27" i="7"/>
  <c r="F43" i="7" l="1"/>
  <c r="F47" i="7" s="1"/>
  <c r="G43" i="7"/>
  <c r="G47" i="7" s="1"/>
  <c r="D43" i="7"/>
  <c r="D47" i="7" s="1"/>
  <c r="E43" i="7"/>
  <c r="E47" i="7" s="1"/>
  <c r="G44" i="5"/>
  <c r="F44" i="5"/>
  <c r="E44" i="5"/>
  <c r="D44" i="5"/>
  <c r="G38" i="5"/>
  <c r="F38" i="5"/>
  <c r="E38" i="5"/>
  <c r="D38" i="5"/>
  <c r="G31" i="5"/>
  <c r="F31" i="5"/>
  <c r="E31" i="5"/>
  <c r="D31" i="5"/>
  <c r="C31" i="5"/>
  <c r="C46" i="5" s="1"/>
  <c r="G28" i="5"/>
  <c r="F28" i="5"/>
  <c r="E28" i="5"/>
  <c r="D28" i="5"/>
  <c r="F46" i="5" l="1"/>
  <c r="F50" i="5" s="1"/>
  <c r="G46" i="5"/>
  <c r="G50" i="5" s="1"/>
  <c r="D46" i="5"/>
  <c r="D50" i="5" s="1"/>
  <c r="E46" i="5"/>
  <c r="E50" i="5" s="1"/>
  <c r="G44" i="4"/>
  <c r="F44" i="4"/>
  <c r="E44" i="4"/>
  <c r="D44" i="4"/>
  <c r="G40" i="4"/>
  <c r="F40" i="4"/>
  <c r="E40" i="4"/>
  <c r="D40" i="4"/>
  <c r="G31" i="4"/>
  <c r="F31" i="4"/>
  <c r="E31" i="4"/>
  <c r="D31" i="4"/>
  <c r="C31" i="4"/>
  <c r="G28" i="4"/>
  <c r="F28" i="4"/>
  <c r="E28" i="4"/>
  <c r="D28" i="4"/>
  <c r="C46" i="4" l="1"/>
  <c r="E46" i="4"/>
  <c r="E50" i="4" s="1"/>
  <c r="G46" i="4"/>
  <c r="G50" i="4" s="1"/>
  <c r="D46" i="4"/>
  <c r="D50" i="4" s="1"/>
  <c r="F46" i="4"/>
  <c r="F50" i="4" s="1"/>
  <c r="G44" i="3" l="1"/>
  <c r="F44" i="3"/>
  <c r="E44" i="3"/>
  <c r="D44" i="3"/>
  <c r="F38" i="3"/>
  <c r="E38" i="3"/>
  <c r="D38" i="3"/>
  <c r="G30" i="3"/>
  <c r="F30" i="3"/>
  <c r="E30" i="3"/>
  <c r="D30" i="3"/>
  <c r="C30" i="3"/>
  <c r="C46" i="3" s="1"/>
  <c r="XFC46" i="3"/>
  <c r="XFB46" i="3"/>
  <c r="XFA46" i="3"/>
  <c r="XEZ46" i="3"/>
  <c r="XEY46" i="3"/>
  <c r="XEU46" i="3"/>
  <c r="XET46" i="3"/>
  <c r="XES46" i="3"/>
  <c r="XER46" i="3"/>
  <c r="XEQ46" i="3"/>
  <c r="XEM46" i="3"/>
  <c r="XEL46" i="3"/>
  <c r="XEK46" i="3"/>
  <c r="XEJ46" i="3"/>
  <c r="XEI46" i="3"/>
  <c r="XEE46" i="3"/>
  <c r="XED46" i="3"/>
  <c r="XEC46" i="3"/>
  <c r="XEB46" i="3"/>
  <c r="XEA46" i="3"/>
  <c r="XDW46" i="3"/>
  <c r="XDV46" i="3"/>
  <c r="XDU46" i="3"/>
  <c r="XDT46" i="3"/>
  <c r="XDS46" i="3"/>
  <c r="XDO46" i="3"/>
  <c r="XDN46" i="3"/>
  <c r="XDM46" i="3"/>
  <c r="XDL46" i="3"/>
  <c r="XDK46" i="3"/>
  <c r="XDG46" i="3"/>
  <c r="XDF46" i="3"/>
  <c r="XDE46" i="3"/>
  <c r="XDD46" i="3"/>
  <c r="XDC46" i="3"/>
  <c r="XCY46" i="3"/>
  <c r="XCX46" i="3"/>
  <c r="XCW46" i="3"/>
  <c r="XCV46" i="3"/>
  <c r="XCU46" i="3"/>
  <c r="XCQ46" i="3"/>
  <c r="XCP46" i="3"/>
  <c r="XCO46" i="3"/>
  <c r="XCN46" i="3"/>
  <c r="XCM46" i="3"/>
  <c r="XCI46" i="3"/>
  <c r="XCH46" i="3"/>
  <c r="XCG46" i="3"/>
  <c r="XCF46" i="3"/>
  <c r="XCE46" i="3"/>
  <c r="XCA46" i="3"/>
  <c r="XBZ46" i="3"/>
  <c r="XBY46" i="3"/>
  <c r="XBX46" i="3"/>
  <c r="XBW46" i="3"/>
  <c r="XBS46" i="3"/>
  <c r="XBR46" i="3"/>
  <c r="XBQ46" i="3"/>
  <c r="XBP46" i="3"/>
  <c r="XBO46" i="3"/>
  <c r="XBK46" i="3"/>
  <c r="XBJ46" i="3"/>
  <c r="XBI46" i="3"/>
  <c r="XBH46" i="3"/>
  <c r="XBG46" i="3"/>
  <c r="XBC46" i="3"/>
  <c r="XBB46" i="3"/>
  <c r="XBA46" i="3"/>
  <c r="XAZ46" i="3"/>
  <c r="XAY46" i="3"/>
  <c r="XAU46" i="3"/>
  <c r="XAT46" i="3"/>
  <c r="XAS46" i="3"/>
  <c r="XAR46" i="3"/>
  <c r="XAQ46" i="3"/>
  <c r="XAM46" i="3"/>
  <c r="XAL46" i="3"/>
  <c r="XAK46" i="3"/>
  <c r="XAJ46" i="3"/>
  <c r="XAI46" i="3"/>
  <c r="XAE46" i="3"/>
  <c r="XAD46" i="3"/>
  <c r="XAC46" i="3"/>
  <c r="XAB46" i="3"/>
  <c r="XAA46" i="3"/>
  <c r="WZW46" i="3"/>
  <c r="WZV46" i="3"/>
  <c r="WZU46" i="3"/>
  <c r="WZT46" i="3"/>
  <c r="WZS46" i="3"/>
  <c r="WZO46" i="3"/>
  <c r="WZN46" i="3"/>
  <c r="WZM46" i="3"/>
  <c r="WZL46" i="3"/>
  <c r="WZK46" i="3"/>
  <c r="WZG46" i="3"/>
  <c r="WZF46" i="3"/>
  <c r="WZE46" i="3"/>
  <c r="WZD46" i="3"/>
  <c r="WZC46" i="3"/>
  <c r="WYY46" i="3"/>
  <c r="WYX46" i="3"/>
  <c r="WYW46" i="3"/>
  <c r="WYV46" i="3"/>
  <c r="WYU46" i="3"/>
  <c r="WYQ46" i="3"/>
  <c r="WYP46" i="3"/>
  <c r="WYO46" i="3"/>
  <c r="WYN46" i="3"/>
  <c r="WYM46" i="3"/>
  <c r="WYI46" i="3"/>
  <c r="WYH46" i="3"/>
  <c r="WYG46" i="3"/>
  <c r="WYF46" i="3"/>
  <c r="WYE46" i="3"/>
  <c r="WYA46" i="3"/>
  <c r="WXZ46" i="3"/>
  <c r="WXY46" i="3"/>
  <c r="WXX46" i="3"/>
  <c r="WXW46" i="3"/>
  <c r="WXS46" i="3"/>
  <c r="WXR46" i="3"/>
  <c r="WXQ46" i="3"/>
  <c r="WXP46" i="3"/>
  <c r="WXO46" i="3"/>
  <c r="WXK46" i="3"/>
  <c r="WXJ46" i="3"/>
  <c r="WXI46" i="3"/>
  <c r="WXH46" i="3"/>
  <c r="WXG46" i="3"/>
  <c r="WXC46" i="3"/>
  <c r="WXB46" i="3"/>
  <c r="WXA46" i="3"/>
  <c r="WWZ46" i="3"/>
  <c r="WWY46" i="3"/>
  <c r="WWU46" i="3"/>
  <c r="WWT46" i="3"/>
  <c r="WWS46" i="3"/>
  <c r="WWR46" i="3"/>
  <c r="WWQ46" i="3"/>
  <c r="WWM46" i="3"/>
  <c r="WWL46" i="3"/>
  <c r="WWK46" i="3"/>
  <c r="WWJ46" i="3"/>
  <c r="WWI46" i="3"/>
  <c r="WWE46" i="3"/>
  <c r="WWD46" i="3"/>
  <c r="WWC46" i="3"/>
  <c r="WWB46" i="3"/>
  <c r="WWA46" i="3"/>
  <c r="WVW46" i="3"/>
  <c r="WVV46" i="3"/>
  <c r="WVU46" i="3"/>
  <c r="WVT46" i="3"/>
  <c r="WVS46" i="3"/>
  <c r="WVO46" i="3"/>
  <c r="WVN46" i="3"/>
  <c r="WVM46" i="3"/>
  <c r="WVL46" i="3"/>
  <c r="WVK46" i="3"/>
  <c r="WVG46" i="3"/>
  <c r="WVF46" i="3"/>
  <c r="WVE46" i="3"/>
  <c r="WVD46" i="3"/>
  <c r="WVC46" i="3"/>
  <c r="WUY46" i="3"/>
  <c r="WUX46" i="3"/>
  <c r="WUW46" i="3"/>
  <c r="WUV46" i="3"/>
  <c r="WUU46" i="3"/>
  <c r="WUQ46" i="3"/>
  <c r="WUP46" i="3"/>
  <c r="WUO46" i="3"/>
  <c r="WUN46" i="3"/>
  <c r="WUM46" i="3"/>
  <c r="WUI46" i="3"/>
  <c r="WUH46" i="3"/>
  <c r="WUG46" i="3"/>
  <c r="WUF46" i="3"/>
  <c r="WUE46" i="3"/>
  <c r="WUA46" i="3"/>
  <c r="WTZ46" i="3"/>
  <c r="WTY46" i="3"/>
  <c r="WTX46" i="3"/>
  <c r="WTW46" i="3"/>
  <c r="WTS46" i="3"/>
  <c r="WTR46" i="3"/>
  <c r="WTQ46" i="3"/>
  <c r="WTP46" i="3"/>
  <c r="WTO46" i="3"/>
  <c r="WTK46" i="3"/>
  <c r="WTJ46" i="3"/>
  <c r="WTI46" i="3"/>
  <c r="WTH46" i="3"/>
  <c r="WTG46" i="3"/>
  <c r="WTC46" i="3"/>
  <c r="WTB46" i="3"/>
  <c r="WTA46" i="3"/>
  <c r="WSZ46" i="3"/>
  <c r="WSY46" i="3"/>
  <c r="WSU46" i="3"/>
  <c r="WST46" i="3"/>
  <c r="WSS46" i="3"/>
  <c r="WSR46" i="3"/>
  <c r="WSQ46" i="3"/>
  <c r="WSM46" i="3"/>
  <c r="WSL46" i="3"/>
  <c r="WSK46" i="3"/>
  <c r="WSJ46" i="3"/>
  <c r="WSI46" i="3"/>
  <c r="WSE46" i="3"/>
  <c r="WSD46" i="3"/>
  <c r="WSC46" i="3"/>
  <c r="WSB46" i="3"/>
  <c r="WSA46" i="3"/>
  <c r="WRW46" i="3"/>
  <c r="WRV46" i="3"/>
  <c r="WRU46" i="3"/>
  <c r="WRT46" i="3"/>
  <c r="WRS46" i="3"/>
  <c r="WRO46" i="3"/>
  <c r="WRN46" i="3"/>
  <c r="WRM46" i="3"/>
  <c r="WRL46" i="3"/>
  <c r="WRK46" i="3"/>
  <c r="WRG46" i="3"/>
  <c r="WRF46" i="3"/>
  <c r="WRE46" i="3"/>
  <c r="WRD46" i="3"/>
  <c r="WRC46" i="3"/>
  <c r="WQY46" i="3"/>
  <c r="WQX46" i="3"/>
  <c r="WQW46" i="3"/>
  <c r="WQV46" i="3"/>
  <c r="WQU46" i="3"/>
  <c r="WQQ46" i="3"/>
  <c r="WQP46" i="3"/>
  <c r="WQO46" i="3"/>
  <c r="WQN46" i="3"/>
  <c r="WQM46" i="3"/>
  <c r="WQI46" i="3"/>
  <c r="WQH46" i="3"/>
  <c r="WQG46" i="3"/>
  <c r="WQF46" i="3"/>
  <c r="WQE46" i="3"/>
  <c r="WQA46" i="3"/>
  <c r="WPZ46" i="3"/>
  <c r="WPY46" i="3"/>
  <c r="WPX46" i="3"/>
  <c r="WPW46" i="3"/>
  <c r="WPS46" i="3"/>
  <c r="WPR46" i="3"/>
  <c r="WPQ46" i="3"/>
  <c r="WPP46" i="3"/>
  <c r="WPO46" i="3"/>
  <c r="WPK46" i="3"/>
  <c r="WPJ46" i="3"/>
  <c r="WPI46" i="3"/>
  <c r="WPH46" i="3"/>
  <c r="WPG46" i="3"/>
  <c r="WPC46" i="3"/>
  <c r="WPB46" i="3"/>
  <c r="WPA46" i="3"/>
  <c r="WOZ46" i="3"/>
  <c r="WOY46" i="3"/>
  <c r="WOU46" i="3"/>
  <c r="WOT46" i="3"/>
  <c r="WOS46" i="3"/>
  <c r="WOR46" i="3"/>
  <c r="WOQ46" i="3"/>
  <c r="WOM46" i="3"/>
  <c r="WOL46" i="3"/>
  <c r="WOK46" i="3"/>
  <c r="WOJ46" i="3"/>
  <c r="WOI46" i="3"/>
  <c r="WOE46" i="3"/>
  <c r="WOD46" i="3"/>
  <c r="WOC46" i="3"/>
  <c r="WOB46" i="3"/>
  <c r="WOA46" i="3"/>
  <c r="WNW46" i="3"/>
  <c r="WNV46" i="3"/>
  <c r="WNU46" i="3"/>
  <c r="WNT46" i="3"/>
  <c r="WNS46" i="3"/>
  <c r="WNO46" i="3"/>
  <c r="WNN46" i="3"/>
  <c r="WNM46" i="3"/>
  <c r="WNL46" i="3"/>
  <c r="WNK46" i="3"/>
  <c r="WNG46" i="3"/>
  <c r="WNF46" i="3"/>
  <c r="WNE46" i="3"/>
  <c r="WND46" i="3"/>
  <c r="WNC46" i="3"/>
  <c r="WMY46" i="3"/>
  <c r="WMX46" i="3"/>
  <c r="WMW46" i="3"/>
  <c r="WMV46" i="3"/>
  <c r="WMU46" i="3"/>
  <c r="WMQ46" i="3"/>
  <c r="WMP46" i="3"/>
  <c r="WMO46" i="3"/>
  <c r="WMN46" i="3"/>
  <c r="WMM46" i="3"/>
  <c r="WMI46" i="3"/>
  <c r="WMH46" i="3"/>
  <c r="WMG46" i="3"/>
  <c r="WMF46" i="3"/>
  <c r="WME46" i="3"/>
  <c r="WMA46" i="3"/>
  <c r="WLZ46" i="3"/>
  <c r="WLY46" i="3"/>
  <c r="WLX46" i="3"/>
  <c r="WLW46" i="3"/>
  <c r="WLS46" i="3"/>
  <c r="WLR46" i="3"/>
  <c r="WLQ46" i="3"/>
  <c r="WLP46" i="3"/>
  <c r="WLO46" i="3"/>
  <c r="WLK46" i="3"/>
  <c r="WLJ46" i="3"/>
  <c r="WLI46" i="3"/>
  <c r="WLH46" i="3"/>
  <c r="WLG46" i="3"/>
  <c r="WLC46" i="3"/>
  <c r="WLB46" i="3"/>
  <c r="WLA46" i="3"/>
  <c r="WKZ46" i="3"/>
  <c r="WKY46" i="3"/>
  <c r="WKU46" i="3"/>
  <c r="WKT46" i="3"/>
  <c r="WKS46" i="3"/>
  <c r="WKR46" i="3"/>
  <c r="WKQ46" i="3"/>
  <c r="WKM46" i="3"/>
  <c r="WKL46" i="3"/>
  <c r="WKK46" i="3"/>
  <c r="WKJ46" i="3"/>
  <c r="WKI46" i="3"/>
  <c r="WKE46" i="3"/>
  <c r="WKD46" i="3"/>
  <c r="WKC46" i="3"/>
  <c r="WKB46" i="3"/>
  <c r="WKA46" i="3"/>
  <c r="WJW46" i="3"/>
  <c r="WJV46" i="3"/>
  <c r="WJU46" i="3"/>
  <c r="WJT46" i="3"/>
  <c r="WJS46" i="3"/>
  <c r="WJO46" i="3"/>
  <c r="WJN46" i="3"/>
  <c r="WJM46" i="3"/>
  <c r="WJL46" i="3"/>
  <c r="WJK46" i="3"/>
  <c r="WJG46" i="3"/>
  <c r="WJF46" i="3"/>
  <c r="WJE46" i="3"/>
  <c r="WJD46" i="3"/>
  <c r="WJC46" i="3"/>
  <c r="WIY46" i="3"/>
  <c r="WIX46" i="3"/>
  <c r="WIW46" i="3"/>
  <c r="WIV46" i="3"/>
  <c r="WIU46" i="3"/>
  <c r="WIQ46" i="3"/>
  <c r="WIP46" i="3"/>
  <c r="WIO46" i="3"/>
  <c r="WIN46" i="3"/>
  <c r="WIM46" i="3"/>
  <c r="WII46" i="3"/>
  <c r="WIH46" i="3"/>
  <c r="WIG46" i="3"/>
  <c r="WIF46" i="3"/>
  <c r="WIE46" i="3"/>
  <c r="WIA46" i="3"/>
  <c r="WHZ46" i="3"/>
  <c r="WHY46" i="3"/>
  <c r="WHX46" i="3"/>
  <c r="WHW46" i="3"/>
  <c r="WHS46" i="3"/>
  <c r="WHR46" i="3"/>
  <c r="WHQ46" i="3"/>
  <c r="WHP46" i="3"/>
  <c r="WHO46" i="3"/>
  <c r="WHK46" i="3"/>
  <c r="WHJ46" i="3"/>
  <c r="WHI46" i="3"/>
  <c r="WHH46" i="3"/>
  <c r="WHG46" i="3"/>
  <c r="WHC46" i="3"/>
  <c r="WHB46" i="3"/>
  <c r="WHA46" i="3"/>
  <c r="WGZ46" i="3"/>
  <c r="WGY46" i="3"/>
  <c r="WGU46" i="3"/>
  <c r="WGT46" i="3"/>
  <c r="WGS46" i="3"/>
  <c r="WGR46" i="3"/>
  <c r="WGQ46" i="3"/>
  <c r="WGM46" i="3"/>
  <c r="WGL46" i="3"/>
  <c r="WGK46" i="3"/>
  <c r="WGJ46" i="3"/>
  <c r="WGI46" i="3"/>
  <c r="WGE46" i="3"/>
  <c r="WGD46" i="3"/>
  <c r="WGC46" i="3"/>
  <c r="WGB46" i="3"/>
  <c r="WGA46" i="3"/>
  <c r="WFW46" i="3"/>
  <c r="WFV46" i="3"/>
  <c r="WFU46" i="3"/>
  <c r="WFT46" i="3"/>
  <c r="WFS46" i="3"/>
  <c r="WFO46" i="3"/>
  <c r="WFN46" i="3"/>
  <c r="WFM46" i="3"/>
  <c r="WFL46" i="3"/>
  <c r="WFK46" i="3"/>
  <c r="WFG46" i="3"/>
  <c r="WFF46" i="3"/>
  <c r="WFE46" i="3"/>
  <c r="WFD46" i="3"/>
  <c r="WFC46" i="3"/>
  <c r="WEY46" i="3"/>
  <c r="WEX46" i="3"/>
  <c r="WEW46" i="3"/>
  <c r="WEV46" i="3"/>
  <c r="WEU46" i="3"/>
  <c r="WEQ46" i="3"/>
  <c r="WEP46" i="3"/>
  <c r="WEO46" i="3"/>
  <c r="WEN46" i="3"/>
  <c r="WEM46" i="3"/>
  <c r="WEI46" i="3"/>
  <c r="WEH46" i="3"/>
  <c r="WEG46" i="3"/>
  <c r="WEF46" i="3"/>
  <c r="WEE46" i="3"/>
  <c r="WEA46" i="3"/>
  <c r="WDZ46" i="3"/>
  <c r="WDY46" i="3"/>
  <c r="WDX46" i="3"/>
  <c r="WDW46" i="3"/>
  <c r="WDS46" i="3"/>
  <c r="WDR46" i="3"/>
  <c r="WDQ46" i="3"/>
  <c r="WDP46" i="3"/>
  <c r="WDO46" i="3"/>
  <c r="WDK46" i="3"/>
  <c r="WDJ46" i="3"/>
  <c r="WDI46" i="3"/>
  <c r="WDH46" i="3"/>
  <c r="WDG46" i="3"/>
  <c r="WDC46" i="3"/>
  <c r="WDB46" i="3"/>
  <c r="WDA46" i="3"/>
  <c r="WCZ46" i="3"/>
  <c r="WCY46" i="3"/>
  <c r="WCU46" i="3"/>
  <c r="WCT46" i="3"/>
  <c r="WCS46" i="3"/>
  <c r="WCR46" i="3"/>
  <c r="WCQ46" i="3"/>
  <c r="WCM46" i="3"/>
  <c r="WCL46" i="3"/>
  <c r="WCK46" i="3"/>
  <c r="WCJ46" i="3"/>
  <c r="WCI46" i="3"/>
  <c r="WCE46" i="3"/>
  <c r="WCD46" i="3"/>
  <c r="WCC46" i="3"/>
  <c r="WCB46" i="3"/>
  <c r="WCA46" i="3"/>
  <c r="WBW46" i="3"/>
  <c r="WBV46" i="3"/>
  <c r="WBU46" i="3"/>
  <c r="WBT46" i="3"/>
  <c r="WBS46" i="3"/>
  <c r="WBO46" i="3"/>
  <c r="WBN46" i="3"/>
  <c r="WBM46" i="3"/>
  <c r="WBL46" i="3"/>
  <c r="WBK46" i="3"/>
  <c r="WBG46" i="3"/>
  <c r="WBF46" i="3"/>
  <c r="WBE46" i="3"/>
  <c r="WBD46" i="3"/>
  <c r="WBC46" i="3"/>
  <c r="WAY46" i="3"/>
  <c r="WAX46" i="3"/>
  <c r="WAW46" i="3"/>
  <c r="WAV46" i="3"/>
  <c r="WAU46" i="3"/>
  <c r="WAQ46" i="3"/>
  <c r="WAP46" i="3"/>
  <c r="WAO46" i="3"/>
  <c r="WAN46" i="3"/>
  <c r="WAM46" i="3"/>
  <c r="WAI46" i="3"/>
  <c r="WAH46" i="3"/>
  <c r="WAG46" i="3"/>
  <c r="WAF46" i="3"/>
  <c r="WAE46" i="3"/>
  <c r="WAA46" i="3"/>
  <c r="VZZ46" i="3"/>
  <c r="VZY46" i="3"/>
  <c r="VZX46" i="3"/>
  <c r="VZW46" i="3"/>
  <c r="VZS46" i="3"/>
  <c r="VZR46" i="3"/>
  <c r="VZQ46" i="3"/>
  <c r="VZP46" i="3"/>
  <c r="VZO46" i="3"/>
  <c r="VZK46" i="3"/>
  <c r="VZJ46" i="3"/>
  <c r="VZI46" i="3"/>
  <c r="VZH46" i="3"/>
  <c r="VZG46" i="3"/>
  <c r="VZC46" i="3"/>
  <c r="VZB46" i="3"/>
  <c r="VZA46" i="3"/>
  <c r="VYZ46" i="3"/>
  <c r="VYY46" i="3"/>
  <c r="VYU46" i="3"/>
  <c r="VYT46" i="3"/>
  <c r="VYS46" i="3"/>
  <c r="VYR46" i="3"/>
  <c r="VYQ46" i="3"/>
  <c r="VYM46" i="3"/>
  <c r="VYL46" i="3"/>
  <c r="VYK46" i="3"/>
  <c r="VYJ46" i="3"/>
  <c r="VYI46" i="3"/>
  <c r="VYE46" i="3"/>
  <c r="VYD46" i="3"/>
  <c r="VYC46" i="3"/>
  <c r="VYB46" i="3"/>
  <c r="VYA46" i="3"/>
  <c r="VXW46" i="3"/>
  <c r="VXV46" i="3"/>
  <c r="VXU46" i="3"/>
  <c r="VXT46" i="3"/>
  <c r="VXS46" i="3"/>
  <c r="VXO46" i="3"/>
  <c r="VXN46" i="3"/>
  <c r="VXM46" i="3"/>
  <c r="VXL46" i="3"/>
  <c r="VXK46" i="3"/>
  <c r="VXG46" i="3"/>
  <c r="VXF46" i="3"/>
  <c r="VXE46" i="3"/>
  <c r="VXD46" i="3"/>
  <c r="VXC46" i="3"/>
  <c r="VWY46" i="3"/>
  <c r="VWX46" i="3"/>
  <c r="VWW46" i="3"/>
  <c r="VWV46" i="3"/>
  <c r="VWU46" i="3"/>
  <c r="VWQ46" i="3"/>
  <c r="VWP46" i="3"/>
  <c r="VWO46" i="3"/>
  <c r="VWN46" i="3"/>
  <c r="VWM46" i="3"/>
  <c r="VWI46" i="3"/>
  <c r="VWH46" i="3"/>
  <c r="VWG46" i="3"/>
  <c r="VWF46" i="3"/>
  <c r="VWE46" i="3"/>
  <c r="VWA46" i="3"/>
  <c r="VVZ46" i="3"/>
  <c r="VVY46" i="3"/>
  <c r="VVX46" i="3"/>
  <c r="VVW46" i="3"/>
  <c r="VVS46" i="3"/>
  <c r="VVR46" i="3"/>
  <c r="VVQ46" i="3"/>
  <c r="VVP46" i="3"/>
  <c r="VVO46" i="3"/>
  <c r="VVK46" i="3"/>
  <c r="VVJ46" i="3"/>
  <c r="VVI46" i="3"/>
  <c r="VVH46" i="3"/>
  <c r="VVG46" i="3"/>
  <c r="VVC46" i="3"/>
  <c r="VVB46" i="3"/>
  <c r="VVA46" i="3"/>
  <c r="VUZ46" i="3"/>
  <c r="VUY46" i="3"/>
  <c r="VUU46" i="3"/>
  <c r="VUT46" i="3"/>
  <c r="VUS46" i="3"/>
  <c r="VUR46" i="3"/>
  <c r="VUQ46" i="3"/>
  <c r="VUM46" i="3"/>
  <c r="VUL46" i="3"/>
  <c r="VUK46" i="3"/>
  <c r="VUJ46" i="3"/>
  <c r="VUI46" i="3"/>
  <c r="VUE46" i="3"/>
  <c r="VUD46" i="3"/>
  <c r="VUC46" i="3"/>
  <c r="VUB46" i="3"/>
  <c r="VUA46" i="3"/>
  <c r="VTW46" i="3"/>
  <c r="VTV46" i="3"/>
  <c r="VTU46" i="3"/>
  <c r="VTT46" i="3"/>
  <c r="VTS46" i="3"/>
  <c r="VTO46" i="3"/>
  <c r="VTN46" i="3"/>
  <c r="VTM46" i="3"/>
  <c r="VTL46" i="3"/>
  <c r="VTK46" i="3"/>
  <c r="VTG46" i="3"/>
  <c r="VTF46" i="3"/>
  <c r="VTE46" i="3"/>
  <c r="VTD46" i="3"/>
  <c r="VTC46" i="3"/>
  <c r="VSY46" i="3"/>
  <c r="VSX46" i="3"/>
  <c r="VSW46" i="3"/>
  <c r="VSV46" i="3"/>
  <c r="VSU46" i="3"/>
  <c r="VSQ46" i="3"/>
  <c r="VSP46" i="3"/>
  <c r="VSO46" i="3"/>
  <c r="VSN46" i="3"/>
  <c r="VSM46" i="3"/>
  <c r="VSI46" i="3"/>
  <c r="VSH46" i="3"/>
  <c r="VSG46" i="3"/>
  <c r="VSF46" i="3"/>
  <c r="VSE46" i="3"/>
  <c r="VSA46" i="3"/>
  <c r="VRZ46" i="3"/>
  <c r="VRY46" i="3"/>
  <c r="VRX46" i="3"/>
  <c r="VRW46" i="3"/>
  <c r="VRS46" i="3"/>
  <c r="VRR46" i="3"/>
  <c r="VRQ46" i="3"/>
  <c r="VRP46" i="3"/>
  <c r="VRO46" i="3"/>
  <c r="VRK46" i="3"/>
  <c r="VRJ46" i="3"/>
  <c r="VRI46" i="3"/>
  <c r="VRH46" i="3"/>
  <c r="VRG46" i="3"/>
  <c r="VRC46" i="3"/>
  <c r="VRB46" i="3"/>
  <c r="VRA46" i="3"/>
  <c r="VQZ46" i="3"/>
  <c r="VQY46" i="3"/>
  <c r="VQU46" i="3"/>
  <c r="VQT46" i="3"/>
  <c r="VQS46" i="3"/>
  <c r="VQR46" i="3"/>
  <c r="VQQ46" i="3"/>
  <c r="VQM46" i="3"/>
  <c r="VQL46" i="3"/>
  <c r="VQK46" i="3"/>
  <c r="VQJ46" i="3"/>
  <c r="VQI46" i="3"/>
  <c r="VQE46" i="3"/>
  <c r="VQD46" i="3"/>
  <c r="VQC46" i="3"/>
  <c r="VQB46" i="3"/>
  <c r="VQA46" i="3"/>
  <c r="VPW46" i="3"/>
  <c r="VPV46" i="3"/>
  <c r="VPU46" i="3"/>
  <c r="VPT46" i="3"/>
  <c r="VPS46" i="3"/>
  <c r="VPO46" i="3"/>
  <c r="VPN46" i="3"/>
  <c r="VPM46" i="3"/>
  <c r="VPL46" i="3"/>
  <c r="VPK46" i="3"/>
  <c r="VPG46" i="3"/>
  <c r="VPF46" i="3"/>
  <c r="VPE46" i="3"/>
  <c r="VPD46" i="3"/>
  <c r="VPC46" i="3"/>
  <c r="VOY46" i="3"/>
  <c r="VOX46" i="3"/>
  <c r="VOW46" i="3"/>
  <c r="VOV46" i="3"/>
  <c r="VOU46" i="3"/>
  <c r="VOQ46" i="3"/>
  <c r="VOP46" i="3"/>
  <c r="VOO46" i="3"/>
  <c r="VON46" i="3"/>
  <c r="VOM46" i="3"/>
  <c r="VOI46" i="3"/>
  <c r="VOH46" i="3"/>
  <c r="VOG46" i="3"/>
  <c r="VOF46" i="3"/>
  <c r="VOE46" i="3"/>
  <c r="VOA46" i="3"/>
  <c r="VNZ46" i="3"/>
  <c r="VNY46" i="3"/>
  <c r="VNX46" i="3"/>
  <c r="VNW46" i="3"/>
  <c r="VNS46" i="3"/>
  <c r="VNR46" i="3"/>
  <c r="VNQ46" i="3"/>
  <c r="VNP46" i="3"/>
  <c r="VNO46" i="3"/>
  <c r="VNK46" i="3"/>
  <c r="VNJ46" i="3"/>
  <c r="VNI46" i="3"/>
  <c r="VNH46" i="3"/>
  <c r="VNG46" i="3"/>
  <c r="VNC46" i="3"/>
  <c r="VNB46" i="3"/>
  <c r="VNA46" i="3"/>
  <c r="VMZ46" i="3"/>
  <c r="VMY46" i="3"/>
  <c r="VMU46" i="3"/>
  <c r="VMT46" i="3"/>
  <c r="VMS46" i="3"/>
  <c r="VMR46" i="3"/>
  <c r="VMQ46" i="3"/>
  <c r="VMM46" i="3"/>
  <c r="VML46" i="3"/>
  <c r="VMK46" i="3"/>
  <c r="VMJ46" i="3"/>
  <c r="VMI46" i="3"/>
  <c r="VME46" i="3"/>
  <c r="VMD46" i="3"/>
  <c r="VMC46" i="3"/>
  <c r="VMB46" i="3"/>
  <c r="VMA46" i="3"/>
  <c r="VLW46" i="3"/>
  <c r="VLV46" i="3"/>
  <c r="VLU46" i="3"/>
  <c r="VLT46" i="3"/>
  <c r="VLS46" i="3"/>
  <c r="VLO46" i="3"/>
  <c r="VLN46" i="3"/>
  <c r="VLM46" i="3"/>
  <c r="VLL46" i="3"/>
  <c r="VLK46" i="3"/>
  <c r="VLG46" i="3"/>
  <c r="VLF46" i="3"/>
  <c r="VLE46" i="3"/>
  <c r="VLD46" i="3"/>
  <c r="VLC46" i="3"/>
  <c r="VKY46" i="3"/>
  <c r="VKX46" i="3"/>
  <c r="VKW46" i="3"/>
  <c r="VKV46" i="3"/>
  <c r="VKU46" i="3"/>
  <c r="VKQ46" i="3"/>
  <c r="VKP46" i="3"/>
  <c r="VKO46" i="3"/>
  <c r="VKN46" i="3"/>
  <c r="VKM46" i="3"/>
  <c r="VKI46" i="3"/>
  <c r="VKH46" i="3"/>
  <c r="VKG46" i="3"/>
  <c r="VKF46" i="3"/>
  <c r="VKE46" i="3"/>
  <c r="VKA46" i="3"/>
  <c r="VJZ46" i="3"/>
  <c r="VJY46" i="3"/>
  <c r="VJX46" i="3"/>
  <c r="VJW46" i="3"/>
  <c r="VJS46" i="3"/>
  <c r="VJR46" i="3"/>
  <c r="VJQ46" i="3"/>
  <c r="VJP46" i="3"/>
  <c r="VJO46" i="3"/>
  <c r="VJK46" i="3"/>
  <c r="VJJ46" i="3"/>
  <c r="VJI46" i="3"/>
  <c r="VJH46" i="3"/>
  <c r="VJG46" i="3"/>
  <c r="VJC46" i="3"/>
  <c r="VJB46" i="3"/>
  <c r="VJA46" i="3"/>
  <c r="VIZ46" i="3"/>
  <c r="VIY46" i="3"/>
  <c r="VIU46" i="3"/>
  <c r="VIT46" i="3"/>
  <c r="VIS46" i="3"/>
  <c r="VIR46" i="3"/>
  <c r="VIQ46" i="3"/>
  <c r="VIM46" i="3"/>
  <c r="VIL46" i="3"/>
  <c r="VIK46" i="3"/>
  <c r="VIJ46" i="3"/>
  <c r="VII46" i="3"/>
  <c r="VIE46" i="3"/>
  <c r="VID46" i="3"/>
  <c r="VIC46" i="3"/>
  <c r="VIB46" i="3"/>
  <c r="VIA46" i="3"/>
  <c r="VHW46" i="3"/>
  <c r="VHV46" i="3"/>
  <c r="VHU46" i="3"/>
  <c r="VHT46" i="3"/>
  <c r="VHS46" i="3"/>
  <c r="VHO46" i="3"/>
  <c r="VHN46" i="3"/>
  <c r="VHM46" i="3"/>
  <c r="VHL46" i="3"/>
  <c r="VHK46" i="3"/>
  <c r="VHG46" i="3"/>
  <c r="VHF46" i="3"/>
  <c r="VHE46" i="3"/>
  <c r="VHD46" i="3"/>
  <c r="VHC46" i="3"/>
  <c r="VGY46" i="3"/>
  <c r="VGX46" i="3"/>
  <c r="VGW46" i="3"/>
  <c r="VGV46" i="3"/>
  <c r="VGU46" i="3"/>
  <c r="VGQ46" i="3"/>
  <c r="VGP46" i="3"/>
  <c r="VGO46" i="3"/>
  <c r="VGN46" i="3"/>
  <c r="VGM46" i="3"/>
  <c r="VGI46" i="3"/>
  <c r="VGH46" i="3"/>
  <c r="VGG46" i="3"/>
  <c r="VGF46" i="3"/>
  <c r="VGE46" i="3"/>
  <c r="VGA46" i="3"/>
  <c r="VFZ46" i="3"/>
  <c r="VFY46" i="3"/>
  <c r="VFX46" i="3"/>
  <c r="VFW46" i="3"/>
  <c r="VFS46" i="3"/>
  <c r="VFR46" i="3"/>
  <c r="VFQ46" i="3"/>
  <c r="VFP46" i="3"/>
  <c r="VFO46" i="3"/>
  <c r="VFK46" i="3"/>
  <c r="VFJ46" i="3"/>
  <c r="VFI46" i="3"/>
  <c r="VFH46" i="3"/>
  <c r="VFG46" i="3"/>
  <c r="VFC46" i="3"/>
  <c r="VFB46" i="3"/>
  <c r="VFA46" i="3"/>
  <c r="VEZ46" i="3"/>
  <c r="VEY46" i="3"/>
  <c r="VEU46" i="3"/>
  <c r="VET46" i="3"/>
  <c r="VES46" i="3"/>
  <c r="VER46" i="3"/>
  <c r="VEQ46" i="3"/>
  <c r="VEM46" i="3"/>
  <c r="VEL46" i="3"/>
  <c r="VEK46" i="3"/>
  <c r="VEJ46" i="3"/>
  <c r="VEI46" i="3"/>
  <c r="VEE46" i="3"/>
  <c r="VED46" i="3"/>
  <c r="VEC46" i="3"/>
  <c r="VEB46" i="3"/>
  <c r="VEA46" i="3"/>
  <c r="VDW46" i="3"/>
  <c r="VDV46" i="3"/>
  <c r="VDU46" i="3"/>
  <c r="VDT46" i="3"/>
  <c r="VDS46" i="3"/>
  <c r="VDO46" i="3"/>
  <c r="VDN46" i="3"/>
  <c r="VDM46" i="3"/>
  <c r="VDL46" i="3"/>
  <c r="VDK46" i="3"/>
  <c r="VDG46" i="3"/>
  <c r="VDF46" i="3"/>
  <c r="VDE46" i="3"/>
  <c r="VDD46" i="3"/>
  <c r="VDC46" i="3"/>
  <c r="VCY46" i="3"/>
  <c r="VCX46" i="3"/>
  <c r="VCW46" i="3"/>
  <c r="VCV46" i="3"/>
  <c r="VCU46" i="3"/>
  <c r="VCQ46" i="3"/>
  <c r="VCP46" i="3"/>
  <c r="VCO46" i="3"/>
  <c r="VCN46" i="3"/>
  <c r="VCM46" i="3"/>
  <c r="VCI46" i="3"/>
  <c r="VCH46" i="3"/>
  <c r="VCG46" i="3"/>
  <c r="VCF46" i="3"/>
  <c r="VCE46" i="3"/>
  <c r="VCA46" i="3"/>
  <c r="VBZ46" i="3"/>
  <c r="VBY46" i="3"/>
  <c r="VBX46" i="3"/>
  <c r="VBW46" i="3"/>
  <c r="VBS46" i="3"/>
  <c r="VBR46" i="3"/>
  <c r="VBQ46" i="3"/>
  <c r="VBP46" i="3"/>
  <c r="VBO46" i="3"/>
  <c r="VBK46" i="3"/>
  <c r="VBJ46" i="3"/>
  <c r="VBI46" i="3"/>
  <c r="VBH46" i="3"/>
  <c r="VBG46" i="3"/>
  <c r="VBC46" i="3"/>
  <c r="VBB46" i="3"/>
  <c r="VBA46" i="3"/>
  <c r="VAZ46" i="3"/>
  <c r="VAY46" i="3"/>
  <c r="VAU46" i="3"/>
  <c r="VAT46" i="3"/>
  <c r="VAS46" i="3"/>
  <c r="VAR46" i="3"/>
  <c r="VAQ46" i="3"/>
  <c r="VAM46" i="3"/>
  <c r="VAL46" i="3"/>
  <c r="VAK46" i="3"/>
  <c r="VAJ46" i="3"/>
  <c r="VAI46" i="3"/>
  <c r="VAE46" i="3"/>
  <c r="VAD46" i="3"/>
  <c r="VAC46" i="3"/>
  <c r="VAB46" i="3"/>
  <c r="VAA46" i="3"/>
  <c r="UZW46" i="3"/>
  <c r="UZV46" i="3"/>
  <c r="UZU46" i="3"/>
  <c r="UZT46" i="3"/>
  <c r="UZS46" i="3"/>
  <c r="UZO46" i="3"/>
  <c r="UZN46" i="3"/>
  <c r="UZM46" i="3"/>
  <c r="UZL46" i="3"/>
  <c r="UZK46" i="3"/>
  <c r="UZG46" i="3"/>
  <c r="UZF46" i="3"/>
  <c r="UZE46" i="3"/>
  <c r="UZD46" i="3"/>
  <c r="UZC46" i="3"/>
  <c r="UYY46" i="3"/>
  <c r="UYX46" i="3"/>
  <c r="UYW46" i="3"/>
  <c r="UYV46" i="3"/>
  <c r="UYU46" i="3"/>
  <c r="UYQ46" i="3"/>
  <c r="UYP46" i="3"/>
  <c r="UYO46" i="3"/>
  <c r="UYN46" i="3"/>
  <c r="UYM46" i="3"/>
  <c r="UYI46" i="3"/>
  <c r="UYH46" i="3"/>
  <c r="UYG46" i="3"/>
  <c r="UYF46" i="3"/>
  <c r="UYE46" i="3"/>
  <c r="UYA46" i="3"/>
  <c r="UXZ46" i="3"/>
  <c r="UXY46" i="3"/>
  <c r="UXX46" i="3"/>
  <c r="UXW46" i="3"/>
  <c r="UXS46" i="3"/>
  <c r="UXR46" i="3"/>
  <c r="UXQ46" i="3"/>
  <c r="UXP46" i="3"/>
  <c r="UXO46" i="3"/>
  <c r="UXK46" i="3"/>
  <c r="UXJ46" i="3"/>
  <c r="UXI46" i="3"/>
  <c r="UXH46" i="3"/>
  <c r="UXG46" i="3"/>
  <c r="UXC46" i="3"/>
  <c r="UXB46" i="3"/>
  <c r="UXA46" i="3"/>
  <c r="UWZ46" i="3"/>
  <c r="UWY46" i="3"/>
  <c r="UWU46" i="3"/>
  <c r="UWT46" i="3"/>
  <c r="UWS46" i="3"/>
  <c r="UWR46" i="3"/>
  <c r="UWQ46" i="3"/>
  <c r="UWM46" i="3"/>
  <c r="UWL46" i="3"/>
  <c r="UWK46" i="3"/>
  <c r="UWJ46" i="3"/>
  <c r="UWI46" i="3"/>
  <c r="UWE46" i="3"/>
  <c r="UWD46" i="3"/>
  <c r="UWC46" i="3"/>
  <c r="UWB46" i="3"/>
  <c r="UWA46" i="3"/>
  <c r="UVW46" i="3"/>
  <c r="UVV46" i="3"/>
  <c r="UVU46" i="3"/>
  <c r="UVT46" i="3"/>
  <c r="UVS46" i="3"/>
  <c r="UVO46" i="3"/>
  <c r="UVN46" i="3"/>
  <c r="UVM46" i="3"/>
  <c r="UVL46" i="3"/>
  <c r="UVK46" i="3"/>
  <c r="UVG46" i="3"/>
  <c r="UVF46" i="3"/>
  <c r="UVE46" i="3"/>
  <c r="UVD46" i="3"/>
  <c r="UVC46" i="3"/>
  <c r="UUY46" i="3"/>
  <c r="UUX46" i="3"/>
  <c r="UUW46" i="3"/>
  <c r="UUV46" i="3"/>
  <c r="UUU46" i="3"/>
  <c r="UUQ46" i="3"/>
  <c r="UUP46" i="3"/>
  <c r="UUO46" i="3"/>
  <c r="UUN46" i="3"/>
  <c r="UUM46" i="3"/>
  <c r="UUI46" i="3"/>
  <c r="UUH46" i="3"/>
  <c r="UUG46" i="3"/>
  <c r="UUF46" i="3"/>
  <c r="UUE46" i="3"/>
  <c r="UUA46" i="3"/>
  <c r="UTZ46" i="3"/>
  <c r="UTY46" i="3"/>
  <c r="UTX46" i="3"/>
  <c r="UTW46" i="3"/>
  <c r="UTS46" i="3"/>
  <c r="UTR46" i="3"/>
  <c r="UTQ46" i="3"/>
  <c r="UTP46" i="3"/>
  <c r="UTO46" i="3"/>
  <c r="UTK46" i="3"/>
  <c r="UTJ46" i="3"/>
  <c r="UTI46" i="3"/>
  <c r="UTH46" i="3"/>
  <c r="UTG46" i="3"/>
  <c r="UTC46" i="3"/>
  <c r="UTB46" i="3"/>
  <c r="UTA46" i="3"/>
  <c r="USZ46" i="3"/>
  <c r="USY46" i="3"/>
  <c r="USU46" i="3"/>
  <c r="UST46" i="3"/>
  <c r="USS46" i="3"/>
  <c r="USR46" i="3"/>
  <c r="USQ46" i="3"/>
  <c r="USM46" i="3"/>
  <c r="USL46" i="3"/>
  <c r="USK46" i="3"/>
  <c r="USJ46" i="3"/>
  <c r="USI46" i="3"/>
  <c r="USE46" i="3"/>
  <c r="USD46" i="3"/>
  <c r="USC46" i="3"/>
  <c r="USB46" i="3"/>
  <c r="USA46" i="3"/>
  <c r="URW46" i="3"/>
  <c r="URV46" i="3"/>
  <c r="URU46" i="3"/>
  <c r="URT46" i="3"/>
  <c r="URS46" i="3"/>
  <c r="URO46" i="3"/>
  <c r="URN46" i="3"/>
  <c r="URM46" i="3"/>
  <c r="URL46" i="3"/>
  <c r="URK46" i="3"/>
  <c r="URG46" i="3"/>
  <c r="URF46" i="3"/>
  <c r="URE46" i="3"/>
  <c r="URD46" i="3"/>
  <c r="URC46" i="3"/>
  <c r="UQY46" i="3"/>
  <c r="UQX46" i="3"/>
  <c r="UQW46" i="3"/>
  <c r="UQV46" i="3"/>
  <c r="UQU46" i="3"/>
  <c r="UQQ46" i="3"/>
  <c r="UQP46" i="3"/>
  <c r="UQO46" i="3"/>
  <c r="UQN46" i="3"/>
  <c r="UQM46" i="3"/>
  <c r="UQI46" i="3"/>
  <c r="UQH46" i="3"/>
  <c r="UQG46" i="3"/>
  <c r="UQF46" i="3"/>
  <c r="UQE46" i="3"/>
  <c r="UQA46" i="3"/>
  <c r="UPZ46" i="3"/>
  <c r="UPY46" i="3"/>
  <c r="UPX46" i="3"/>
  <c r="UPW46" i="3"/>
  <c r="UPS46" i="3"/>
  <c r="UPR46" i="3"/>
  <c r="UPQ46" i="3"/>
  <c r="UPP46" i="3"/>
  <c r="UPO46" i="3"/>
  <c r="UPK46" i="3"/>
  <c r="UPJ46" i="3"/>
  <c r="UPI46" i="3"/>
  <c r="UPH46" i="3"/>
  <c r="UPG46" i="3"/>
  <c r="UPC46" i="3"/>
  <c r="UPB46" i="3"/>
  <c r="UPA46" i="3"/>
  <c r="UOZ46" i="3"/>
  <c r="UOY46" i="3"/>
  <c r="UOU46" i="3"/>
  <c r="UOT46" i="3"/>
  <c r="UOS46" i="3"/>
  <c r="UOR46" i="3"/>
  <c r="UOQ46" i="3"/>
  <c r="UOM46" i="3"/>
  <c r="UOL46" i="3"/>
  <c r="UOK46" i="3"/>
  <c r="UOJ46" i="3"/>
  <c r="UOI46" i="3"/>
  <c r="UOE46" i="3"/>
  <c r="UOD46" i="3"/>
  <c r="UOC46" i="3"/>
  <c r="UOB46" i="3"/>
  <c r="UOA46" i="3"/>
  <c r="UNW46" i="3"/>
  <c r="UNV46" i="3"/>
  <c r="UNU46" i="3"/>
  <c r="UNT46" i="3"/>
  <c r="UNS46" i="3"/>
  <c r="UNO46" i="3"/>
  <c r="UNN46" i="3"/>
  <c r="UNM46" i="3"/>
  <c r="UNL46" i="3"/>
  <c r="UNK46" i="3"/>
  <c r="UNG46" i="3"/>
  <c r="UNF46" i="3"/>
  <c r="UNE46" i="3"/>
  <c r="UND46" i="3"/>
  <c r="UNC46" i="3"/>
  <c r="UMY46" i="3"/>
  <c r="UMX46" i="3"/>
  <c r="UMW46" i="3"/>
  <c r="UMV46" i="3"/>
  <c r="UMU46" i="3"/>
  <c r="UMQ46" i="3"/>
  <c r="UMP46" i="3"/>
  <c r="UMO46" i="3"/>
  <c r="UMN46" i="3"/>
  <c r="UMM46" i="3"/>
  <c r="UMI46" i="3"/>
  <c r="UMH46" i="3"/>
  <c r="UMG46" i="3"/>
  <c r="UMF46" i="3"/>
  <c r="UME46" i="3"/>
  <c r="UMA46" i="3"/>
  <c r="ULZ46" i="3"/>
  <c r="ULY46" i="3"/>
  <c r="ULX46" i="3"/>
  <c r="ULW46" i="3"/>
  <c r="ULS46" i="3"/>
  <c r="ULR46" i="3"/>
  <c r="ULQ46" i="3"/>
  <c r="ULP46" i="3"/>
  <c r="ULO46" i="3"/>
  <c r="ULK46" i="3"/>
  <c r="ULJ46" i="3"/>
  <c r="ULI46" i="3"/>
  <c r="ULH46" i="3"/>
  <c r="ULG46" i="3"/>
  <c r="ULC46" i="3"/>
  <c r="ULB46" i="3"/>
  <c r="ULA46" i="3"/>
  <c r="UKZ46" i="3"/>
  <c r="UKY46" i="3"/>
  <c r="UKU46" i="3"/>
  <c r="UKT46" i="3"/>
  <c r="UKS46" i="3"/>
  <c r="UKR46" i="3"/>
  <c r="UKQ46" i="3"/>
  <c r="UKM46" i="3"/>
  <c r="UKL46" i="3"/>
  <c r="UKK46" i="3"/>
  <c r="UKJ46" i="3"/>
  <c r="UKI46" i="3"/>
  <c r="UKE46" i="3"/>
  <c r="UKD46" i="3"/>
  <c r="UKC46" i="3"/>
  <c r="UKB46" i="3"/>
  <c r="UKA46" i="3"/>
  <c r="UJW46" i="3"/>
  <c r="UJV46" i="3"/>
  <c r="UJU46" i="3"/>
  <c r="UJT46" i="3"/>
  <c r="UJS46" i="3"/>
  <c r="UJO46" i="3"/>
  <c r="UJN46" i="3"/>
  <c r="UJM46" i="3"/>
  <c r="UJL46" i="3"/>
  <c r="UJK46" i="3"/>
  <c r="UJG46" i="3"/>
  <c r="UJF46" i="3"/>
  <c r="UJE46" i="3"/>
  <c r="UJD46" i="3"/>
  <c r="UJC46" i="3"/>
  <c r="UIY46" i="3"/>
  <c r="UIX46" i="3"/>
  <c r="UIW46" i="3"/>
  <c r="UIV46" i="3"/>
  <c r="UIU46" i="3"/>
  <c r="UIQ46" i="3"/>
  <c r="UIP46" i="3"/>
  <c r="UIO46" i="3"/>
  <c r="UIN46" i="3"/>
  <c r="UIM46" i="3"/>
  <c r="UII46" i="3"/>
  <c r="UIH46" i="3"/>
  <c r="UIG46" i="3"/>
  <c r="UIF46" i="3"/>
  <c r="UIE46" i="3"/>
  <c r="UIA46" i="3"/>
  <c r="UHZ46" i="3"/>
  <c r="UHY46" i="3"/>
  <c r="UHX46" i="3"/>
  <c r="UHW46" i="3"/>
  <c r="UHS46" i="3"/>
  <c r="UHR46" i="3"/>
  <c r="UHQ46" i="3"/>
  <c r="UHP46" i="3"/>
  <c r="UHO46" i="3"/>
  <c r="UHK46" i="3"/>
  <c r="UHJ46" i="3"/>
  <c r="UHI46" i="3"/>
  <c r="UHH46" i="3"/>
  <c r="UHG46" i="3"/>
  <c r="UHC46" i="3"/>
  <c r="UHB46" i="3"/>
  <c r="UHA46" i="3"/>
  <c r="UGZ46" i="3"/>
  <c r="UGY46" i="3"/>
  <c r="UGU46" i="3"/>
  <c r="UGT46" i="3"/>
  <c r="UGS46" i="3"/>
  <c r="UGR46" i="3"/>
  <c r="UGQ46" i="3"/>
  <c r="UGM46" i="3"/>
  <c r="UGL46" i="3"/>
  <c r="UGK46" i="3"/>
  <c r="UGJ46" i="3"/>
  <c r="UGI46" i="3"/>
  <c r="UGE46" i="3"/>
  <c r="UGD46" i="3"/>
  <c r="UGC46" i="3"/>
  <c r="UGB46" i="3"/>
  <c r="UGA46" i="3"/>
  <c r="UFW46" i="3"/>
  <c r="UFV46" i="3"/>
  <c r="UFU46" i="3"/>
  <c r="UFT46" i="3"/>
  <c r="UFS46" i="3"/>
  <c r="UFO46" i="3"/>
  <c r="UFN46" i="3"/>
  <c r="UFM46" i="3"/>
  <c r="UFL46" i="3"/>
  <c r="UFK46" i="3"/>
  <c r="UFG46" i="3"/>
  <c r="UFF46" i="3"/>
  <c r="UFE46" i="3"/>
  <c r="UFD46" i="3"/>
  <c r="UFC46" i="3"/>
  <c r="UEY46" i="3"/>
  <c r="UEX46" i="3"/>
  <c r="UEW46" i="3"/>
  <c r="UEV46" i="3"/>
  <c r="UEU46" i="3"/>
  <c r="UEQ46" i="3"/>
  <c r="UEP46" i="3"/>
  <c r="UEO46" i="3"/>
  <c r="UEN46" i="3"/>
  <c r="UEM46" i="3"/>
  <c r="UEI46" i="3"/>
  <c r="UEH46" i="3"/>
  <c r="UEG46" i="3"/>
  <c r="UEF46" i="3"/>
  <c r="UEE46" i="3"/>
  <c r="UEA46" i="3"/>
  <c r="UDZ46" i="3"/>
  <c r="UDY46" i="3"/>
  <c r="UDX46" i="3"/>
  <c r="UDW46" i="3"/>
  <c r="UDS46" i="3"/>
  <c r="UDR46" i="3"/>
  <c r="UDQ46" i="3"/>
  <c r="UDP46" i="3"/>
  <c r="UDO46" i="3"/>
  <c r="UDK46" i="3"/>
  <c r="UDJ46" i="3"/>
  <c r="UDI46" i="3"/>
  <c r="UDH46" i="3"/>
  <c r="UDG46" i="3"/>
  <c r="UDC46" i="3"/>
  <c r="UDB46" i="3"/>
  <c r="UDA46" i="3"/>
  <c r="UCZ46" i="3"/>
  <c r="UCY46" i="3"/>
  <c r="UCU46" i="3"/>
  <c r="UCT46" i="3"/>
  <c r="UCS46" i="3"/>
  <c r="UCR46" i="3"/>
  <c r="UCQ46" i="3"/>
  <c r="UCM46" i="3"/>
  <c r="UCL46" i="3"/>
  <c r="UCK46" i="3"/>
  <c r="UCJ46" i="3"/>
  <c r="UCI46" i="3"/>
  <c r="UCE46" i="3"/>
  <c r="UCD46" i="3"/>
  <c r="UCC46" i="3"/>
  <c r="UCB46" i="3"/>
  <c r="UCA46" i="3"/>
  <c r="UBW46" i="3"/>
  <c r="UBV46" i="3"/>
  <c r="UBU46" i="3"/>
  <c r="UBT46" i="3"/>
  <c r="UBS46" i="3"/>
  <c r="UBO46" i="3"/>
  <c r="UBN46" i="3"/>
  <c r="UBM46" i="3"/>
  <c r="UBL46" i="3"/>
  <c r="UBK46" i="3"/>
  <c r="UBG46" i="3"/>
  <c r="UBF46" i="3"/>
  <c r="UBE46" i="3"/>
  <c r="UBD46" i="3"/>
  <c r="UBC46" i="3"/>
  <c r="UAY46" i="3"/>
  <c r="UAX46" i="3"/>
  <c r="UAW46" i="3"/>
  <c r="UAV46" i="3"/>
  <c r="UAU46" i="3"/>
  <c r="UAQ46" i="3"/>
  <c r="UAP46" i="3"/>
  <c r="UAO46" i="3"/>
  <c r="UAN46" i="3"/>
  <c r="UAM46" i="3"/>
  <c r="UAI46" i="3"/>
  <c r="UAH46" i="3"/>
  <c r="UAG46" i="3"/>
  <c r="UAF46" i="3"/>
  <c r="UAE46" i="3"/>
  <c r="UAA46" i="3"/>
  <c r="TZZ46" i="3"/>
  <c r="TZY46" i="3"/>
  <c r="TZX46" i="3"/>
  <c r="TZW46" i="3"/>
  <c r="TZS46" i="3"/>
  <c r="TZR46" i="3"/>
  <c r="TZQ46" i="3"/>
  <c r="TZP46" i="3"/>
  <c r="TZO46" i="3"/>
  <c r="TZK46" i="3"/>
  <c r="TZJ46" i="3"/>
  <c r="TZI46" i="3"/>
  <c r="TZH46" i="3"/>
  <c r="TZG46" i="3"/>
  <c r="TZC46" i="3"/>
  <c r="TZB46" i="3"/>
  <c r="TZA46" i="3"/>
  <c r="TYZ46" i="3"/>
  <c r="TYY46" i="3"/>
  <c r="TYU46" i="3"/>
  <c r="TYT46" i="3"/>
  <c r="TYS46" i="3"/>
  <c r="TYR46" i="3"/>
  <c r="TYQ46" i="3"/>
  <c r="TYM46" i="3"/>
  <c r="TYL46" i="3"/>
  <c r="TYK46" i="3"/>
  <c r="TYJ46" i="3"/>
  <c r="TYI46" i="3"/>
  <c r="TYE46" i="3"/>
  <c r="TYD46" i="3"/>
  <c r="TYC46" i="3"/>
  <c r="TYB46" i="3"/>
  <c r="TYA46" i="3"/>
  <c r="TXW46" i="3"/>
  <c r="TXV46" i="3"/>
  <c r="TXU46" i="3"/>
  <c r="TXT46" i="3"/>
  <c r="TXS46" i="3"/>
  <c r="TXO46" i="3"/>
  <c r="TXN46" i="3"/>
  <c r="TXM46" i="3"/>
  <c r="TXL46" i="3"/>
  <c r="TXK46" i="3"/>
  <c r="TXG46" i="3"/>
  <c r="TXF46" i="3"/>
  <c r="TXE46" i="3"/>
  <c r="TXD46" i="3"/>
  <c r="TXC46" i="3"/>
  <c r="TWY46" i="3"/>
  <c r="TWX46" i="3"/>
  <c r="TWW46" i="3"/>
  <c r="TWV46" i="3"/>
  <c r="TWU46" i="3"/>
  <c r="TWQ46" i="3"/>
  <c r="TWP46" i="3"/>
  <c r="TWO46" i="3"/>
  <c r="TWN46" i="3"/>
  <c r="TWM46" i="3"/>
  <c r="TWI46" i="3"/>
  <c r="TWH46" i="3"/>
  <c r="TWG46" i="3"/>
  <c r="TWF46" i="3"/>
  <c r="TWE46" i="3"/>
  <c r="TWA46" i="3"/>
  <c r="TVZ46" i="3"/>
  <c r="TVY46" i="3"/>
  <c r="TVX46" i="3"/>
  <c r="TVW46" i="3"/>
  <c r="TVS46" i="3"/>
  <c r="TVR46" i="3"/>
  <c r="TVQ46" i="3"/>
  <c r="TVP46" i="3"/>
  <c r="TVO46" i="3"/>
  <c r="TVK46" i="3"/>
  <c r="TVJ46" i="3"/>
  <c r="TVI46" i="3"/>
  <c r="TVH46" i="3"/>
  <c r="TVG46" i="3"/>
  <c r="TVC46" i="3"/>
  <c r="TVB46" i="3"/>
  <c r="TVA46" i="3"/>
  <c r="TUZ46" i="3"/>
  <c r="TUY46" i="3"/>
  <c r="TUU46" i="3"/>
  <c r="TUT46" i="3"/>
  <c r="TUS46" i="3"/>
  <c r="TUR46" i="3"/>
  <c r="TUQ46" i="3"/>
  <c r="TUM46" i="3"/>
  <c r="TUL46" i="3"/>
  <c r="TUK46" i="3"/>
  <c r="TUJ46" i="3"/>
  <c r="TUI46" i="3"/>
  <c r="TUE46" i="3"/>
  <c r="TUD46" i="3"/>
  <c r="TUC46" i="3"/>
  <c r="TUB46" i="3"/>
  <c r="TUA46" i="3"/>
  <c r="TTW46" i="3"/>
  <c r="TTV46" i="3"/>
  <c r="TTU46" i="3"/>
  <c r="TTT46" i="3"/>
  <c r="TTS46" i="3"/>
  <c r="TTO46" i="3"/>
  <c r="TTN46" i="3"/>
  <c r="TTM46" i="3"/>
  <c r="TTL46" i="3"/>
  <c r="TTK46" i="3"/>
  <c r="TTG46" i="3"/>
  <c r="TTF46" i="3"/>
  <c r="TTE46" i="3"/>
  <c r="TTD46" i="3"/>
  <c r="TTC46" i="3"/>
  <c r="TSY46" i="3"/>
  <c r="TSX46" i="3"/>
  <c r="TSW46" i="3"/>
  <c r="TSV46" i="3"/>
  <c r="TSU46" i="3"/>
  <c r="TSQ46" i="3"/>
  <c r="TSP46" i="3"/>
  <c r="TSO46" i="3"/>
  <c r="TSN46" i="3"/>
  <c r="TSM46" i="3"/>
  <c r="TSI46" i="3"/>
  <c r="TSH46" i="3"/>
  <c r="TSG46" i="3"/>
  <c r="TSF46" i="3"/>
  <c r="TSE46" i="3"/>
  <c r="TSA46" i="3"/>
  <c r="TRZ46" i="3"/>
  <c r="TRY46" i="3"/>
  <c r="TRX46" i="3"/>
  <c r="TRW46" i="3"/>
  <c r="TRS46" i="3"/>
  <c r="TRR46" i="3"/>
  <c r="TRQ46" i="3"/>
  <c r="TRP46" i="3"/>
  <c r="TRO46" i="3"/>
  <c r="TRK46" i="3"/>
  <c r="TRJ46" i="3"/>
  <c r="TRI46" i="3"/>
  <c r="TRH46" i="3"/>
  <c r="TRG46" i="3"/>
  <c r="TRC46" i="3"/>
  <c r="TRB46" i="3"/>
  <c r="TRA46" i="3"/>
  <c r="TQZ46" i="3"/>
  <c r="TQY46" i="3"/>
  <c r="TQU46" i="3"/>
  <c r="TQT46" i="3"/>
  <c r="TQS46" i="3"/>
  <c r="TQR46" i="3"/>
  <c r="TQQ46" i="3"/>
  <c r="TQM46" i="3"/>
  <c r="TQL46" i="3"/>
  <c r="TQK46" i="3"/>
  <c r="TQJ46" i="3"/>
  <c r="TQI46" i="3"/>
  <c r="TQE46" i="3"/>
  <c r="TQD46" i="3"/>
  <c r="TQC46" i="3"/>
  <c r="TQB46" i="3"/>
  <c r="TQA46" i="3"/>
  <c r="TPW46" i="3"/>
  <c r="TPV46" i="3"/>
  <c r="TPU46" i="3"/>
  <c r="TPT46" i="3"/>
  <c r="TPS46" i="3"/>
  <c r="TPO46" i="3"/>
  <c r="TPN46" i="3"/>
  <c r="TPM46" i="3"/>
  <c r="TPL46" i="3"/>
  <c r="TPK46" i="3"/>
  <c r="TPG46" i="3"/>
  <c r="TPF46" i="3"/>
  <c r="TPE46" i="3"/>
  <c r="TPD46" i="3"/>
  <c r="TPC46" i="3"/>
  <c r="TOY46" i="3"/>
  <c r="TOX46" i="3"/>
  <c r="TOW46" i="3"/>
  <c r="TOV46" i="3"/>
  <c r="TOU46" i="3"/>
  <c r="TOQ46" i="3"/>
  <c r="TOP46" i="3"/>
  <c r="TOO46" i="3"/>
  <c r="TON46" i="3"/>
  <c r="TOM46" i="3"/>
  <c r="TOI46" i="3"/>
  <c r="TOH46" i="3"/>
  <c r="TOG46" i="3"/>
  <c r="TOF46" i="3"/>
  <c r="TOE46" i="3"/>
  <c r="TOA46" i="3"/>
  <c r="TNZ46" i="3"/>
  <c r="TNY46" i="3"/>
  <c r="TNX46" i="3"/>
  <c r="TNW46" i="3"/>
  <c r="TNS46" i="3"/>
  <c r="TNR46" i="3"/>
  <c r="TNQ46" i="3"/>
  <c r="TNP46" i="3"/>
  <c r="TNO46" i="3"/>
  <c r="TNK46" i="3"/>
  <c r="TNJ46" i="3"/>
  <c r="TNI46" i="3"/>
  <c r="TNH46" i="3"/>
  <c r="TNG46" i="3"/>
  <c r="TNC46" i="3"/>
  <c r="TNB46" i="3"/>
  <c r="TNA46" i="3"/>
  <c r="TMZ46" i="3"/>
  <c r="TMY46" i="3"/>
  <c r="TMU46" i="3"/>
  <c r="TMT46" i="3"/>
  <c r="TMS46" i="3"/>
  <c r="TMR46" i="3"/>
  <c r="TMQ46" i="3"/>
  <c r="TMM46" i="3"/>
  <c r="TML46" i="3"/>
  <c r="TMK46" i="3"/>
  <c r="TMJ46" i="3"/>
  <c r="TMI46" i="3"/>
  <c r="TME46" i="3"/>
  <c r="TMD46" i="3"/>
  <c r="TMC46" i="3"/>
  <c r="TMB46" i="3"/>
  <c r="TMA46" i="3"/>
  <c r="TLW46" i="3"/>
  <c r="TLV46" i="3"/>
  <c r="TLU46" i="3"/>
  <c r="TLT46" i="3"/>
  <c r="TLS46" i="3"/>
  <c r="TLO46" i="3"/>
  <c r="TLN46" i="3"/>
  <c r="TLM46" i="3"/>
  <c r="TLL46" i="3"/>
  <c r="TLK46" i="3"/>
  <c r="TLG46" i="3"/>
  <c r="TLF46" i="3"/>
  <c r="TLE46" i="3"/>
  <c r="TLD46" i="3"/>
  <c r="TLC46" i="3"/>
  <c r="TKY46" i="3"/>
  <c r="TKX46" i="3"/>
  <c r="TKW46" i="3"/>
  <c r="TKV46" i="3"/>
  <c r="TKU46" i="3"/>
  <c r="TKQ46" i="3"/>
  <c r="TKP46" i="3"/>
  <c r="TKO46" i="3"/>
  <c r="TKN46" i="3"/>
  <c r="TKM46" i="3"/>
  <c r="TKI46" i="3"/>
  <c r="TKH46" i="3"/>
  <c r="TKG46" i="3"/>
  <c r="TKF46" i="3"/>
  <c r="TKE46" i="3"/>
  <c r="TKA46" i="3"/>
  <c r="TJZ46" i="3"/>
  <c r="TJY46" i="3"/>
  <c r="TJX46" i="3"/>
  <c r="TJW46" i="3"/>
  <c r="TJS46" i="3"/>
  <c r="TJR46" i="3"/>
  <c r="TJQ46" i="3"/>
  <c r="TJP46" i="3"/>
  <c r="TJO46" i="3"/>
  <c r="TJK46" i="3"/>
  <c r="TJJ46" i="3"/>
  <c r="TJI46" i="3"/>
  <c r="TJH46" i="3"/>
  <c r="TJG46" i="3"/>
  <c r="TJC46" i="3"/>
  <c r="TJB46" i="3"/>
  <c r="TJA46" i="3"/>
  <c r="TIZ46" i="3"/>
  <c r="TIY46" i="3"/>
  <c r="TIU46" i="3"/>
  <c r="TIT46" i="3"/>
  <c r="TIS46" i="3"/>
  <c r="TIR46" i="3"/>
  <c r="TIQ46" i="3"/>
  <c r="TIM46" i="3"/>
  <c r="TIL46" i="3"/>
  <c r="TIK46" i="3"/>
  <c r="TIJ46" i="3"/>
  <c r="TII46" i="3"/>
  <c r="TIE46" i="3"/>
  <c r="TID46" i="3"/>
  <c r="TIC46" i="3"/>
  <c r="TIB46" i="3"/>
  <c r="TIA46" i="3"/>
  <c r="THW46" i="3"/>
  <c r="THV46" i="3"/>
  <c r="THU46" i="3"/>
  <c r="THT46" i="3"/>
  <c r="THS46" i="3"/>
  <c r="THO46" i="3"/>
  <c r="THN46" i="3"/>
  <c r="THM46" i="3"/>
  <c r="THL46" i="3"/>
  <c r="THK46" i="3"/>
  <c r="THG46" i="3"/>
  <c r="THF46" i="3"/>
  <c r="THE46" i="3"/>
  <c r="THD46" i="3"/>
  <c r="THC46" i="3"/>
  <c r="TGY46" i="3"/>
  <c r="TGX46" i="3"/>
  <c r="TGW46" i="3"/>
  <c r="TGV46" i="3"/>
  <c r="TGU46" i="3"/>
  <c r="TGQ46" i="3"/>
  <c r="TGP46" i="3"/>
  <c r="TGO46" i="3"/>
  <c r="TGN46" i="3"/>
  <c r="TGM46" i="3"/>
  <c r="TGI46" i="3"/>
  <c r="TGH46" i="3"/>
  <c r="TGG46" i="3"/>
  <c r="TGF46" i="3"/>
  <c r="TGE46" i="3"/>
  <c r="TGA46" i="3"/>
  <c r="TFZ46" i="3"/>
  <c r="TFY46" i="3"/>
  <c r="TFX46" i="3"/>
  <c r="TFW46" i="3"/>
  <c r="TFS46" i="3"/>
  <c r="TFR46" i="3"/>
  <c r="TFQ46" i="3"/>
  <c r="TFP46" i="3"/>
  <c r="TFO46" i="3"/>
  <c r="TFK46" i="3"/>
  <c r="TFJ46" i="3"/>
  <c r="TFI46" i="3"/>
  <c r="TFH46" i="3"/>
  <c r="TFG46" i="3"/>
  <c r="TFC46" i="3"/>
  <c r="TFB46" i="3"/>
  <c r="TFA46" i="3"/>
  <c r="TEZ46" i="3"/>
  <c r="TEY46" i="3"/>
  <c r="TEU46" i="3"/>
  <c r="TET46" i="3"/>
  <c r="TES46" i="3"/>
  <c r="TER46" i="3"/>
  <c r="TEQ46" i="3"/>
  <c r="TEM46" i="3"/>
  <c r="TEL46" i="3"/>
  <c r="TEK46" i="3"/>
  <c r="TEJ46" i="3"/>
  <c r="TEI46" i="3"/>
  <c r="TEE46" i="3"/>
  <c r="TED46" i="3"/>
  <c r="TEC46" i="3"/>
  <c r="TEB46" i="3"/>
  <c r="TEA46" i="3"/>
  <c r="TDW46" i="3"/>
  <c r="TDV46" i="3"/>
  <c r="TDU46" i="3"/>
  <c r="TDT46" i="3"/>
  <c r="TDS46" i="3"/>
  <c r="TDO46" i="3"/>
  <c r="TDN46" i="3"/>
  <c r="TDM46" i="3"/>
  <c r="TDL46" i="3"/>
  <c r="TDK46" i="3"/>
  <c r="TDG46" i="3"/>
  <c r="TDF46" i="3"/>
  <c r="TDE46" i="3"/>
  <c r="TDD46" i="3"/>
  <c r="TDC46" i="3"/>
  <c r="TCY46" i="3"/>
  <c r="TCX46" i="3"/>
  <c r="TCW46" i="3"/>
  <c r="TCV46" i="3"/>
  <c r="TCU46" i="3"/>
  <c r="TCQ46" i="3"/>
  <c r="TCP46" i="3"/>
  <c r="TCO46" i="3"/>
  <c r="TCN46" i="3"/>
  <c r="TCM46" i="3"/>
  <c r="TCI46" i="3"/>
  <c r="TCH46" i="3"/>
  <c r="TCG46" i="3"/>
  <c r="TCF46" i="3"/>
  <c r="TCE46" i="3"/>
  <c r="TCA46" i="3"/>
  <c r="TBZ46" i="3"/>
  <c r="TBY46" i="3"/>
  <c r="TBX46" i="3"/>
  <c r="TBW46" i="3"/>
  <c r="TBS46" i="3"/>
  <c r="TBR46" i="3"/>
  <c r="TBQ46" i="3"/>
  <c r="TBP46" i="3"/>
  <c r="TBO46" i="3"/>
  <c r="TBK46" i="3"/>
  <c r="TBJ46" i="3"/>
  <c r="TBI46" i="3"/>
  <c r="TBH46" i="3"/>
  <c r="TBG46" i="3"/>
  <c r="TBC46" i="3"/>
  <c r="TBB46" i="3"/>
  <c r="TBA46" i="3"/>
  <c r="TAZ46" i="3"/>
  <c r="TAY46" i="3"/>
  <c r="TAU46" i="3"/>
  <c r="TAT46" i="3"/>
  <c r="TAS46" i="3"/>
  <c r="TAR46" i="3"/>
  <c r="TAQ46" i="3"/>
  <c r="TAM46" i="3"/>
  <c r="TAL46" i="3"/>
  <c r="TAK46" i="3"/>
  <c r="TAJ46" i="3"/>
  <c r="TAI46" i="3"/>
  <c r="TAE46" i="3"/>
  <c r="TAD46" i="3"/>
  <c r="TAC46" i="3"/>
  <c r="TAB46" i="3"/>
  <c r="TAA46" i="3"/>
  <c r="SZW46" i="3"/>
  <c r="SZV46" i="3"/>
  <c r="SZU46" i="3"/>
  <c r="SZT46" i="3"/>
  <c r="SZS46" i="3"/>
  <c r="SZO46" i="3"/>
  <c r="SZN46" i="3"/>
  <c r="SZM46" i="3"/>
  <c r="SZL46" i="3"/>
  <c r="SZK46" i="3"/>
  <c r="SZG46" i="3"/>
  <c r="SZF46" i="3"/>
  <c r="SZE46" i="3"/>
  <c r="SZD46" i="3"/>
  <c r="SZC46" i="3"/>
  <c r="SYY46" i="3"/>
  <c r="SYX46" i="3"/>
  <c r="SYW46" i="3"/>
  <c r="SYV46" i="3"/>
  <c r="SYU46" i="3"/>
  <c r="SYQ46" i="3"/>
  <c r="SYP46" i="3"/>
  <c r="SYO46" i="3"/>
  <c r="SYN46" i="3"/>
  <c r="SYM46" i="3"/>
  <c r="SYI46" i="3"/>
  <c r="SYH46" i="3"/>
  <c r="SYG46" i="3"/>
  <c r="SYF46" i="3"/>
  <c r="SYE46" i="3"/>
  <c r="SYA46" i="3"/>
  <c r="SXZ46" i="3"/>
  <c r="SXY46" i="3"/>
  <c r="SXX46" i="3"/>
  <c r="SXW46" i="3"/>
  <c r="SXS46" i="3"/>
  <c r="SXR46" i="3"/>
  <c r="SXQ46" i="3"/>
  <c r="SXP46" i="3"/>
  <c r="SXO46" i="3"/>
  <c r="SXK46" i="3"/>
  <c r="SXJ46" i="3"/>
  <c r="SXI46" i="3"/>
  <c r="SXH46" i="3"/>
  <c r="SXG46" i="3"/>
  <c r="SXC46" i="3"/>
  <c r="SXB46" i="3"/>
  <c r="SXA46" i="3"/>
  <c r="SWZ46" i="3"/>
  <c r="SWY46" i="3"/>
  <c r="SWU46" i="3"/>
  <c r="SWT46" i="3"/>
  <c r="SWS46" i="3"/>
  <c r="SWR46" i="3"/>
  <c r="SWQ46" i="3"/>
  <c r="SWM46" i="3"/>
  <c r="SWL46" i="3"/>
  <c r="SWK46" i="3"/>
  <c r="SWJ46" i="3"/>
  <c r="SWI46" i="3"/>
  <c r="SWE46" i="3"/>
  <c r="SWD46" i="3"/>
  <c r="SWC46" i="3"/>
  <c r="SWB46" i="3"/>
  <c r="SWA46" i="3"/>
  <c r="SVW46" i="3"/>
  <c r="SVV46" i="3"/>
  <c r="SVU46" i="3"/>
  <c r="SVT46" i="3"/>
  <c r="SVS46" i="3"/>
  <c r="SVO46" i="3"/>
  <c r="SVN46" i="3"/>
  <c r="SVM46" i="3"/>
  <c r="SVL46" i="3"/>
  <c r="SVK46" i="3"/>
  <c r="SVG46" i="3"/>
  <c r="SVF46" i="3"/>
  <c r="SVE46" i="3"/>
  <c r="SVD46" i="3"/>
  <c r="SVC46" i="3"/>
  <c r="SUY46" i="3"/>
  <c r="SUX46" i="3"/>
  <c r="SUW46" i="3"/>
  <c r="SUV46" i="3"/>
  <c r="SUU46" i="3"/>
  <c r="SUQ46" i="3"/>
  <c r="SUP46" i="3"/>
  <c r="SUO46" i="3"/>
  <c r="SUN46" i="3"/>
  <c r="SUM46" i="3"/>
  <c r="SUI46" i="3"/>
  <c r="SUH46" i="3"/>
  <c r="SUG46" i="3"/>
  <c r="SUF46" i="3"/>
  <c r="SUE46" i="3"/>
  <c r="SUA46" i="3"/>
  <c r="STZ46" i="3"/>
  <c r="STY46" i="3"/>
  <c r="STX46" i="3"/>
  <c r="STW46" i="3"/>
  <c r="STS46" i="3"/>
  <c r="STR46" i="3"/>
  <c r="STQ46" i="3"/>
  <c r="STP46" i="3"/>
  <c r="STO46" i="3"/>
  <c r="STK46" i="3"/>
  <c r="STJ46" i="3"/>
  <c r="STI46" i="3"/>
  <c r="STH46" i="3"/>
  <c r="STG46" i="3"/>
  <c r="STC46" i="3"/>
  <c r="STB46" i="3"/>
  <c r="STA46" i="3"/>
  <c r="SSZ46" i="3"/>
  <c r="SSY46" i="3"/>
  <c r="SSU46" i="3"/>
  <c r="SST46" i="3"/>
  <c r="SSS46" i="3"/>
  <c r="SSR46" i="3"/>
  <c r="SSQ46" i="3"/>
  <c r="SSM46" i="3"/>
  <c r="SSL46" i="3"/>
  <c r="SSK46" i="3"/>
  <c r="SSJ46" i="3"/>
  <c r="SSI46" i="3"/>
  <c r="SSE46" i="3"/>
  <c r="SSD46" i="3"/>
  <c r="SSC46" i="3"/>
  <c r="SSB46" i="3"/>
  <c r="SSA46" i="3"/>
  <c r="SRW46" i="3"/>
  <c r="SRV46" i="3"/>
  <c r="SRU46" i="3"/>
  <c r="SRT46" i="3"/>
  <c r="SRS46" i="3"/>
  <c r="SRO46" i="3"/>
  <c r="SRN46" i="3"/>
  <c r="SRM46" i="3"/>
  <c r="SRL46" i="3"/>
  <c r="SRK46" i="3"/>
  <c r="SRG46" i="3"/>
  <c r="SRF46" i="3"/>
  <c r="SRE46" i="3"/>
  <c r="SRD46" i="3"/>
  <c r="SRC46" i="3"/>
  <c r="SQY46" i="3"/>
  <c r="SQX46" i="3"/>
  <c r="SQW46" i="3"/>
  <c r="SQV46" i="3"/>
  <c r="SQU46" i="3"/>
  <c r="SQQ46" i="3"/>
  <c r="SQP46" i="3"/>
  <c r="SQO46" i="3"/>
  <c r="SQN46" i="3"/>
  <c r="SQM46" i="3"/>
  <c r="SQI46" i="3"/>
  <c r="SQH46" i="3"/>
  <c r="SQG46" i="3"/>
  <c r="SQF46" i="3"/>
  <c r="SQE46" i="3"/>
  <c r="SQA46" i="3"/>
  <c r="SPZ46" i="3"/>
  <c r="SPY46" i="3"/>
  <c r="SPX46" i="3"/>
  <c r="SPW46" i="3"/>
  <c r="SPS46" i="3"/>
  <c r="SPR46" i="3"/>
  <c r="SPQ46" i="3"/>
  <c r="SPP46" i="3"/>
  <c r="SPO46" i="3"/>
  <c r="SPK46" i="3"/>
  <c r="SPJ46" i="3"/>
  <c r="SPI46" i="3"/>
  <c r="SPH46" i="3"/>
  <c r="SPG46" i="3"/>
  <c r="SPC46" i="3"/>
  <c r="SPB46" i="3"/>
  <c r="SPA46" i="3"/>
  <c r="SOZ46" i="3"/>
  <c r="SOY46" i="3"/>
  <c r="SOU46" i="3"/>
  <c r="SOT46" i="3"/>
  <c r="SOS46" i="3"/>
  <c r="SOR46" i="3"/>
  <c r="SOQ46" i="3"/>
  <c r="SOM46" i="3"/>
  <c r="SOL46" i="3"/>
  <c r="SOK46" i="3"/>
  <c r="SOJ46" i="3"/>
  <c r="SOI46" i="3"/>
  <c r="SOE46" i="3"/>
  <c r="SOD46" i="3"/>
  <c r="SOC46" i="3"/>
  <c r="SOB46" i="3"/>
  <c r="SOA46" i="3"/>
  <c r="SNW46" i="3"/>
  <c r="SNV46" i="3"/>
  <c r="SNU46" i="3"/>
  <c r="SNT46" i="3"/>
  <c r="SNS46" i="3"/>
  <c r="SNO46" i="3"/>
  <c r="SNN46" i="3"/>
  <c r="SNM46" i="3"/>
  <c r="SNL46" i="3"/>
  <c r="SNK46" i="3"/>
  <c r="SNG46" i="3"/>
  <c r="SNF46" i="3"/>
  <c r="SNE46" i="3"/>
  <c r="SND46" i="3"/>
  <c r="SNC46" i="3"/>
  <c r="SMY46" i="3"/>
  <c r="SMX46" i="3"/>
  <c r="SMW46" i="3"/>
  <c r="SMV46" i="3"/>
  <c r="SMU46" i="3"/>
  <c r="SMQ46" i="3"/>
  <c r="SMP46" i="3"/>
  <c r="SMO46" i="3"/>
  <c r="SMN46" i="3"/>
  <c r="SMM46" i="3"/>
  <c r="SMI46" i="3"/>
  <c r="SMH46" i="3"/>
  <c r="SMG46" i="3"/>
  <c r="SMF46" i="3"/>
  <c r="SME46" i="3"/>
  <c r="SMA46" i="3"/>
  <c r="SLZ46" i="3"/>
  <c r="SLY46" i="3"/>
  <c r="SLX46" i="3"/>
  <c r="SLW46" i="3"/>
  <c r="SLS46" i="3"/>
  <c r="SLR46" i="3"/>
  <c r="SLQ46" i="3"/>
  <c r="SLP46" i="3"/>
  <c r="SLO46" i="3"/>
  <c r="SLK46" i="3"/>
  <c r="SLJ46" i="3"/>
  <c r="SLI46" i="3"/>
  <c r="SLH46" i="3"/>
  <c r="SLG46" i="3"/>
  <c r="SLC46" i="3"/>
  <c r="SLB46" i="3"/>
  <c r="SLA46" i="3"/>
  <c r="SKZ46" i="3"/>
  <c r="SKY46" i="3"/>
  <c r="SKU46" i="3"/>
  <c r="SKT46" i="3"/>
  <c r="SKS46" i="3"/>
  <c r="SKR46" i="3"/>
  <c r="SKQ46" i="3"/>
  <c r="SKM46" i="3"/>
  <c r="SKL46" i="3"/>
  <c r="SKK46" i="3"/>
  <c r="SKJ46" i="3"/>
  <c r="SKI46" i="3"/>
  <c r="SKE46" i="3"/>
  <c r="SKD46" i="3"/>
  <c r="SKC46" i="3"/>
  <c r="SKB46" i="3"/>
  <c r="SKA46" i="3"/>
  <c r="SJW46" i="3"/>
  <c r="SJV46" i="3"/>
  <c r="SJU46" i="3"/>
  <c r="SJT46" i="3"/>
  <c r="SJS46" i="3"/>
  <c r="SJO46" i="3"/>
  <c r="SJN46" i="3"/>
  <c r="SJM46" i="3"/>
  <c r="SJL46" i="3"/>
  <c r="SJK46" i="3"/>
  <c r="SJG46" i="3"/>
  <c r="SJF46" i="3"/>
  <c r="SJE46" i="3"/>
  <c r="SJD46" i="3"/>
  <c r="SJC46" i="3"/>
  <c r="SIY46" i="3"/>
  <c r="SIX46" i="3"/>
  <c r="SIW46" i="3"/>
  <c r="SIV46" i="3"/>
  <c r="SIU46" i="3"/>
  <c r="SIQ46" i="3"/>
  <c r="SIP46" i="3"/>
  <c r="SIO46" i="3"/>
  <c r="SIN46" i="3"/>
  <c r="SIM46" i="3"/>
  <c r="SII46" i="3"/>
  <c r="SIH46" i="3"/>
  <c r="SIG46" i="3"/>
  <c r="SIF46" i="3"/>
  <c r="SIE46" i="3"/>
  <c r="SIA46" i="3"/>
  <c r="SHZ46" i="3"/>
  <c r="SHY46" i="3"/>
  <c r="SHX46" i="3"/>
  <c r="SHW46" i="3"/>
  <c r="SHS46" i="3"/>
  <c r="SHR46" i="3"/>
  <c r="SHQ46" i="3"/>
  <c r="SHP46" i="3"/>
  <c r="SHO46" i="3"/>
  <c r="SHK46" i="3"/>
  <c r="SHJ46" i="3"/>
  <c r="SHI46" i="3"/>
  <c r="SHH46" i="3"/>
  <c r="SHG46" i="3"/>
  <c r="SHC46" i="3"/>
  <c r="SHB46" i="3"/>
  <c r="SHA46" i="3"/>
  <c r="SGZ46" i="3"/>
  <c r="SGY46" i="3"/>
  <c r="SGU46" i="3"/>
  <c r="SGT46" i="3"/>
  <c r="SGS46" i="3"/>
  <c r="SGR46" i="3"/>
  <c r="SGQ46" i="3"/>
  <c r="SGM46" i="3"/>
  <c r="SGL46" i="3"/>
  <c r="SGK46" i="3"/>
  <c r="SGJ46" i="3"/>
  <c r="SGI46" i="3"/>
  <c r="SGE46" i="3"/>
  <c r="SGD46" i="3"/>
  <c r="SGC46" i="3"/>
  <c r="SGB46" i="3"/>
  <c r="SGA46" i="3"/>
  <c r="SFW46" i="3"/>
  <c r="SFV46" i="3"/>
  <c r="SFU46" i="3"/>
  <c r="SFT46" i="3"/>
  <c r="SFS46" i="3"/>
  <c r="SFO46" i="3"/>
  <c r="SFN46" i="3"/>
  <c r="SFM46" i="3"/>
  <c r="SFL46" i="3"/>
  <c r="SFK46" i="3"/>
  <c r="SFG46" i="3"/>
  <c r="SFF46" i="3"/>
  <c r="SFE46" i="3"/>
  <c r="SFD46" i="3"/>
  <c r="SFC46" i="3"/>
  <c r="SEY46" i="3"/>
  <c r="SEX46" i="3"/>
  <c r="SEW46" i="3"/>
  <c r="SEV46" i="3"/>
  <c r="SEU46" i="3"/>
  <c r="SEQ46" i="3"/>
  <c r="SEP46" i="3"/>
  <c r="SEO46" i="3"/>
  <c r="SEN46" i="3"/>
  <c r="SEM46" i="3"/>
  <c r="SEI46" i="3"/>
  <c r="SEH46" i="3"/>
  <c r="SEG46" i="3"/>
  <c r="SEF46" i="3"/>
  <c r="SEE46" i="3"/>
  <c r="SEA46" i="3"/>
  <c r="SDZ46" i="3"/>
  <c r="SDY46" i="3"/>
  <c r="SDX46" i="3"/>
  <c r="SDW46" i="3"/>
  <c r="SDS46" i="3"/>
  <c r="SDR46" i="3"/>
  <c r="SDQ46" i="3"/>
  <c r="SDP46" i="3"/>
  <c r="SDO46" i="3"/>
  <c r="SDK46" i="3"/>
  <c r="SDJ46" i="3"/>
  <c r="SDI46" i="3"/>
  <c r="SDH46" i="3"/>
  <c r="SDG46" i="3"/>
  <c r="SDC46" i="3"/>
  <c r="SDB46" i="3"/>
  <c r="SDA46" i="3"/>
  <c r="SCZ46" i="3"/>
  <c r="SCY46" i="3"/>
  <c r="SCU46" i="3"/>
  <c r="SCT46" i="3"/>
  <c r="SCS46" i="3"/>
  <c r="SCR46" i="3"/>
  <c r="SCQ46" i="3"/>
  <c r="SCM46" i="3"/>
  <c r="SCL46" i="3"/>
  <c r="SCK46" i="3"/>
  <c r="SCJ46" i="3"/>
  <c r="SCI46" i="3"/>
  <c r="SCE46" i="3"/>
  <c r="SCD46" i="3"/>
  <c r="SCC46" i="3"/>
  <c r="SCB46" i="3"/>
  <c r="SCA46" i="3"/>
  <c r="SBW46" i="3"/>
  <c r="SBV46" i="3"/>
  <c r="SBU46" i="3"/>
  <c r="SBT46" i="3"/>
  <c r="SBS46" i="3"/>
  <c r="SBO46" i="3"/>
  <c r="SBN46" i="3"/>
  <c r="SBM46" i="3"/>
  <c r="SBL46" i="3"/>
  <c r="SBK46" i="3"/>
  <c r="SBG46" i="3"/>
  <c r="SBF46" i="3"/>
  <c r="SBE46" i="3"/>
  <c r="SBD46" i="3"/>
  <c r="SBC46" i="3"/>
  <c r="SAY46" i="3"/>
  <c r="SAX46" i="3"/>
  <c r="SAW46" i="3"/>
  <c r="SAV46" i="3"/>
  <c r="SAU46" i="3"/>
  <c r="SAQ46" i="3"/>
  <c r="SAP46" i="3"/>
  <c r="SAO46" i="3"/>
  <c r="SAN46" i="3"/>
  <c r="SAM46" i="3"/>
  <c r="SAI46" i="3"/>
  <c r="SAH46" i="3"/>
  <c r="SAG46" i="3"/>
  <c r="SAF46" i="3"/>
  <c r="SAE46" i="3"/>
  <c r="SAA46" i="3"/>
  <c r="RZZ46" i="3"/>
  <c r="RZY46" i="3"/>
  <c r="RZX46" i="3"/>
  <c r="RZW46" i="3"/>
  <c r="RZS46" i="3"/>
  <c r="RZR46" i="3"/>
  <c r="RZQ46" i="3"/>
  <c r="RZP46" i="3"/>
  <c r="RZO46" i="3"/>
  <c r="RZK46" i="3"/>
  <c r="RZJ46" i="3"/>
  <c r="RZI46" i="3"/>
  <c r="RZH46" i="3"/>
  <c r="RZG46" i="3"/>
  <c r="RZC46" i="3"/>
  <c r="RZB46" i="3"/>
  <c r="RZA46" i="3"/>
  <c r="RYZ46" i="3"/>
  <c r="RYY46" i="3"/>
  <c r="RYU46" i="3"/>
  <c r="RYT46" i="3"/>
  <c r="RYS46" i="3"/>
  <c r="RYR46" i="3"/>
  <c r="RYQ46" i="3"/>
  <c r="RYM46" i="3"/>
  <c r="RYL46" i="3"/>
  <c r="RYK46" i="3"/>
  <c r="RYJ46" i="3"/>
  <c r="RYI46" i="3"/>
  <c r="RYE46" i="3"/>
  <c r="RYD46" i="3"/>
  <c r="RYC46" i="3"/>
  <c r="RYB46" i="3"/>
  <c r="RYA46" i="3"/>
  <c r="RXW46" i="3"/>
  <c r="RXV46" i="3"/>
  <c r="RXU46" i="3"/>
  <c r="RXT46" i="3"/>
  <c r="RXS46" i="3"/>
  <c r="RXO46" i="3"/>
  <c r="RXN46" i="3"/>
  <c r="RXM46" i="3"/>
  <c r="RXL46" i="3"/>
  <c r="RXK46" i="3"/>
  <c r="RXG46" i="3"/>
  <c r="RXF46" i="3"/>
  <c r="RXE46" i="3"/>
  <c r="RXD46" i="3"/>
  <c r="RXC46" i="3"/>
  <c r="RWY46" i="3"/>
  <c r="RWX46" i="3"/>
  <c r="RWW46" i="3"/>
  <c r="RWV46" i="3"/>
  <c r="RWU46" i="3"/>
  <c r="RWQ46" i="3"/>
  <c r="RWP46" i="3"/>
  <c r="RWO46" i="3"/>
  <c r="RWN46" i="3"/>
  <c r="RWM46" i="3"/>
  <c r="RWI46" i="3"/>
  <c r="RWH46" i="3"/>
  <c r="RWG46" i="3"/>
  <c r="RWF46" i="3"/>
  <c r="RWE46" i="3"/>
  <c r="RWA46" i="3"/>
  <c r="RVZ46" i="3"/>
  <c r="RVY46" i="3"/>
  <c r="RVX46" i="3"/>
  <c r="RVW46" i="3"/>
  <c r="RVS46" i="3"/>
  <c r="RVR46" i="3"/>
  <c r="RVQ46" i="3"/>
  <c r="RVP46" i="3"/>
  <c r="RVO46" i="3"/>
  <c r="RVK46" i="3"/>
  <c r="RVJ46" i="3"/>
  <c r="RVI46" i="3"/>
  <c r="RVH46" i="3"/>
  <c r="RVG46" i="3"/>
  <c r="RVC46" i="3"/>
  <c r="RVB46" i="3"/>
  <c r="RVA46" i="3"/>
  <c r="RUZ46" i="3"/>
  <c r="RUY46" i="3"/>
  <c r="RUU46" i="3"/>
  <c r="RUT46" i="3"/>
  <c r="RUS46" i="3"/>
  <c r="RUR46" i="3"/>
  <c r="RUQ46" i="3"/>
  <c r="RUM46" i="3"/>
  <c r="RUL46" i="3"/>
  <c r="RUK46" i="3"/>
  <c r="RUJ46" i="3"/>
  <c r="RUI46" i="3"/>
  <c r="RUE46" i="3"/>
  <c r="RUD46" i="3"/>
  <c r="RUC46" i="3"/>
  <c r="RUB46" i="3"/>
  <c r="RUA46" i="3"/>
  <c r="RTW46" i="3"/>
  <c r="RTV46" i="3"/>
  <c r="RTU46" i="3"/>
  <c r="RTT46" i="3"/>
  <c r="RTS46" i="3"/>
  <c r="RTO46" i="3"/>
  <c r="RTN46" i="3"/>
  <c r="RTM46" i="3"/>
  <c r="RTL46" i="3"/>
  <c r="RTK46" i="3"/>
  <c r="RTG46" i="3"/>
  <c r="RTF46" i="3"/>
  <c r="RTE46" i="3"/>
  <c r="RTD46" i="3"/>
  <c r="RTC46" i="3"/>
  <c r="RSY46" i="3"/>
  <c r="RSX46" i="3"/>
  <c r="RSW46" i="3"/>
  <c r="RSV46" i="3"/>
  <c r="RSU46" i="3"/>
  <c r="RSQ46" i="3"/>
  <c r="RSP46" i="3"/>
  <c r="RSO46" i="3"/>
  <c r="RSN46" i="3"/>
  <c r="RSM46" i="3"/>
  <c r="RSI46" i="3"/>
  <c r="RSH46" i="3"/>
  <c r="RSG46" i="3"/>
  <c r="RSF46" i="3"/>
  <c r="RSE46" i="3"/>
  <c r="RSA46" i="3"/>
  <c r="RRZ46" i="3"/>
  <c r="RRY46" i="3"/>
  <c r="RRX46" i="3"/>
  <c r="RRW46" i="3"/>
  <c r="RRS46" i="3"/>
  <c r="RRR46" i="3"/>
  <c r="RRQ46" i="3"/>
  <c r="RRP46" i="3"/>
  <c r="RRO46" i="3"/>
  <c r="RRK46" i="3"/>
  <c r="RRJ46" i="3"/>
  <c r="RRI46" i="3"/>
  <c r="RRH46" i="3"/>
  <c r="RRG46" i="3"/>
  <c r="RRC46" i="3"/>
  <c r="RRB46" i="3"/>
  <c r="RRA46" i="3"/>
  <c r="RQZ46" i="3"/>
  <c r="RQY46" i="3"/>
  <c r="RQU46" i="3"/>
  <c r="RQT46" i="3"/>
  <c r="RQS46" i="3"/>
  <c r="RQR46" i="3"/>
  <c r="RQQ46" i="3"/>
  <c r="RQM46" i="3"/>
  <c r="RQL46" i="3"/>
  <c r="RQK46" i="3"/>
  <c r="RQJ46" i="3"/>
  <c r="RQI46" i="3"/>
  <c r="RQE46" i="3"/>
  <c r="RQD46" i="3"/>
  <c r="RQC46" i="3"/>
  <c r="RQB46" i="3"/>
  <c r="RQA46" i="3"/>
  <c r="RPW46" i="3"/>
  <c r="RPV46" i="3"/>
  <c r="RPU46" i="3"/>
  <c r="RPT46" i="3"/>
  <c r="RPS46" i="3"/>
  <c r="RPO46" i="3"/>
  <c r="RPN46" i="3"/>
  <c r="RPM46" i="3"/>
  <c r="RPL46" i="3"/>
  <c r="RPK46" i="3"/>
  <c r="RPG46" i="3"/>
  <c r="RPF46" i="3"/>
  <c r="RPE46" i="3"/>
  <c r="RPD46" i="3"/>
  <c r="RPC46" i="3"/>
  <c r="ROY46" i="3"/>
  <c r="ROX46" i="3"/>
  <c r="ROW46" i="3"/>
  <c r="ROV46" i="3"/>
  <c r="ROU46" i="3"/>
  <c r="ROQ46" i="3"/>
  <c r="ROP46" i="3"/>
  <c r="ROO46" i="3"/>
  <c r="RON46" i="3"/>
  <c r="ROM46" i="3"/>
  <c r="ROI46" i="3"/>
  <c r="ROH46" i="3"/>
  <c r="ROG46" i="3"/>
  <c r="ROF46" i="3"/>
  <c r="ROE46" i="3"/>
  <c r="ROA46" i="3"/>
  <c r="RNZ46" i="3"/>
  <c r="RNY46" i="3"/>
  <c r="RNX46" i="3"/>
  <c r="RNW46" i="3"/>
  <c r="RNS46" i="3"/>
  <c r="RNR46" i="3"/>
  <c r="RNQ46" i="3"/>
  <c r="RNP46" i="3"/>
  <c r="RNO46" i="3"/>
  <c r="RNK46" i="3"/>
  <c r="RNJ46" i="3"/>
  <c r="RNI46" i="3"/>
  <c r="RNH46" i="3"/>
  <c r="RNG46" i="3"/>
  <c r="RNC46" i="3"/>
  <c r="RNB46" i="3"/>
  <c r="RNA46" i="3"/>
  <c r="RMZ46" i="3"/>
  <c r="RMY46" i="3"/>
  <c r="RMU46" i="3"/>
  <c r="RMT46" i="3"/>
  <c r="RMS46" i="3"/>
  <c r="RMR46" i="3"/>
  <c r="RMQ46" i="3"/>
  <c r="RMM46" i="3"/>
  <c r="RML46" i="3"/>
  <c r="RMK46" i="3"/>
  <c r="RMJ46" i="3"/>
  <c r="RMI46" i="3"/>
  <c r="RME46" i="3"/>
  <c r="RMD46" i="3"/>
  <c r="RMC46" i="3"/>
  <c r="RMB46" i="3"/>
  <c r="RMA46" i="3"/>
  <c r="RLW46" i="3"/>
  <c r="RLV46" i="3"/>
  <c r="RLU46" i="3"/>
  <c r="RLT46" i="3"/>
  <c r="RLS46" i="3"/>
  <c r="RLO46" i="3"/>
  <c r="RLN46" i="3"/>
  <c r="RLM46" i="3"/>
  <c r="RLL46" i="3"/>
  <c r="RLK46" i="3"/>
  <c r="RLG46" i="3"/>
  <c r="RLF46" i="3"/>
  <c r="RLE46" i="3"/>
  <c r="RLD46" i="3"/>
  <c r="RLC46" i="3"/>
  <c r="RKY46" i="3"/>
  <c r="RKX46" i="3"/>
  <c r="RKW46" i="3"/>
  <c r="RKV46" i="3"/>
  <c r="RKU46" i="3"/>
  <c r="RKQ46" i="3"/>
  <c r="RKP46" i="3"/>
  <c r="RKO46" i="3"/>
  <c r="RKN46" i="3"/>
  <c r="RKM46" i="3"/>
  <c r="RKI46" i="3"/>
  <c r="RKH46" i="3"/>
  <c r="RKG46" i="3"/>
  <c r="RKF46" i="3"/>
  <c r="RKE46" i="3"/>
  <c r="RKA46" i="3"/>
  <c r="RJZ46" i="3"/>
  <c r="RJY46" i="3"/>
  <c r="RJX46" i="3"/>
  <c r="RJW46" i="3"/>
  <c r="RJS46" i="3"/>
  <c r="RJR46" i="3"/>
  <c r="RJQ46" i="3"/>
  <c r="RJP46" i="3"/>
  <c r="RJO46" i="3"/>
  <c r="RJK46" i="3"/>
  <c r="RJJ46" i="3"/>
  <c r="RJI46" i="3"/>
  <c r="RJH46" i="3"/>
  <c r="RJG46" i="3"/>
  <c r="RJC46" i="3"/>
  <c r="RJB46" i="3"/>
  <c r="RJA46" i="3"/>
  <c r="RIZ46" i="3"/>
  <c r="RIY46" i="3"/>
  <c r="RIU46" i="3"/>
  <c r="RIT46" i="3"/>
  <c r="RIS46" i="3"/>
  <c r="RIR46" i="3"/>
  <c r="RIQ46" i="3"/>
  <c r="RIM46" i="3"/>
  <c r="RIL46" i="3"/>
  <c r="RIK46" i="3"/>
  <c r="RIJ46" i="3"/>
  <c r="RII46" i="3"/>
  <c r="RIE46" i="3"/>
  <c r="RID46" i="3"/>
  <c r="RIC46" i="3"/>
  <c r="RIB46" i="3"/>
  <c r="RIA46" i="3"/>
  <c r="RHW46" i="3"/>
  <c r="RHV46" i="3"/>
  <c r="RHU46" i="3"/>
  <c r="RHT46" i="3"/>
  <c r="RHS46" i="3"/>
  <c r="RHO46" i="3"/>
  <c r="RHN46" i="3"/>
  <c r="RHM46" i="3"/>
  <c r="RHL46" i="3"/>
  <c r="RHK46" i="3"/>
  <c r="RHG46" i="3"/>
  <c r="RHF46" i="3"/>
  <c r="RHE46" i="3"/>
  <c r="RHD46" i="3"/>
  <c r="RHC46" i="3"/>
  <c r="RGY46" i="3"/>
  <c r="RGX46" i="3"/>
  <c r="RGW46" i="3"/>
  <c r="RGV46" i="3"/>
  <c r="RGU46" i="3"/>
  <c r="RGQ46" i="3"/>
  <c r="RGP46" i="3"/>
  <c r="RGO46" i="3"/>
  <c r="RGN46" i="3"/>
  <c r="RGM46" i="3"/>
  <c r="RGI46" i="3"/>
  <c r="RGH46" i="3"/>
  <c r="RGG46" i="3"/>
  <c r="RGF46" i="3"/>
  <c r="RGE46" i="3"/>
  <c r="RGA46" i="3"/>
  <c r="RFZ46" i="3"/>
  <c r="RFY46" i="3"/>
  <c r="RFX46" i="3"/>
  <c r="RFW46" i="3"/>
  <c r="RFS46" i="3"/>
  <c r="RFR46" i="3"/>
  <c r="RFQ46" i="3"/>
  <c r="RFP46" i="3"/>
  <c r="RFO46" i="3"/>
  <c r="RFK46" i="3"/>
  <c r="RFJ46" i="3"/>
  <c r="RFI46" i="3"/>
  <c r="RFH46" i="3"/>
  <c r="RFG46" i="3"/>
  <c r="RFC46" i="3"/>
  <c r="RFB46" i="3"/>
  <c r="RFA46" i="3"/>
  <c r="REZ46" i="3"/>
  <c r="REY46" i="3"/>
  <c r="REU46" i="3"/>
  <c r="RET46" i="3"/>
  <c r="RES46" i="3"/>
  <c r="RER46" i="3"/>
  <c r="REQ46" i="3"/>
  <c r="REM46" i="3"/>
  <c r="REL46" i="3"/>
  <c r="REK46" i="3"/>
  <c r="REJ46" i="3"/>
  <c r="REI46" i="3"/>
  <c r="REE46" i="3"/>
  <c r="RED46" i="3"/>
  <c r="REC46" i="3"/>
  <c r="REB46" i="3"/>
  <c r="REA46" i="3"/>
  <c r="RDW46" i="3"/>
  <c r="RDV46" i="3"/>
  <c r="RDU46" i="3"/>
  <c r="RDT46" i="3"/>
  <c r="RDS46" i="3"/>
  <c r="RDO46" i="3"/>
  <c r="RDN46" i="3"/>
  <c r="RDM46" i="3"/>
  <c r="RDL46" i="3"/>
  <c r="RDK46" i="3"/>
  <c r="RDG46" i="3"/>
  <c r="RDF46" i="3"/>
  <c r="RDE46" i="3"/>
  <c r="RDD46" i="3"/>
  <c r="RDC46" i="3"/>
  <c r="RCY46" i="3"/>
  <c r="RCX46" i="3"/>
  <c r="RCW46" i="3"/>
  <c r="RCV46" i="3"/>
  <c r="RCU46" i="3"/>
  <c r="RCQ46" i="3"/>
  <c r="RCP46" i="3"/>
  <c r="RCO46" i="3"/>
  <c r="RCN46" i="3"/>
  <c r="RCM46" i="3"/>
  <c r="RCI46" i="3"/>
  <c r="RCH46" i="3"/>
  <c r="RCG46" i="3"/>
  <c r="RCF46" i="3"/>
  <c r="RCE46" i="3"/>
  <c r="RCA46" i="3"/>
  <c r="RBZ46" i="3"/>
  <c r="RBY46" i="3"/>
  <c r="RBX46" i="3"/>
  <c r="RBW46" i="3"/>
  <c r="RBS46" i="3"/>
  <c r="RBR46" i="3"/>
  <c r="RBQ46" i="3"/>
  <c r="RBP46" i="3"/>
  <c r="RBO46" i="3"/>
  <c r="RBK46" i="3"/>
  <c r="RBJ46" i="3"/>
  <c r="RBI46" i="3"/>
  <c r="RBH46" i="3"/>
  <c r="RBG46" i="3"/>
  <c r="RBC46" i="3"/>
  <c r="RBB46" i="3"/>
  <c r="RBA46" i="3"/>
  <c r="RAZ46" i="3"/>
  <c r="RAY46" i="3"/>
  <c r="RAU46" i="3"/>
  <c r="RAT46" i="3"/>
  <c r="RAS46" i="3"/>
  <c r="RAR46" i="3"/>
  <c r="RAQ46" i="3"/>
  <c r="RAM46" i="3"/>
  <c r="RAL46" i="3"/>
  <c r="RAK46" i="3"/>
  <c r="RAJ46" i="3"/>
  <c r="RAI46" i="3"/>
  <c r="RAE46" i="3"/>
  <c r="RAD46" i="3"/>
  <c r="RAC46" i="3"/>
  <c r="RAB46" i="3"/>
  <c r="RAA46" i="3"/>
  <c r="QZW46" i="3"/>
  <c r="QZV46" i="3"/>
  <c r="QZU46" i="3"/>
  <c r="QZT46" i="3"/>
  <c r="QZS46" i="3"/>
  <c r="QZO46" i="3"/>
  <c r="QZN46" i="3"/>
  <c r="QZM46" i="3"/>
  <c r="QZL46" i="3"/>
  <c r="QZK46" i="3"/>
  <c r="QZG46" i="3"/>
  <c r="QZF46" i="3"/>
  <c r="QZE46" i="3"/>
  <c r="QZD46" i="3"/>
  <c r="QZC46" i="3"/>
  <c r="QYY46" i="3"/>
  <c r="QYX46" i="3"/>
  <c r="QYW46" i="3"/>
  <c r="QYV46" i="3"/>
  <c r="QYU46" i="3"/>
  <c r="QYQ46" i="3"/>
  <c r="QYP46" i="3"/>
  <c r="QYO46" i="3"/>
  <c r="QYN46" i="3"/>
  <c r="QYM46" i="3"/>
  <c r="QYI46" i="3"/>
  <c r="QYH46" i="3"/>
  <c r="QYG46" i="3"/>
  <c r="QYF46" i="3"/>
  <c r="QYE46" i="3"/>
  <c r="QYA46" i="3"/>
  <c r="QXZ46" i="3"/>
  <c r="QXY46" i="3"/>
  <c r="QXX46" i="3"/>
  <c r="QXW46" i="3"/>
  <c r="QXS46" i="3"/>
  <c r="QXR46" i="3"/>
  <c r="QXQ46" i="3"/>
  <c r="QXP46" i="3"/>
  <c r="QXO46" i="3"/>
  <c r="QXK46" i="3"/>
  <c r="QXJ46" i="3"/>
  <c r="QXI46" i="3"/>
  <c r="QXH46" i="3"/>
  <c r="QXG46" i="3"/>
  <c r="QXC46" i="3"/>
  <c r="QXB46" i="3"/>
  <c r="QXA46" i="3"/>
  <c r="QWZ46" i="3"/>
  <c r="QWY46" i="3"/>
  <c r="QWU46" i="3"/>
  <c r="QWT46" i="3"/>
  <c r="QWS46" i="3"/>
  <c r="QWR46" i="3"/>
  <c r="QWQ46" i="3"/>
  <c r="QWM46" i="3"/>
  <c r="QWL46" i="3"/>
  <c r="QWK46" i="3"/>
  <c r="QWJ46" i="3"/>
  <c r="QWI46" i="3"/>
  <c r="QWE46" i="3"/>
  <c r="QWD46" i="3"/>
  <c r="QWC46" i="3"/>
  <c r="QWB46" i="3"/>
  <c r="QWA46" i="3"/>
  <c r="QVW46" i="3"/>
  <c r="QVV46" i="3"/>
  <c r="QVU46" i="3"/>
  <c r="QVT46" i="3"/>
  <c r="QVS46" i="3"/>
  <c r="QVO46" i="3"/>
  <c r="QVN46" i="3"/>
  <c r="QVM46" i="3"/>
  <c r="QVL46" i="3"/>
  <c r="QVK46" i="3"/>
  <c r="QVG46" i="3"/>
  <c r="QVF46" i="3"/>
  <c r="QVE46" i="3"/>
  <c r="QVD46" i="3"/>
  <c r="QVC46" i="3"/>
  <c r="QUY46" i="3"/>
  <c r="QUX46" i="3"/>
  <c r="QUW46" i="3"/>
  <c r="QUV46" i="3"/>
  <c r="QUU46" i="3"/>
  <c r="QUQ46" i="3"/>
  <c r="QUP46" i="3"/>
  <c r="QUO46" i="3"/>
  <c r="QUN46" i="3"/>
  <c r="QUM46" i="3"/>
  <c r="QUI46" i="3"/>
  <c r="QUH46" i="3"/>
  <c r="QUG46" i="3"/>
  <c r="QUF46" i="3"/>
  <c r="QUE46" i="3"/>
  <c r="QUA46" i="3"/>
  <c r="QTZ46" i="3"/>
  <c r="QTY46" i="3"/>
  <c r="QTX46" i="3"/>
  <c r="QTW46" i="3"/>
  <c r="QTS46" i="3"/>
  <c r="QTR46" i="3"/>
  <c r="QTQ46" i="3"/>
  <c r="QTP46" i="3"/>
  <c r="QTO46" i="3"/>
  <c r="QTK46" i="3"/>
  <c r="QTJ46" i="3"/>
  <c r="QTI46" i="3"/>
  <c r="QTH46" i="3"/>
  <c r="QTG46" i="3"/>
  <c r="QTC46" i="3"/>
  <c r="QTB46" i="3"/>
  <c r="QTA46" i="3"/>
  <c r="QSZ46" i="3"/>
  <c r="QSY46" i="3"/>
  <c r="QSU46" i="3"/>
  <c r="QST46" i="3"/>
  <c r="QSS46" i="3"/>
  <c r="QSR46" i="3"/>
  <c r="QSQ46" i="3"/>
  <c r="QSM46" i="3"/>
  <c r="QSL46" i="3"/>
  <c r="QSK46" i="3"/>
  <c r="QSJ46" i="3"/>
  <c r="QSI46" i="3"/>
  <c r="QSE46" i="3"/>
  <c r="QSD46" i="3"/>
  <c r="QSC46" i="3"/>
  <c r="QSB46" i="3"/>
  <c r="QSA46" i="3"/>
  <c r="QRW46" i="3"/>
  <c r="QRV46" i="3"/>
  <c r="QRU46" i="3"/>
  <c r="QRT46" i="3"/>
  <c r="QRS46" i="3"/>
  <c r="QRO46" i="3"/>
  <c r="QRN46" i="3"/>
  <c r="QRM46" i="3"/>
  <c r="QRL46" i="3"/>
  <c r="QRK46" i="3"/>
  <c r="QRG46" i="3"/>
  <c r="QRF46" i="3"/>
  <c r="QRE46" i="3"/>
  <c r="QRD46" i="3"/>
  <c r="QRC46" i="3"/>
  <c r="QQY46" i="3"/>
  <c r="QQX46" i="3"/>
  <c r="QQW46" i="3"/>
  <c r="QQV46" i="3"/>
  <c r="QQU46" i="3"/>
  <c r="QQQ46" i="3"/>
  <c r="QQP46" i="3"/>
  <c r="QQO46" i="3"/>
  <c r="QQN46" i="3"/>
  <c r="QQM46" i="3"/>
  <c r="QQI46" i="3"/>
  <c r="QQH46" i="3"/>
  <c r="QQG46" i="3"/>
  <c r="QQF46" i="3"/>
  <c r="QQE46" i="3"/>
  <c r="QQA46" i="3"/>
  <c r="QPZ46" i="3"/>
  <c r="QPY46" i="3"/>
  <c r="QPX46" i="3"/>
  <c r="QPW46" i="3"/>
  <c r="QPS46" i="3"/>
  <c r="QPR46" i="3"/>
  <c r="QPQ46" i="3"/>
  <c r="QPP46" i="3"/>
  <c r="QPO46" i="3"/>
  <c r="QPK46" i="3"/>
  <c r="QPJ46" i="3"/>
  <c r="QPI46" i="3"/>
  <c r="QPH46" i="3"/>
  <c r="QPG46" i="3"/>
  <c r="QPC46" i="3"/>
  <c r="QPB46" i="3"/>
  <c r="QPA46" i="3"/>
  <c r="QOZ46" i="3"/>
  <c r="QOY46" i="3"/>
  <c r="QOU46" i="3"/>
  <c r="QOT46" i="3"/>
  <c r="QOS46" i="3"/>
  <c r="QOR46" i="3"/>
  <c r="QOQ46" i="3"/>
  <c r="QOM46" i="3"/>
  <c r="QOL46" i="3"/>
  <c r="QOK46" i="3"/>
  <c r="QOJ46" i="3"/>
  <c r="QOI46" i="3"/>
  <c r="QOE46" i="3"/>
  <c r="QOD46" i="3"/>
  <c r="QOC46" i="3"/>
  <c r="QOB46" i="3"/>
  <c r="QOA46" i="3"/>
  <c r="QNW46" i="3"/>
  <c r="QNV46" i="3"/>
  <c r="QNU46" i="3"/>
  <c r="QNT46" i="3"/>
  <c r="QNS46" i="3"/>
  <c r="QNO46" i="3"/>
  <c r="QNN46" i="3"/>
  <c r="QNM46" i="3"/>
  <c r="QNL46" i="3"/>
  <c r="QNK46" i="3"/>
  <c r="QNG46" i="3"/>
  <c r="QNF46" i="3"/>
  <c r="QNE46" i="3"/>
  <c r="QND46" i="3"/>
  <c r="QNC46" i="3"/>
  <c r="QMY46" i="3"/>
  <c r="QMX46" i="3"/>
  <c r="QMW46" i="3"/>
  <c r="QMV46" i="3"/>
  <c r="QMU46" i="3"/>
  <c r="QMQ46" i="3"/>
  <c r="QMP46" i="3"/>
  <c r="QMO46" i="3"/>
  <c r="QMN46" i="3"/>
  <c r="QMM46" i="3"/>
  <c r="QMI46" i="3"/>
  <c r="QMH46" i="3"/>
  <c r="QMG46" i="3"/>
  <c r="QMF46" i="3"/>
  <c r="QME46" i="3"/>
  <c r="QMA46" i="3"/>
  <c r="QLZ46" i="3"/>
  <c r="QLY46" i="3"/>
  <c r="QLX46" i="3"/>
  <c r="QLW46" i="3"/>
  <c r="QLS46" i="3"/>
  <c r="QLR46" i="3"/>
  <c r="QLQ46" i="3"/>
  <c r="QLP46" i="3"/>
  <c r="QLO46" i="3"/>
  <c r="QLK46" i="3"/>
  <c r="QLJ46" i="3"/>
  <c r="QLI46" i="3"/>
  <c r="QLH46" i="3"/>
  <c r="QLG46" i="3"/>
  <c r="QLC46" i="3"/>
  <c r="QLB46" i="3"/>
  <c r="QLA46" i="3"/>
  <c r="QKZ46" i="3"/>
  <c r="QKY46" i="3"/>
  <c r="QKU46" i="3"/>
  <c r="QKT46" i="3"/>
  <c r="QKS46" i="3"/>
  <c r="QKR46" i="3"/>
  <c r="QKQ46" i="3"/>
  <c r="QKM46" i="3"/>
  <c r="QKL46" i="3"/>
  <c r="QKK46" i="3"/>
  <c r="QKJ46" i="3"/>
  <c r="QKI46" i="3"/>
  <c r="QKE46" i="3"/>
  <c r="QKD46" i="3"/>
  <c r="QKC46" i="3"/>
  <c r="QKB46" i="3"/>
  <c r="QKA46" i="3"/>
  <c r="QJW46" i="3"/>
  <c r="QJV46" i="3"/>
  <c r="QJU46" i="3"/>
  <c r="QJT46" i="3"/>
  <c r="QJS46" i="3"/>
  <c r="QJO46" i="3"/>
  <c r="QJN46" i="3"/>
  <c r="QJM46" i="3"/>
  <c r="QJL46" i="3"/>
  <c r="QJK46" i="3"/>
  <c r="QJG46" i="3"/>
  <c r="QJF46" i="3"/>
  <c r="QJE46" i="3"/>
  <c r="QJD46" i="3"/>
  <c r="QJC46" i="3"/>
  <c r="QIY46" i="3"/>
  <c r="QIX46" i="3"/>
  <c r="QIW46" i="3"/>
  <c r="QIV46" i="3"/>
  <c r="QIU46" i="3"/>
  <c r="QIQ46" i="3"/>
  <c r="QIP46" i="3"/>
  <c r="QIO46" i="3"/>
  <c r="QIN46" i="3"/>
  <c r="QIM46" i="3"/>
  <c r="QII46" i="3"/>
  <c r="QIH46" i="3"/>
  <c r="QIG46" i="3"/>
  <c r="QIF46" i="3"/>
  <c r="QIE46" i="3"/>
  <c r="QIA46" i="3"/>
  <c r="QHZ46" i="3"/>
  <c r="QHY46" i="3"/>
  <c r="QHX46" i="3"/>
  <c r="QHW46" i="3"/>
  <c r="QHS46" i="3"/>
  <c r="QHR46" i="3"/>
  <c r="QHQ46" i="3"/>
  <c r="QHP46" i="3"/>
  <c r="QHO46" i="3"/>
  <c r="QHK46" i="3"/>
  <c r="QHJ46" i="3"/>
  <c r="QHI46" i="3"/>
  <c r="QHH46" i="3"/>
  <c r="QHG46" i="3"/>
  <c r="QHC46" i="3"/>
  <c r="QHB46" i="3"/>
  <c r="QHA46" i="3"/>
  <c r="QGZ46" i="3"/>
  <c r="QGY46" i="3"/>
  <c r="QGU46" i="3"/>
  <c r="QGT46" i="3"/>
  <c r="QGS46" i="3"/>
  <c r="QGR46" i="3"/>
  <c r="QGQ46" i="3"/>
  <c r="QGM46" i="3"/>
  <c r="QGL46" i="3"/>
  <c r="QGK46" i="3"/>
  <c r="QGJ46" i="3"/>
  <c r="QGI46" i="3"/>
  <c r="QGE46" i="3"/>
  <c r="QGD46" i="3"/>
  <c r="QGC46" i="3"/>
  <c r="QGB46" i="3"/>
  <c r="QGA46" i="3"/>
  <c r="QFW46" i="3"/>
  <c r="QFV46" i="3"/>
  <c r="QFU46" i="3"/>
  <c r="QFT46" i="3"/>
  <c r="QFS46" i="3"/>
  <c r="QFO46" i="3"/>
  <c r="QFN46" i="3"/>
  <c r="QFM46" i="3"/>
  <c r="QFL46" i="3"/>
  <c r="QFK46" i="3"/>
  <c r="QFG46" i="3"/>
  <c r="QFF46" i="3"/>
  <c r="QFE46" i="3"/>
  <c r="QFD46" i="3"/>
  <c r="QFC46" i="3"/>
  <c r="QEY46" i="3"/>
  <c r="QEX46" i="3"/>
  <c r="QEW46" i="3"/>
  <c r="QEV46" i="3"/>
  <c r="QEU46" i="3"/>
  <c r="QEQ46" i="3"/>
  <c r="QEP46" i="3"/>
  <c r="QEO46" i="3"/>
  <c r="QEN46" i="3"/>
  <c r="QEM46" i="3"/>
  <c r="QEI46" i="3"/>
  <c r="QEH46" i="3"/>
  <c r="QEG46" i="3"/>
  <c r="QEF46" i="3"/>
  <c r="QEE46" i="3"/>
  <c r="QEA46" i="3"/>
  <c r="QDZ46" i="3"/>
  <c r="QDY46" i="3"/>
  <c r="QDX46" i="3"/>
  <c r="QDW46" i="3"/>
  <c r="QDS46" i="3"/>
  <c r="QDR46" i="3"/>
  <c r="QDQ46" i="3"/>
  <c r="QDP46" i="3"/>
  <c r="QDO46" i="3"/>
  <c r="QDK46" i="3"/>
  <c r="QDJ46" i="3"/>
  <c r="QDI46" i="3"/>
  <c r="QDH46" i="3"/>
  <c r="QDG46" i="3"/>
  <c r="QDC46" i="3"/>
  <c r="QDB46" i="3"/>
  <c r="QDA46" i="3"/>
  <c r="QCZ46" i="3"/>
  <c r="QCY46" i="3"/>
  <c r="QCU46" i="3"/>
  <c r="QCT46" i="3"/>
  <c r="QCS46" i="3"/>
  <c r="QCR46" i="3"/>
  <c r="QCQ46" i="3"/>
  <c r="QCM46" i="3"/>
  <c r="QCL46" i="3"/>
  <c r="QCK46" i="3"/>
  <c r="QCJ46" i="3"/>
  <c r="QCI46" i="3"/>
  <c r="QCE46" i="3"/>
  <c r="QCD46" i="3"/>
  <c r="QCC46" i="3"/>
  <c r="QCB46" i="3"/>
  <c r="QCA46" i="3"/>
  <c r="QBW46" i="3"/>
  <c r="QBV46" i="3"/>
  <c r="QBU46" i="3"/>
  <c r="QBT46" i="3"/>
  <c r="QBS46" i="3"/>
  <c r="QBO46" i="3"/>
  <c r="QBN46" i="3"/>
  <c r="QBM46" i="3"/>
  <c r="QBL46" i="3"/>
  <c r="QBK46" i="3"/>
  <c r="QBG46" i="3"/>
  <c r="QBF46" i="3"/>
  <c r="QBE46" i="3"/>
  <c r="QBD46" i="3"/>
  <c r="QBC46" i="3"/>
  <c r="QAY46" i="3"/>
  <c r="QAX46" i="3"/>
  <c r="QAW46" i="3"/>
  <c r="QAV46" i="3"/>
  <c r="QAU46" i="3"/>
  <c r="QAQ46" i="3"/>
  <c r="QAP46" i="3"/>
  <c r="QAO46" i="3"/>
  <c r="QAN46" i="3"/>
  <c r="QAM46" i="3"/>
  <c r="QAI46" i="3"/>
  <c r="QAH46" i="3"/>
  <c r="QAG46" i="3"/>
  <c r="QAF46" i="3"/>
  <c r="QAE46" i="3"/>
  <c r="QAA46" i="3"/>
  <c r="PZZ46" i="3"/>
  <c r="PZY46" i="3"/>
  <c r="PZX46" i="3"/>
  <c r="PZW46" i="3"/>
  <c r="PZS46" i="3"/>
  <c r="PZR46" i="3"/>
  <c r="PZQ46" i="3"/>
  <c r="PZP46" i="3"/>
  <c r="PZO46" i="3"/>
  <c r="PZK46" i="3"/>
  <c r="PZJ46" i="3"/>
  <c r="PZI46" i="3"/>
  <c r="PZH46" i="3"/>
  <c r="PZG46" i="3"/>
  <c r="PZC46" i="3"/>
  <c r="PZB46" i="3"/>
  <c r="PZA46" i="3"/>
  <c r="PYZ46" i="3"/>
  <c r="PYY46" i="3"/>
  <c r="PYU46" i="3"/>
  <c r="PYT46" i="3"/>
  <c r="PYS46" i="3"/>
  <c r="PYR46" i="3"/>
  <c r="PYQ46" i="3"/>
  <c r="PYM46" i="3"/>
  <c r="PYL46" i="3"/>
  <c r="PYK46" i="3"/>
  <c r="PYJ46" i="3"/>
  <c r="PYI46" i="3"/>
  <c r="PYE46" i="3"/>
  <c r="PYD46" i="3"/>
  <c r="PYC46" i="3"/>
  <c r="PYB46" i="3"/>
  <c r="PYA46" i="3"/>
  <c r="PXW46" i="3"/>
  <c r="PXV46" i="3"/>
  <c r="PXU46" i="3"/>
  <c r="PXT46" i="3"/>
  <c r="PXS46" i="3"/>
  <c r="PXO46" i="3"/>
  <c r="PXN46" i="3"/>
  <c r="PXM46" i="3"/>
  <c r="PXL46" i="3"/>
  <c r="PXK46" i="3"/>
  <c r="PXG46" i="3"/>
  <c r="PXF46" i="3"/>
  <c r="PXE46" i="3"/>
  <c r="PXD46" i="3"/>
  <c r="PXC46" i="3"/>
  <c r="PWY46" i="3"/>
  <c r="PWX46" i="3"/>
  <c r="PWW46" i="3"/>
  <c r="PWV46" i="3"/>
  <c r="PWU46" i="3"/>
  <c r="PWQ46" i="3"/>
  <c r="PWP46" i="3"/>
  <c r="PWO46" i="3"/>
  <c r="PWN46" i="3"/>
  <c r="PWM46" i="3"/>
  <c r="PWI46" i="3"/>
  <c r="PWH46" i="3"/>
  <c r="PWG46" i="3"/>
  <c r="PWF46" i="3"/>
  <c r="PWE46" i="3"/>
  <c r="PWA46" i="3"/>
  <c r="PVZ46" i="3"/>
  <c r="PVY46" i="3"/>
  <c r="PVX46" i="3"/>
  <c r="PVW46" i="3"/>
  <c r="PVS46" i="3"/>
  <c r="PVR46" i="3"/>
  <c r="PVQ46" i="3"/>
  <c r="PVP46" i="3"/>
  <c r="PVO46" i="3"/>
  <c r="PVK46" i="3"/>
  <c r="PVJ46" i="3"/>
  <c r="PVI46" i="3"/>
  <c r="PVH46" i="3"/>
  <c r="PVG46" i="3"/>
  <c r="PVC46" i="3"/>
  <c r="PVB46" i="3"/>
  <c r="PVA46" i="3"/>
  <c r="PUZ46" i="3"/>
  <c r="PUY46" i="3"/>
  <c r="PUU46" i="3"/>
  <c r="PUT46" i="3"/>
  <c r="PUS46" i="3"/>
  <c r="PUR46" i="3"/>
  <c r="PUQ46" i="3"/>
  <c r="PUM46" i="3"/>
  <c r="PUL46" i="3"/>
  <c r="PUK46" i="3"/>
  <c r="PUJ46" i="3"/>
  <c r="PUI46" i="3"/>
  <c r="PUE46" i="3"/>
  <c r="PUD46" i="3"/>
  <c r="PUC46" i="3"/>
  <c r="PUB46" i="3"/>
  <c r="PUA46" i="3"/>
  <c r="PTW46" i="3"/>
  <c r="PTV46" i="3"/>
  <c r="PTU46" i="3"/>
  <c r="PTT46" i="3"/>
  <c r="PTS46" i="3"/>
  <c r="PTO46" i="3"/>
  <c r="PTN46" i="3"/>
  <c r="PTM46" i="3"/>
  <c r="PTL46" i="3"/>
  <c r="PTK46" i="3"/>
  <c r="PTG46" i="3"/>
  <c r="PTF46" i="3"/>
  <c r="PTE46" i="3"/>
  <c r="PTD46" i="3"/>
  <c r="PTC46" i="3"/>
  <c r="PSY46" i="3"/>
  <c r="PSX46" i="3"/>
  <c r="PSW46" i="3"/>
  <c r="PSV46" i="3"/>
  <c r="PSU46" i="3"/>
  <c r="PSQ46" i="3"/>
  <c r="PSP46" i="3"/>
  <c r="PSO46" i="3"/>
  <c r="PSN46" i="3"/>
  <c r="PSM46" i="3"/>
  <c r="PSI46" i="3"/>
  <c r="PSH46" i="3"/>
  <c r="PSG46" i="3"/>
  <c r="PSF46" i="3"/>
  <c r="PSE46" i="3"/>
  <c r="PSA46" i="3"/>
  <c r="PRZ46" i="3"/>
  <c r="PRY46" i="3"/>
  <c r="PRX46" i="3"/>
  <c r="PRW46" i="3"/>
  <c r="PRS46" i="3"/>
  <c r="PRR46" i="3"/>
  <c r="PRQ46" i="3"/>
  <c r="PRP46" i="3"/>
  <c r="PRO46" i="3"/>
  <c r="PRK46" i="3"/>
  <c r="PRJ46" i="3"/>
  <c r="PRI46" i="3"/>
  <c r="PRH46" i="3"/>
  <c r="PRG46" i="3"/>
  <c r="PRC46" i="3"/>
  <c r="PRB46" i="3"/>
  <c r="PRA46" i="3"/>
  <c r="PQZ46" i="3"/>
  <c r="PQY46" i="3"/>
  <c r="PQU46" i="3"/>
  <c r="PQT46" i="3"/>
  <c r="PQS46" i="3"/>
  <c r="PQR46" i="3"/>
  <c r="PQQ46" i="3"/>
  <c r="PQM46" i="3"/>
  <c r="PQL46" i="3"/>
  <c r="PQK46" i="3"/>
  <c r="PQJ46" i="3"/>
  <c r="PQI46" i="3"/>
  <c r="PQE46" i="3"/>
  <c r="PQD46" i="3"/>
  <c r="PQC46" i="3"/>
  <c r="PQB46" i="3"/>
  <c r="PQA46" i="3"/>
  <c r="PPW46" i="3"/>
  <c r="PPV46" i="3"/>
  <c r="PPU46" i="3"/>
  <c r="PPT46" i="3"/>
  <c r="PPS46" i="3"/>
  <c r="PPO46" i="3"/>
  <c r="PPN46" i="3"/>
  <c r="PPM46" i="3"/>
  <c r="PPL46" i="3"/>
  <c r="PPK46" i="3"/>
  <c r="PPG46" i="3"/>
  <c r="PPF46" i="3"/>
  <c r="PPE46" i="3"/>
  <c r="PPD46" i="3"/>
  <c r="PPC46" i="3"/>
  <c r="POY46" i="3"/>
  <c r="POX46" i="3"/>
  <c r="POW46" i="3"/>
  <c r="POV46" i="3"/>
  <c r="POU46" i="3"/>
  <c r="POQ46" i="3"/>
  <c r="POP46" i="3"/>
  <c r="POO46" i="3"/>
  <c r="PON46" i="3"/>
  <c r="POM46" i="3"/>
  <c r="POI46" i="3"/>
  <c r="POH46" i="3"/>
  <c r="POG46" i="3"/>
  <c r="POF46" i="3"/>
  <c r="POE46" i="3"/>
  <c r="POA46" i="3"/>
  <c r="PNZ46" i="3"/>
  <c r="PNY46" i="3"/>
  <c r="PNX46" i="3"/>
  <c r="PNW46" i="3"/>
  <c r="PNS46" i="3"/>
  <c r="PNR46" i="3"/>
  <c r="PNQ46" i="3"/>
  <c r="PNP46" i="3"/>
  <c r="PNO46" i="3"/>
  <c r="PNK46" i="3"/>
  <c r="PNJ46" i="3"/>
  <c r="PNI46" i="3"/>
  <c r="PNH46" i="3"/>
  <c r="PNG46" i="3"/>
  <c r="PNC46" i="3"/>
  <c r="PNB46" i="3"/>
  <c r="PNA46" i="3"/>
  <c r="PMZ46" i="3"/>
  <c r="PMY46" i="3"/>
  <c r="PMU46" i="3"/>
  <c r="PMT46" i="3"/>
  <c r="PMS46" i="3"/>
  <c r="PMR46" i="3"/>
  <c r="PMQ46" i="3"/>
  <c r="PMM46" i="3"/>
  <c r="PML46" i="3"/>
  <c r="PMK46" i="3"/>
  <c r="PMJ46" i="3"/>
  <c r="PMI46" i="3"/>
  <c r="PME46" i="3"/>
  <c r="PMD46" i="3"/>
  <c r="PMC46" i="3"/>
  <c r="PMB46" i="3"/>
  <c r="PMA46" i="3"/>
  <c r="PLW46" i="3"/>
  <c r="PLV46" i="3"/>
  <c r="PLU46" i="3"/>
  <c r="PLT46" i="3"/>
  <c r="PLS46" i="3"/>
  <c r="PLO46" i="3"/>
  <c r="PLN46" i="3"/>
  <c r="PLM46" i="3"/>
  <c r="PLL46" i="3"/>
  <c r="PLK46" i="3"/>
  <c r="PLG46" i="3"/>
  <c r="PLF46" i="3"/>
  <c r="PLE46" i="3"/>
  <c r="PLD46" i="3"/>
  <c r="PLC46" i="3"/>
  <c r="PKY46" i="3"/>
  <c r="PKX46" i="3"/>
  <c r="PKW46" i="3"/>
  <c r="PKV46" i="3"/>
  <c r="PKU46" i="3"/>
  <c r="PKQ46" i="3"/>
  <c r="PKP46" i="3"/>
  <c r="PKO46" i="3"/>
  <c r="PKN46" i="3"/>
  <c r="PKM46" i="3"/>
  <c r="PKI46" i="3"/>
  <c r="PKH46" i="3"/>
  <c r="PKG46" i="3"/>
  <c r="PKF46" i="3"/>
  <c r="PKE46" i="3"/>
  <c r="PKA46" i="3"/>
  <c r="PJZ46" i="3"/>
  <c r="PJY46" i="3"/>
  <c r="PJX46" i="3"/>
  <c r="PJW46" i="3"/>
  <c r="PJS46" i="3"/>
  <c r="PJR46" i="3"/>
  <c r="PJQ46" i="3"/>
  <c r="PJP46" i="3"/>
  <c r="PJO46" i="3"/>
  <c r="PJK46" i="3"/>
  <c r="PJJ46" i="3"/>
  <c r="PJI46" i="3"/>
  <c r="PJH46" i="3"/>
  <c r="PJG46" i="3"/>
  <c r="PJC46" i="3"/>
  <c r="PJB46" i="3"/>
  <c r="PJA46" i="3"/>
  <c r="PIZ46" i="3"/>
  <c r="PIY46" i="3"/>
  <c r="PIU46" i="3"/>
  <c r="PIT46" i="3"/>
  <c r="PIS46" i="3"/>
  <c r="PIR46" i="3"/>
  <c r="PIQ46" i="3"/>
  <c r="PIM46" i="3"/>
  <c r="PIL46" i="3"/>
  <c r="PIK46" i="3"/>
  <c r="PIJ46" i="3"/>
  <c r="PII46" i="3"/>
  <c r="PIE46" i="3"/>
  <c r="PID46" i="3"/>
  <c r="PIC46" i="3"/>
  <c r="PIB46" i="3"/>
  <c r="PIA46" i="3"/>
  <c r="PHW46" i="3"/>
  <c r="PHV46" i="3"/>
  <c r="PHU46" i="3"/>
  <c r="PHT46" i="3"/>
  <c r="PHS46" i="3"/>
  <c r="PHO46" i="3"/>
  <c r="PHN46" i="3"/>
  <c r="PHM46" i="3"/>
  <c r="PHL46" i="3"/>
  <c r="PHK46" i="3"/>
  <c r="PHG46" i="3"/>
  <c r="PHF46" i="3"/>
  <c r="PHE46" i="3"/>
  <c r="PHD46" i="3"/>
  <c r="PHC46" i="3"/>
  <c r="PGY46" i="3"/>
  <c r="PGX46" i="3"/>
  <c r="PGW46" i="3"/>
  <c r="PGV46" i="3"/>
  <c r="PGU46" i="3"/>
  <c r="PGQ46" i="3"/>
  <c r="PGP46" i="3"/>
  <c r="PGO46" i="3"/>
  <c r="PGN46" i="3"/>
  <c r="PGM46" i="3"/>
  <c r="PGI46" i="3"/>
  <c r="PGH46" i="3"/>
  <c r="PGG46" i="3"/>
  <c r="PGF46" i="3"/>
  <c r="PGE46" i="3"/>
  <c r="PGA46" i="3"/>
  <c r="PFZ46" i="3"/>
  <c r="PFY46" i="3"/>
  <c r="PFX46" i="3"/>
  <c r="PFW46" i="3"/>
  <c r="PFS46" i="3"/>
  <c r="PFR46" i="3"/>
  <c r="PFQ46" i="3"/>
  <c r="PFP46" i="3"/>
  <c r="PFO46" i="3"/>
  <c r="PFK46" i="3"/>
  <c r="PFJ46" i="3"/>
  <c r="PFI46" i="3"/>
  <c r="PFH46" i="3"/>
  <c r="PFG46" i="3"/>
  <c r="PFC46" i="3"/>
  <c r="PFB46" i="3"/>
  <c r="PFA46" i="3"/>
  <c r="PEZ46" i="3"/>
  <c r="PEY46" i="3"/>
  <c r="PEU46" i="3"/>
  <c r="PET46" i="3"/>
  <c r="PES46" i="3"/>
  <c r="PER46" i="3"/>
  <c r="PEQ46" i="3"/>
  <c r="PEM46" i="3"/>
  <c r="PEL46" i="3"/>
  <c r="PEK46" i="3"/>
  <c r="PEJ46" i="3"/>
  <c r="PEI46" i="3"/>
  <c r="PEE46" i="3"/>
  <c r="PED46" i="3"/>
  <c r="PEC46" i="3"/>
  <c r="PEB46" i="3"/>
  <c r="PEA46" i="3"/>
  <c r="PDW46" i="3"/>
  <c r="PDV46" i="3"/>
  <c r="PDU46" i="3"/>
  <c r="PDT46" i="3"/>
  <c r="PDS46" i="3"/>
  <c r="PDO46" i="3"/>
  <c r="PDN46" i="3"/>
  <c r="PDM46" i="3"/>
  <c r="PDL46" i="3"/>
  <c r="PDK46" i="3"/>
  <c r="PDG46" i="3"/>
  <c r="PDF46" i="3"/>
  <c r="PDE46" i="3"/>
  <c r="PDD46" i="3"/>
  <c r="PDC46" i="3"/>
  <c r="PCY46" i="3"/>
  <c r="PCX46" i="3"/>
  <c r="PCW46" i="3"/>
  <c r="PCV46" i="3"/>
  <c r="PCU46" i="3"/>
  <c r="PCQ46" i="3"/>
  <c r="PCP46" i="3"/>
  <c r="PCO46" i="3"/>
  <c r="PCN46" i="3"/>
  <c r="PCM46" i="3"/>
  <c r="PCI46" i="3"/>
  <c r="PCH46" i="3"/>
  <c r="PCG46" i="3"/>
  <c r="PCF46" i="3"/>
  <c r="PCE46" i="3"/>
  <c r="PCA46" i="3"/>
  <c r="PBZ46" i="3"/>
  <c r="PBY46" i="3"/>
  <c r="PBX46" i="3"/>
  <c r="PBW46" i="3"/>
  <c r="PBS46" i="3"/>
  <c r="PBR46" i="3"/>
  <c r="PBQ46" i="3"/>
  <c r="PBP46" i="3"/>
  <c r="PBO46" i="3"/>
  <c r="PBK46" i="3"/>
  <c r="PBJ46" i="3"/>
  <c r="PBI46" i="3"/>
  <c r="PBH46" i="3"/>
  <c r="PBG46" i="3"/>
  <c r="PBC46" i="3"/>
  <c r="PBB46" i="3"/>
  <c r="PBA46" i="3"/>
  <c r="PAZ46" i="3"/>
  <c r="PAY46" i="3"/>
  <c r="PAU46" i="3"/>
  <c r="PAT46" i="3"/>
  <c r="PAS46" i="3"/>
  <c r="PAR46" i="3"/>
  <c r="PAQ46" i="3"/>
  <c r="PAM46" i="3"/>
  <c r="PAL46" i="3"/>
  <c r="PAK46" i="3"/>
  <c r="PAJ46" i="3"/>
  <c r="PAI46" i="3"/>
  <c r="PAE46" i="3"/>
  <c r="PAD46" i="3"/>
  <c r="PAC46" i="3"/>
  <c r="PAB46" i="3"/>
  <c r="PAA46" i="3"/>
  <c r="OZW46" i="3"/>
  <c r="OZV46" i="3"/>
  <c r="OZU46" i="3"/>
  <c r="OZT46" i="3"/>
  <c r="OZS46" i="3"/>
  <c r="OZO46" i="3"/>
  <c r="OZN46" i="3"/>
  <c r="OZM46" i="3"/>
  <c r="OZL46" i="3"/>
  <c r="OZK46" i="3"/>
  <c r="OZG46" i="3"/>
  <c r="OZF46" i="3"/>
  <c r="OZE46" i="3"/>
  <c r="OZD46" i="3"/>
  <c r="OZC46" i="3"/>
  <c r="OYY46" i="3"/>
  <c r="OYX46" i="3"/>
  <c r="OYW46" i="3"/>
  <c r="OYV46" i="3"/>
  <c r="OYU46" i="3"/>
  <c r="OYQ46" i="3"/>
  <c r="OYP46" i="3"/>
  <c r="OYO46" i="3"/>
  <c r="OYN46" i="3"/>
  <c r="OYM46" i="3"/>
  <c r="OYI46" i="3"/>
  <c r="OYH46" i="3"/>
  <c r="OYG46" i="3"/>
  <c r="OYF46" i="3"/>
  <c r="OYE46" i="3"/>
  <c r="OYA46" i="3"/>
  <c r="OXZ46" i="3"/>
  <c r="OXY46" i="3"/>
  <c r="OXX46" i="3"/>
  <c r="OXW46" i="3"/>
  <c r="OXS46" i="3"/>
  <c r="OXR46" i="3"/>
  <c r="OXQ46" i="3"/>
  <c r="OXP46" i="3"/>
  <c r="OXO46" i="3"/>
  <c r="OXK46" i="3"/>
  <c r="OXJ46" i="3"/>
  <c r="OXI46" i="3"/>
  <c r="OXH46" i="3"/>
  <c r="OXG46" i="3"/>
  <c r="OXC46" i="3"/>
  <c r="OXB46" i="3"/>
  <c r="OXA46" i="3"/>
  <c r="OWZ46" i="3"/>
  <c r="OWY46" i="3"/>
  <c r="OWU46" i="3"/>
  <c r="OWT46" i="3"/>
  <c r="OWS46" i="3"/>
  <c r="OWR46" i="3"/>
  <c r="OWQ46" i="3"/>
  <c r="OWM46" i="3"/>
  <c r="OWL46" i="3"/>
  <c r="OWK46" i="3"/>
  <c r="OWJ46" i="3"/>
  <c r="OWI46" i="3"/>
  <c r="OWE46" i="3"/>
  <c r="OWD46" i="3"/>
  <c r="OWC46" i="3"/>
  <c r="OWB46" i="3"/>
  <c r="OWA46" i="3"/>
  <c r="OVW46" i="3"/>
  <c r="OVV46" i="3"/>
  <c r="OVU46" i="3"/>
  <c r="OVT46" i="3"/>
  <c r="OVS46" i="3"/>
  <c r="OVO46" i="3"/>
  <c r="OVN46" i="3"/>
  <c r="OVM46" i="3"/>
  <c r="OVL46" i="3"/>
  <c r="OVK46" i="3"/>
  <c r="OVG46" i="3"/>
  <c r="OVF46" i="3"/>
  <c r="OVE46" i="3"/>
  <c r="OVD46" i="3"/>
  <c r="OVC46" i="3"/>
  <c r="OUY46" i="3"/>
  <c r="OUX46" i="3"/>
  <c r="OUW46" i="3"/>
  <c r="OUV46" i="3"/>
  <c r="OUU46" i="3"/>
  <c r="OUQ46" i="3"/>
  <c r="OUP46" i="3"/>
  <c r="OUO46" i="3"/>
  <c r="OUN46" i="3"/>
  <c r="OUM46" i="3"/>
  <c r="OUI46" i="3"/>
  <c r="OUH46" i="3"/>
  <c r="OUG46" i="3"/>
  <c r="OUF46" i="3"/>
  <c r="OUE46" i="3"/>
  <c r="OUA46" i="3"/>
  <c r="OTZ46" i="3"/>
  <c r="OTY46" i="3"/>
  <c r="OTX46" i="3"/>
  <c r="OTW46" i="3"/>
  <c r="OTS46" i="3"/>
  <c r="OTR46" i="3"/>
  <c r="OTQ46" i="3"/>
  <c r="OTP46" i="3"/>
  <c r="OTO46" i="3"/>
  <c r="OTK46" i="3"/>
  <c r="OTJ46" i="3"/>
  <c r="OTI46" i="3"/>
  <c r="OTH46" i="3"/>
  <c r="OTG46" i="3"/>
  <c r="OTC46" i="3"/>
  <c r="OTB46" i="3"/>
  <c r="OTA46" i="3"/>
  <c r="OSZ46" i="3"/>
  <c r="OSY46" i="3"/>
  <c r="OSU46" i="3"/>
  <c r="OST46" i="3"/>
  <c r="OSS46" i="3"/>
  <c r="OSR46" i="3"/>
  <c r="OSQ46" i="3"/>
  <c r="OSM46" i="3"/>
  <c r="OSL46" i="3"/>
  <c r="OSK46" i="3"/>
  <c r="OSJ46" i="3"/>
  <c r="OSI46" i="3"/>
  <c r="OSE46" i="3"/>
  <c r="OSD46" i="3"/>
  <c r="OSC46" i="3"/>
  <c r="OSB46" i="3"/>
  <c r="OSA46" i="3"/>
  <c r="ORW46" i="3"/>
  <c r="ORV46" i="3"/>
  <c r="ORU46" i="3"/>
  <c r="ORT46" i="3"/>
  <c r="ORS46" i="3"/>
  <c r="ORO46" i="3"/>
  <c r="ORN46" i="3"/>
  <c r="ORM46" i="3"/>
  <c r="ORL46" i="3"/>
  <c r="ORK46" i="3"/>
  <c r="ORG46" i="3"/>
  <c r="ORF46" i="3"/>
  <c r="ORE46" i="3"/>
  <c r="ORD46" i="3"/>
  <c r="ORC46" i="3"/>
  <c r="OQY46" i="3"/>
  <c r="OQX46" i="3"/>
  <c r="OQW46" i="3"/>
  <c r="OQV46" i="3"/>
  <c r="OQU46" i="3"/>
  <c r="OQQ46" i="3"/>
  <c r="OQP46" i="3"/>
  <c r="OQO46" i="3"/>
  <c r="OQN46" i="3"/>
  <c r="OQM46" i="3"/>
  <c r="OQI46" i="3"/>
  <c r="OQH46" i="3"/>
  <c r="OQG46" i="3"/>
  <c r="OQF46" i="3"/>
  <c r="OQE46" i="3"/>
  <c r="OQA46" i="3"/>
  <c r="OPZ46" i="3"/>
  <c r="OPY46" i="3"/>
  <c r="OPX46" i="3"/>
  <c r="OPW46" i="3"/>
  <c r="OPS46" i="3"/>
  <c r="OPR46" i="3"/>
  <c r="OPQ46" i="3"/>
  <c r="OPP46" i="3"/>
  <c r="OPO46" i="3"/>
  <c r="OPK46" i="3"/>
  <c r="OPJ46" i="3"/>
  <c r="OPI46" i="3"/>
  <c r="OPH46" i="3"/>
  <c r="OPG46" i="3"/>
  <c r="OPC46" i="3"/>
  <c r="OPB46" i="3"/>
  <c r="OPA46" i="3"/>
  <c r="OOZ46" i="3"/>
  <c r="OOY46" i="3"/>
  <c r="OOU46" i="3"/>
  <c r="OOT46" i="3"/>
  <c r="OOS46" i="3"/>
  <c r="OOR46" i="3"/>
  <c r="OOQ46" i="3"/>
  <c r="OOM46" i="3"/>
  <c r="OOL46" i="3"/>
  <c r="OOK46" i="3"/>
  <c r="OOJ46" i="3"/>
  <c r="OOI46" i="3"/>
  <c r="OOE46" i="3"/>
  <c r="OOD46" i="3"/>
  <c r="OOC46" i="3"/>
  <c r="OOB46" i="3"/>
  <c r="OOA46" i="3"/>
  <c r="ONW46" i="3"/>
  <c r="ONV46" i="3"/>
  <c r="ONU46" i="3"/>
  <c r="ONT46" i="3"/>
  <c r="ONS46" i="3"/>
  <c r="ONO46" i="3"/>
  <c r="ONN46" i="3"/>
  <c r="ONM46" i="3"/>
  <c r="ONL46" i="3"/>
  <c r="ONK46" i="3"/>
  <c r="ONG46" i="3"/>
  <c r="ONF46" i="3"/>
  <c r="ONE46" i="3"/>
  <c r="OND46" i="3"/>
  <c r="ONC46" i="3"/>
  <c r="OMY46" i="3"/>
  <c r="OMX46" i="3"/>
  <c r="OMW46" i="3"/>
  <c r="OMV46" i="3"/>
  <c r="OMU46" i="3"/>
  <c r="OMQ46" i="3"/>
  <c r="OMP46" i="3"/>
  <c r="OMO46" i="3"/>
  <c r="OMN46" i="3"/>
  <c r="OMM46" i="3"/>
  <c r="OMI46" i="3"/>
  <c r="OMH46" i="3"/>
  <c r="OMG46" i="3"/>
  <c r="OMF46" i="3"/>
  <c r="OME46" i="3"/>
  <c r="OMA46" i="3"/>
  <c r="OLZ46" i="3"/>
  <c r="OLY46" i="3"/>
  <c r="OLX46" i="3"/>
  <c r="OLW46" i="3"/>
  <c r="OLS46" i="3"/>
  <c r="OLR46" i="3"/>
  <c r="OLQ46" i="3"/>
  <c r="OLP46" i="3"/>
  <c r="OLO46" i="3"/>
  <c r="OLK46" i="3"/>
  <c r="OLJ46" i="3"/>
  <c r="OLI46" i="3"/>
  <c r="OLH46" i="3"/>
  <c r="OLG46" i="3"/>
  <c r="OLC46" i="3"/>
  <c r="OLB46" i="3"/>
  <c r="OLA46" i="3"/>
  <c r="OKZ46" i="3"/>
  <c r="OKY46" i="3"/>
  <c r="OKU46" i="3"/>
  <c r="OKT46" i="3"/>
  <c r="OKS46" i="3"/>
  <c r="OKR46" i="3"/>
  <c r="OKQ46" i="3"/>
  <c r="OKM46" i="3"/>
  <c r="OKL46" i="3"/>
  <c r="OKK46" i="3"/>
  <c r="OKJ46" i="3"/>
  <c r="OKI46" i="3"/>
  <c r="OKE46" i="3"/>
  <c r="OKD46" i="3"/>
  <c r="OKC46" i="3"/>
  <c r="OKB46" i="3"/>
  <c r="OKA46" i="3"/>
  <c r="OJW46" i="3"/>
  <c r="OJV46" i="3"/>
  <c r="OJU46" i="3"/>
  <c r="OJT46" i="3"/>
  <c r="OJS46" i="3"/>
  <c r="OJO46" i="3"/>
  <c r="OJN46" i="3"/>
  <c r="OJM46" i="3"/>
  <c r="OJL46" i="3"/>
  <c r="OJK46" i="3"/>
  <c r="OJG46" i="3"/>
  <c r="OJF46" i="3"/>
  <c r="OJE46" i="3"/>
  <c r="OJD46" i="3"/>
  <c r="OJC46" i="3"/>
  <c r="OIY46" i="3"/>
  <c r="OIX46" i="3"/>
  <c r="OIW46" i="3"/>
  <c r="OIV46" i="3"/>
  <c r="OIU46" i="3"/>
  <c r="OIQ46" i="3"/>
  <c r="OIP46" i="3"/>
  <c r="OIO46" i="3"/>
  <c r="OIN46" i="3"/>
  <c r="OIM46" i="3"/>
  <c r="OII46" i="3"/>
  <c r="OIH46" i="3"/>
  <c r="OIG46" i="3"/>
  <c r="OIF46" i="3"/>
  <c r="OIE46" i="3"/>
  <c r="OIA46" i="3"/>
  <c r="OHZ46" i="3"/>
  <c r="OHY46" i="3"/>
  <c r="OHX46" i="3"/>
  <c r="OHW46" i="3"/>
  <c r="OHS46" i="3"/>
  <c r="OHR46" i="3"/>
  <c r="OHQ46" i="3"/>
  <c r="OHP46" i="3"/>
  <c r="OHO46" i="3"/>
  <c r="OHK46" i="3"/>
  <c r="OHJ46" i="3"/>
  <c r="OHI46" i="3"/>
  <c r="OHH46" i="3"/>
  <c r="OHG46" i="3"/>
  <c r="OHC46" i="3"/>
  <c r="OHB46" i="3"/>
  <c r="OHA46" i="3"/>
  <c r="OGZ46" i="3"/>
  <c r="OGY46" i="3"/>
  <c r="OGU46" i="3"/>
  <c r="OGT46" i="3"/>
  <c r="OGS46" i="3"/>
  <c r="OGR46" i="3"/>
  <c r="OGQ46" i="3"/>
  <c r="OGM46" i="3"/>
  <c r="OGL46" i="3"/>
  <c r="OGK46" i="3"/>
  <c r="OGJ46" i="3"/>
  <c r="OGI46" i="3"/>
  <c r="OGE46" i="3"/>
  <c r="OGD46" i="3"/>
  <c r="OGC46" i="3"/>
  <c r="OGB46" i="3"/>
  <c r="OGA46" i="3"/>
  <c r="OFW46" i="3"/>
  <c r="OFV46" i="3"/>
  <c r="OFU46" i="3"/>
  <c r="OFT46" i="3"/>
  <c r="OFS46" i="3"/>
  <c r="OFO46" i="3"/>
  <c r="OFN46" i="3"/>
  <c r="OFM46" i="3"/>
  <c r="OFL46" i="3"/>
  <c r="OFK46" i="3"/>
  <c r="OFG46" i="3"/>
  <c r="OFF46" i="3"/>
  <c r="OFE46" i="3"/>
  <c r="OFD46" i="3"/>
  <c r="OFC46" i="3"/>
  <c r="OEY46" i="3"/>
  <c r="OEX46" i="3"/>
  <c r="OEW46" i="3"/>
  <c r="OEV46" i="3"/>
  <c r="OEU46" i="3"/>
  <c r="OEQ46" i="3"/>
  <c r="OEP46" i="3"/>
  <c r="OEO46" i="3"/>
  <c r="OEN46" i="3"/>
  <c r="OEM46" i="3"/>
  <c r="OEI46" i="3"/>
  <c r="OEH46" i="3"/>
  <c r="OEG46" i="3"/>
  <c r="OEF46" i="3"/>
  <c r="OEE46" i="3"/>
  <c r="OEA46" i="3"/>
  <c r="ODZ46" i="3"/>
  <c r="ODY46" i="3"/>
  <c r="ODX46" i="3"/>
  <c r="ODW46" i="3"/>
  <c r="ODS46" i="3"/>
  <c r="ODR46" i="3"/>
  <c r="ODQ46" i="3"/>
  <c r="ODP46" i="3"/>
  <c r="ODO46" i="3"/>
  <c r="ODK46" i="3"/>
  <c r="ODJ46" i="3"/>
  <c r="ODI46" i="3"/>
  <c r="ODH46" i="3"/>
  <c r="ODG46" i="3"/>
  <c r="ODC46" i="3"/>
  <c r="ODB46" i="3"/>
  <c r="ODA46" i="3"/>
  <c r="OCZ46" i="3"/>
  <c r="OCY46" i="3"/>
  <c r="OCU46" i="3"/>
  <c r="OCT46" i="3"/>
  <c r="OCS46" i="3"/>
  <c r="OCR46" i="3"/>
  <c r="OCQ46" i="3"/>
  <c r="OCM46" i="3"/>
  <c r="OCL46" i="3"/>
  <c r="OCK46" i="3"/>
  <c r="OCJ46" i="3"/>
  <c r="OCI46" i="3"/>
  <c r="OCE46" i="3"/>
  <c r="OCD46" i="3"/>
  <c r="OCC46" i="3"/>
  <c r="OCB46" i="3"/>
  <c r="OCA46" i="3"/>
  <c r="OBW46" i="3"/>
  <c r="OBV46" i="3"/>
  <c r="OBU46" i="3"/>
  <c r="OBT46" i="3"/>
  <c r="OBS46" i="3"/>
  <c r="OBO46" i="3"/>
  <c r="OBN46" i="3"/>
  <c r="OBM46" i="3"/>
  <c r="OBL46" i="3"/>
  <c r="OBK46" i="3"/>
  <c r="OBG46" i="3"/>
  <c r="OBF46" i="3"/>
  <c r="OBE46" i="3"/>
  <c r="OBD46" i="3"/>
  <c r="OBC46" i="3"/>
  <c r="OAY46" i="3"/>
  <c r="OAX46" i="3"/>
  <c r="OAW46" i="3"/>
  <c r="OAV46" i="3"/>
  <c r="OAU46" i="3"/>
  <c r="OAQ46" i="3"/>
  <c r="OAP46" i="3"/>
  <c r="OAO46" i="3"/>
  <c r="OAN46" i="3"/>
  <c r="OAM46" i="3"/>
  <c r="OAI46" i="3"/>
  <c r="OAH46" i="3"/>
  <c r="OAG46" i="3"/>
  <c r="OAF46" i="3"/>
  <c r="OAE46" i="3"/>
  <c r="OAA46" i="3"/>
  <c r="NZZ46" i="3"/>
  <c r="NZY46" i="3"/>
  <c r="NZX46" i="3"/>
  <c r="NZW46" i="3"/>
  <c r="NZS46" i="3"/>
  <c r="NZR46" i="3"/>
  <c r="NZQ46" i="3"/>
  <c r="NZP46" i="3"/>
  <c r="NZO46" i="3"/>
  <c r="NZK46" i="3"/>
  <c r="NZJ46" i="3"/>
  <c r="NZI46" i="3"/>
  <c r="NZH46" i="3"/>
  <c r="NZG46" i="3"/>
  <c r="NZC46" i="3"/>
  <c r="NZB46" i="3"/>
  <c r="NZA46" i="3"/>
  <c r="NYZ46" i="3"/>
  <c r="NYY46" i="3"/>
  <c r="NYU46" i="3"/>
  <c r="NYT46" i="3"/>
  <c r="NYS46" i="3"/>
  <c r="NYR46" i="3"/>
  <c r="NYQ46" i="3"/>
  <c r="NYM46" i="3"/>
  <c r="NYL46" i="3"/>
  <c r="NYK46" i="3"/>
  <c r="NYJ46" i="3"/>
  <c r="NYI46" i="3"/>
  <c r="NYE46" i="3"/>
  <c r="NYD46" i="3"/>
  <c r="NYC46" i="3"/>
  <c r="NYB46" i="3"/>
  <c r="NYA46" i="3"/>
  <c r="NXW46" i="3"/>
  <c r="NXV46" i="3"/>
  <c r="NXU46" i="3"/>
  <c r="NXT46" i="3"/>
  <c r="NXS46" i="3"/>
  <c r="NXO46" i="3"/>
  <c r="NXN46" i="3"/>
  <c r="NXM46" i="3"/>
  <c r="NXL46" i="3"/>
  <c r="NXK46" i="3"/>
  <c r="NXG46" i="3"/>
  <c r="NXF46" i="3"/>
  <c r="NXE46" i="3"/>
  <c r="NXD46" i="3"/>
  <c r="NXC46" i="3"/>
  <c r="NWY46" i="3"/>
  <c r="NWX46" i="3"/>
  <c r="NWW46" i="3"/>
  <c r="NWV46" i="3"/>
  <c r="NWU46" i="3"/>
  <c r="NWQ46" i="3"/>
  <c r="NWP46" i="3"/>
  <c r="NWO46" i="3"/>
  <c r="NWN46" i="3"/>
  <c r="NWM46" i="3"/>
  <c r="NWI46" i="3"/>
  <c r="NWH46" i="3"/>
  <c r="NWG46" i="3"/>
  <c r="NWF46" i="3"/>
  <c r="NWE46" i="3"/>
  <c r="NWA46" i="3"/>
  <c r="NVZ46" i="3"/>
  <c r="NVY46" i="3"/>
  <c r="NVX46" i="3"/>
  <c r="NVW46" i="3"/>
  <c r="NVS46" i="3"/>
  <c r="NVR46" i="3"/>
  <c r="NVQ46" i="3"/>
  <c r="NVP46" i="3"/>
  <c r="NVO46" i="3"/>
  <c r="NVK46" i="3"/>
  <c r="NVJ46" i="3"/>
  <c r="NVI46" i="3"/>
  <c r="NVH46" i="3"/>
  <c r="NVG46" i="3"/>
  <c r="NVC46" i="3"/>
  <c r="NVB46" i="3"/>
  <c r="NVA46" i="3"/>
  <c r="NUZ46" i="3"/>
  <c r="NUY46" i="3"/>
  <c r="NUU46" i="3"/>
  <c r="NUT46" i="3"/>
  <c r="NUS46" i="3"/>
  <c r="NUR46" i="3"/>
  <c r="NUQ46" i="3"/>
  <c r="NUM46" i="3"/>
  <c r="NUL46" i="3"/>
  <c r="NUK46" i="3"/>
  <c r="NUJ46" i="3"/>
  <c r="NUI46" i="3"/>
  <c r="NUE46" i="3"/>
  <c r="NUD46" i="3"/>
  <c r="NUC46" i="3"/>
  <c r="NUB46" i="3"/>
  <c r="NUA46" i="3"/>
  <c r="NTW46" i="3"/>
  <c r="NTV46" i="3"/>
  <c r="NTU46" i="3"/>
  <c r="NTT46" i="3"/>
  <c r="NTS46" i="3"/>
  <c r="NTO46" i="3"/>
  <c r="NTN46" i="3"/>
  <c r="NTM46" i="3"/>
  <c r="NTL46" i="3"/>
  <c r="NTK46" i="3"/>
  <c r="NTG46" i="3"/>
  <c r="NTF46" i="3"/>
  <c r="NTE46" i="3"/>
  <c r="NTD46" i="3"/>
  <c r="NTC46" i="3"/>
  <c r="NSY46" i="3"/>
  <c r="NSX46" i="3"/>
  <c r="NSW46" i="3"/>
  <c r="NSV46" i="3"/>
  <c r="NSU46" i="3"/>
  <c r="NSQ46" i="3"/>
  <c r="NSP46" i="3"/>
  <c r="NSO46" i="3"/>
  <c r="NSN46" i="3"/>
  <c r="NSM46" i="3"/>
  <c r="NSI46" i="3"/>
  <c r="NSH46" i="3"/>
  <c r="NSG46" i="3"/>
  <c r="NSF46" i="3"/>
  <c r="NSE46" i="3"/>
  <c r="NSA46" i="3"/>
  <c r="NRZ46" i="3"/>
  <c r="NRY46" i="3"/>
  <c r="NRX46" i="3"/>
  <c r="NRW46" i="3"/>
  <c r="NRS46" i="3"/>
  <c r="NRR46" i="3"/>
  <c r="NRQ46" i="3"/>
  <c r="NRP46" i="3"/>
  <c r="NRO46" i="3"/>
  <c r="NRK46" i="3"/>
  <c r="NRJ46" i="3"/>
  <c r="NRI46" i="3"/>
  <c r="NRH46" i="3"/>
  <c r="NRG46" i="3"/>
  <c r="NRC46" i="3"/>
  <c r="NRB46" i="3"/>
  <c r="NRA46" i="3"/>
  <c r="NQZ46" i="3"/>
  <c r="NQY46" i="3"/>
  <c r="NQU46" i="3"/>
  <c r="NQT46" i="3"/>
  <c r="NQS46" i="3"/>
  <c r="NQR46" i="3"/>
  <c r="NQQ46" i="3"/>
  <c r="NQM46" i="3"/>
  <c r="NQL46" i="3"/>
  <c r="NQK46" i="3"/>
  <c r="NQJ46" i="3"/>
  <c r="NQI46" i="3"/>
  <c r="NQE46" i="3"/>
  <c r="NQD46" i="3"/>
  <c r="NQC46" i="3"/>
  <c r="NQB46" i="3"/>
  <c r="NQA46" i="3"/>
  <c r="NPW46" i="3"/>
  <c r="NPV46" i="3"/>
  <c r="NPU46" i="3"/>
  <c r="NPT46" i="3"/>
  <c r="NPS46" i="3"/>
  <c r="NPO46" i="3"/>
  <c r="NPN46" i="3"/>
  <c r="NPM46" i="3"/>
  <c r="NPL46" i="3"/>
  <c r="NPK46" i="3"/>
  <c r="NPG46" i="3"/>
  <c r="NPF46" i="3"/>
  <c r="NPE46" i="3"/>
  <c r="NPD46" i="3"/>
  <c r="NPC46" i="3"/>
  <c r="NOY46" i="3"/>
  <c r="NOX46" i="3"/>
  <c r="NOW46" i="3"/>
  <c r="NOV46" i="3"/>
  <c r="NOU46" i="3"/>
  <c r="NOQ46" i="3"/>
  <c r="NOP46" i="3"/>
  <c r="NOO46" i="3"/>
  <c r="NON46" i="3"/>
  <c r="NOM46" i="3"/>
  <c r="NOI46" i="3"/>
  <c r="NOH46" i="3"/>
  <c r="NOG46" i="3"/>
  <c r="NOF46" i="3"/>
  <c r="NOE46" i="3"/>
  <c r="NOA46" i="3"/>
  <c r="NNZ46" i="3"/>
  <c r="NNY46" i="3"/>
  <c r="NNX46" i="3"/>
  <c r="NNW46" i="3"/>
  <c r="NNS46" i="3"/>
  <c r="NNR46" i="3"/>
  <c r="NNQ46" i="3"/>
  <c r="NNP46" i="3"/>
  <c r="NNO46" i="3"/>
  <c r="NNK46" i="3"/>
  <c r="NNJ46" i="3"/>
  <c r="NNI46" i="3"/>
  <c r="NNH46" i="3"/>
  <c r="NNG46" i="3"/>
  <c r="NNC46" i="3"/>
  <c r="NNB46" i="3"/>
  <c r="NNA46" i="3"/>
  <c r="NMZ46" i="3"/>
  <c r="NMY46" i="3"/>
  <c r="NMU46" i="3"/>
  <c r="NMT46" i="3"/>
  <c r="NMS46" i="3"/>
  <c r="NMR46" i="3"/>
  <c r="NMQ46" i="3"/>
  <c r="NMM46" i="3"/>
  <c r="NML46" i="3"/>
  <c r="NMK46" i="3"/>
  <c r="NMJ46" i="3"/>
  <c r="NMI46" i="3"/>
  <c r="NME46" i="3"/>
  <c r="NMD46" i="3"/>
  <c r="NMC46" i="3"/>
  <c r="NMB46" i="3"/>
  <c r="NMA46" i="3"/>
  <c r="NLW46" i="3"/>
  <c r="NLV46" i="3"/>
  <c r="NLU46" i="3"/>
  <c r="NLT46" i="3"/>
  <c r="NLS46" i="3"/>
  <c r="NLO46" i="3"/>
  <c r="NLN46" i="3"/>
  <c r="NLM46" i="3"/>
  <c r="NLL46" i="3"/>
  <c r="NLK46" i="3"/>
  <c r="NLG46" i="3"/>
  <c r="NLF46" i="3"/>
  <c r="NLE46" i="3"/>
  <c r="NLD46" i="3"/>
  <c r="NLC46" i="3"/>
  <c r="NKY46" i="3"/>
  <c r="NKX46" i="3"/>
  <c r="NKW46" i="3"/>
  <c r="NKV46" i="3"/>
  <c r="NKU46" i="3"/>
  <c r="NKQ46" i="3"/>
  <c r="NKP46" i="3"/>
  <c r="NKO46" i="3"/>
  <c r="NKN46" i="3"/>
  <c r="NKM46" i="3"/>
  <c r="NKI46" i="3"/>
  <c r="NKH46" i="3"/>
  <c r="NKG46" i="3"/>
  <c r="NKF46" i="3"/>
  <c r="NKE46" i="3"/>
  <c r="NKA46" i="3"/>
  <c r="NJZ46" i="3"/>
  <c r="NJY46" i="3"/>
  <c r="NJX46" i="3"/>
  <c r="NJW46" i="3"/>
  <c r="NJS46" i="3"/>
  <c r="NJR46" i="3"/>
  <c r="NJQ46" i="3"/>
  <c r="NJP46" i="3"/>
  <c r="NJO46" i="3"/>
  <c r="NJK46" i="3"/>
  <c r="NJJ46" i="3"/>
  <c r="NJI46" i="3"/>
  <c r="NJH46" i="3"/>
  <c r="NJG46" i="3"/>
  <c r="NJC46" i="3"/>
  <c r="NJB46" i="3"/>
  <c r="NJA46" i="3"/>
  <c r="NIZ46" i="3"/>
  <c r="NIY46" i="3"/>
  <c r="NIU46" i="3"/>
  <c r="NIT46" i="3"/>
  <c r="NIS46" i="3"/>
  <c r="NIR46" i="3"/>
  <c r="NIQ46" i="3"/>
  <c r="NIM46" i="3"/>
  <c r="NIL46" i="3"/>
  <c r="NIK46" i="3"/>
  <c r="NIJ46" i="3"/>
  <c r="NII46" i="3"/>
  <c r="NIE46" i="3"/>
  <c r="NID46" i="3"/>
  <c r="NIC46" i="3"/>
  <c r="NIB46" i="3"/>
  <c r="NIA46" i="3"/>
  <c r="NHW46" i="3"/>
  <c r="NHV46" i="3"/>
  <c r="NHU46" i="3"/>
  <c r="NHT46" i="3"/>
  <c r="NHS46" i="3"/>
  <c r="NHO46" i="3"/>
  <c r="NHN46" i="3"/>
  <c r="NHM46" i="3"/>
  <c r="NHL46" i="3"/>
  <c r="NHK46" i="3"/>
  <c r="NHG46" i="3"/>
  <c r="NHF46" i="3"/>
  <c r="NHE46" i="3"/>
  <c r="NHD46" i="3"/>
  <c r="NHC46" i="3"/>
  <c r="NGY46" i="3"/>
  <c r="NGX46" i="3"/>
  <c r="NGW46" i="3"/>
  <c r="NGV46" i="3"/>
  <c r="NGU46" i="3"/>
  <c r="NGQ46" i="3"/>
  <c r="NGP46" i="3"/>
  <c r="NGO46" i="3"/>
  <c r="NGN46" i="3"/>
  <c r="NGM46" i="3"/>
  <c r="NGI46" i="3"/>
  <c r="NGH46" i="3"/>
  <c r="NGG46" i="3"/>
  <c r="NGF46" i="3"/>
  <c r="NGE46" i="3"/>
  <c r="NGA46" i="3"/>
  <c r="NFZ46" i="3"/>
  <c r="NFY46" i="3"/>
  <c r="NFX46" i="3"/>
  <c r="NFW46" i="3"/>
  <c r="NFS46" i="3"/>
  <c r="NFR46" i="3"/>
  <c r="NFQ46" i="3"/>
  <c r="NFP46" i="3"/>
  <c r="NFO46" i="3"/>
  <c r="NFK46" i="3"/>
  <c r="NFJ46" i="3"/>
  <c r="NFI46" i="3"/>
  <c r="NFH46" i="3"/>
  <c r="NFG46" i="3"/>
  <c r="NFC46" i="3"/>
  <c r="NFB46" i="3"/>
  <c r="NFA46" i="3"/>
  <c r="NEZ46" i="3"/>
  <c r="NEY46" i="3"/>
  <c r="NEU46" i="3"/>
  <c r="NET46" i="3"/>
  <c r="NES46" i="3"/>
  <c r="NER46" i="3"/>
  <c r="NEQ46" i="3"/>
  <c r="NEM46" i="3"/>
  <c r="NEL46" i="3"/>
  <c r="NEK46" i="3"/>
  <c r="NEJ46" i="3"/>
  <c r="NEI46" i="3"/>
  <c r="NEE46" i="3"/>
  <c r="NED46" i="3"/>
  <c r="NEC46" i="3"/>
  <c r="NEB46" i="3"/>
  <c r="NEA46" i="3"/>
  <c r="NDW46" i="3"/>
  <c r="NDV46" i="3"/>
  <c r="NDU46" i="3"/>
  <c r="NDT46" i="3"/>
  <c r="NDS46" i="3"/>
  <c r="NDO46" i="3"/>
  <c r="NDN46" i="3"/>
  <c r="NDM46" i="3"/>
  <c r="NDL46" i="3"/>
  <c r="NDK46" i="3"/>
  <c r="NDG46" i="3"/>
  <c r="NDF46" i="3"/>
  <c r="NDE46" i="3"/>
  <c r="NDD46" i="3"/>
  <c r="NDC46" i="3"/>
  <c r="NCY46" i="3"/>
  <c r="NCX46" i="3"/>
  <c r="NCW46" i="3"/>
  <c r="NCV46" i="3"/>
  <c r="NCU46" i="3"/>
  <c r="NCQ46" i="3"/>
  <c r="NCP46" i="3"/>
  <c r="NCO46" i="3"/>
  <c r="NCN46" i="3"/>
  <c r="NCM46" i="3"/>
  <c r="NCI46" i="3"/>
  <c r="NCH46" i="3"/>
  <c r="NCG46" i="3"/>
  <c r="NCF46" i="3"/>
  <c r="NCE46" i="3"/>
  <c r="NCA46" i="3"/>
  <c r="NBZ46" i="3"/>
  <c r="NBY46" i="3"/>
  <c r="NBX46" i="3"/>
  <c r="NBW46" i="3"/>
  <c r="NBS46" i="3"/>
  <c r="NBR46" i="3"/>
  <c r="NBQ46" i="3"/>
  <c r="NBP46" i="3"/>
  <c r="NBO46" i="3"/>
  <c r="NBK46" i="3"/>
  <c r="NBJ46" i="3"/>
  <c r="NBI46" i="3"/>
  <c r="NBH46" i="3"/>
  <c r="NBG46" i="3"/>
  <c r="NBC46" i="3"/>
  <c r="NBB46" i="3"/>
  <c r="NBA46" i="3"/>
  <c r="NAZ46" i="3"/>
  <c r="NAY46" i="3"/>
  <c r="NAU46" i="3"/>
  <c r="NAT46" i="3"/>
  <c r="NAS46" i="3"/>
  <c r="NAR46" i="3"/>
  <c r="NAQ46" i="3"/>
  <c r="NAM46" i="3"/>
  <c r="NAL46" i="3"/>
  <c r="NAK46" i="3"/>
  <c r="NAJ46" i="3"/>
  <c r="NAI46" i="3"/>
  <c r="NAE46" i="3"/>
  <c r="NAD46" i="3"/>
  <c r="NAC46" i="3"/>
  <c r="NAB46" i="3"/>
  <c r="NAA46" i="3"/>
  <c r="MZW46" i="3"/>
  <c r="MZV46" i="3"/>
  <c r="MZU46" i="3"/>
  <c r="MZT46" i="3"/>
  <c r="MZS46" i="3"/>
  <c r="MZO46" i="3"/>
  <c r="MZN46" i="3"/>
  <c r="MZM46" i="3"/>
  <c r="MZL46" i="3"/>
  <c r="MZK46" i="3"/>
  <c r="MZG46" i="3"/>
  <c r="MZF46" i="3"/>
  <c r="MZE46" i="3"/>
  <c r="MZD46" i="3"/>
  <c r="MZC46" i="3"/>
  <c r="MYY46" i="3"/>
  <c r="MYX46" i="3"/>
  <c r="MYW46" i="3"/>
  <c r="MYV46" i="3"/>
  <c r="MYU46" i="3"/>
  <c r="MYQ46" i="3"/>
  <c r="MYP46" i="3"/>
  <c r="MYO46" i="3"/>
  <c r="MYN46" i="3"/>
  <c r="MYM46" i="3"/>
  <c r="MYI46" i="3"/>
  <c r="MYH46" i="3"/>
  <c r="MYG46" i="3"/>
  <c r="MYF46" i="3"/>
  <c r="MYE46" i="3"/>
  <c r="MYA46" i="3"/>
  <c r="MXZ46" i="3"/>
  <c r="MXY46" i="3"/>
  <c r="MXX46" i="3"/>
  <c r="MXW46" i="3"/>
  <c r="MXS46" i="3"/>
  <c r="MXR46" i="3"/>
  <c r="MXQ46" i="3"/>
  <c r="MXP46" i="3"/>
  <c r="MXO46" i="3"/>
  <c r="MXK46" i="3"/>
  <c r="MXJ46" i="3"/>
  <c r="MXI46" i="3"/>
  <c r="MXH46" i="3"/>
  <c r="MXG46" i="3"/>
  <c r="MXC46" i="3"/>
  <c r="MXB46" i="3"/>
  <c r="MXA46" i="3"/>
  <c r="MWZ46" i="3"/>
  <c r="MWY46" i="3"/>
  <c r="MWU46" i="3"/>
  <c r="MWT46" i="3"/>
  <c r="MWS46" i="3"/>
  <c r="MWR46" i="3"/>
  <c r="MWQ46" i="3"/>
  <c r="MWM46" i="3"/>
  <c r="MWL46" i="3"/>
  <c r="MWK46" i="3"/>
  <c r="MWJ46" i="3"/>
  <c r="MWI46" i="3"/>
  <c r="MWE46" i="3"/>
  <c r="MWD46" i="3"/>
  <c r="MWC46" i="3"/>
  <c r="MWB46" i="3"/>
  <c r="MWA46" i="3"/>
  <c r="MVW46" i="3"/>
  <c r="MVV46" i="3"/>
  <c r="MVU46" i="3"/>
  <c r="MVT46" i="3"/>
  <c r="MVS46" i="3"/>
  <c r="MVO46" i="3"/>
  <c r="MVN46" i="3"/>
  <c r="MVM46" i="3"/>
  <c r="MVL46" i="3"/>
  <c r="MVK46" i="3"/>
  <c r="MVG46" i="3"/>
  <c r="MVF46" i="3"/>
  <c r="MVE46" i="3"/>
  <c r="MVD46" i="3"/>
  <c r="MVC46" i="3"/>
  <c r="MUY46" i="3"/>
  <c r="MUX46" i="3"/>
  <c r="MUW46" i="3"/>
  <c r="MUV46" i="3"/>
  <c r="MUU46" i="3"/>
  <c r="MUQ46" i="3"/>
  <c r="MUP46" i="3"/>
  <c r="MUO46" i="3"/>
  <c r="MUN46" i="3"/>
  <c r="MUM46" i="3"/>
  <c r="MUI46" i="3"/>
  <c r="MUH46" i="3"/>
  <c r="MUG46" i="3"/>
  <c r="MUF46" i="3"/>
  <c r="MUE46" i="3"/>
  <c r="MUA46" i="3"/>
  <c r="MTZ46" i="3"/>
  <c r="MTY46" i="3"/>
  <c r="MTX46" i="3"/>
  <c r="MTW46" i="3"/>
  <c r="MTS46" i="3"/>
  <c r="MTR46" i="3"/>
  <c r="MTQ46" i="3"/>
  <c r="MTP46" i="3"/>
  <c r="MTO46" i="3"/>
  <c r="MTK46" i="3"/>
  <c r="MTJ46" i="3"/>
  <c r="MTI46" i="3"/>
  <c r="MTH46" i="3"/>
  <c r="MTG46" i="3"/>
  <c r="MTC46" i="3"/>
  <c r="MTB46" i="3"/>
  <c r="MTA46" i="3"/>
  <c r="MSZ46" i="3"/>
  <c r="MSY46" i="3"/>
  <c r="MSU46" i="3"/>
  <c r="MST46" i="3"/>
  <c r="MSS46" i="3"/>
  <c r="MSR46" i="3"/>
  <c r="MSQ46" i="3"/>
  <c r="MSM46" i="3"/>
  <c r="MSL46" i="3"/>
  <c r="MSK46" i="3"/>
  <c r="MSJ46" i="3"/>
  <c r="MSI46" i="3"/>
  <c r="MSE46" i="3"/>
  <c r="MSD46" i="3"/>
  <c r="MSC46" i="3"/>
  <c r="MSB46" i="3"/>
  <c r="MSA46" i="3"/>
  <c r="MRW46" i="3"/>
  <c r="MRV46" i="3"/>
  <c r="MRU46" i="3"/>
  <c r="MRT46" i="3"/>
  <c r="MRS46" i="3"/>
  <c r="MRO46" i="3"/>
  <c r="MRN46" i="3"/>
  <c r="MRM46" i="3"/>
  <c r="MRL46" i="3"/>
  <c r="MRK46" i="3"/>
  <c r="MRG46" i="3"/>
  <c r="MRF46" i="3"/>
  <c r="MRE46" i="3"/>
  <c r="MRD46" i="3"/>
  <c r="MRC46" i="3"/>
  <c r="MQY46" i="3"/>
  <c r="MQX46" i="3"/>
  <c r="MQW46" i="3"/>
  <c r="MQV46" i="3"/>
  <c r="MQU46" i="3"/>
  <c r="MQQ46" i="3"/>
  <c r="MQP46" i="3"/>
  <c r="MQO46" i="3"/>
  <c r="MQN46" i="3"/>
  <c r="MQM46" i="3"/>
  <c r="MQI46" i="3"/>
  <c r="MQH46" i="3"/>
  <c r="MQG46" i="3"/>
  <c r="MQF46" i="3"/>
  <c r="MQE46" i="3"/>
  <c r="MQA46" i="3"/>
  <c r="MPZ46" i="3"/>
  <c r="MPY46" i="3"/>
  <c r="MPX46" i="3"/>
  <c r="MPW46" i="3"/>
  <c r="MPS46" i="3"/>
  <c r="MPR46" i="3"/>
  <c r="MPQ46" i="3"/>
  <c r="MPP46" i="3"/>
  <c r="MPO46" i="3"/>
  <c r="MPK46" i="3"/>
  <c r="MPJ46" i="3"/>
  <c r="MPI46" i="3"/>
  <c r="MPH46" i="3"/>
  <c r="MPG46" i="3"/>
  <c r="MPC46" i="3"/>
  <c r="MPB46" i="3"/>
  <c r="MPA46" i="3"/>
  <c r="MOZ46" i="3"/>
  <c r="MOY46" i="3"/>
  <c r="MOU46" i="3"/>
  <c r="MOT46" i="3"/>
  <c r="MOS46" i="3"/>
  <c r="MOR46" i="3"/>
  <c r="MOQ46" i="3"/>
  <c r="MOM46" i="3"/>
  <c r="MOL46" i="3"/>
  <c r="MOK46" i="3"/>
  <c r="MOJ46" i="3"/>
  <c r="MOI46" i="3"/>
  <c r="MOE46" i="3"/>
  <c r="MOD46" i="3"/>
  <c r="MOC46" i="3"/>
  <c r="MOB46" i="3"/>
  <c r="MOA46" i="3"/>
  <c r="MNW46" i="3"/>
  <c r="MNV46" i="3"/>
  <c r="MNU46" i="3"/>
  <c r="MNT46" i="3"/>
  <c r="MNS46" i="3"/>
  <c r="MNO46" i="3"/>
  <c r="MNN46" i="3"/>
  <c r="MNM46" i="3"/>
  <c r="MNL46" i="3"/>
  <c r="MNK46" i="3"/>
  <c r="MNG46" i="3"/>
  <c r="MNF46" i="3"/>
  <c r="MNE46" i="3"/>
  <c r="MND46" i="3"/>
  <c r="MNC46" i="3"/>
  <c r="MMY46" i="3"/>
  <c r="MMX46" i="3"/>
  <c r="MMW46" i="3"/>
  <c r="MMV46" i="3"/>
  <c r="MMU46" i="3"/>
  <c r="MMQ46" i="3"/>
  <c r="MMP46" i="3"/>
  <c r="MMO46" i="3"/>
  <c r="MMN46" i="3"/>
  <c r="MMM46" i="3"/>
  <c r="MMI46" i="3"/>
  <c r="MMH46" i="3"/>
  <c r="MMG46" i="3"/>
  <c r="MMF46" i="3"/>
  <c r="MME46" i="3"/>
  <c r="MMA46" i="3"/>
  <c r="MLZ46" i="3"/>
  <c r="MLY46" i="3"/>
  <c r="MLX46" i="3"/>
  <c r="MLW46" i="3"/>
  <c r="MLS46" i="3"/>
  <c r="MLR46" i="3"/>
  <c r="MLQ46" i="3"/>
  <c r="MLP46" i="3"/>
  <c r="MLO46" i="3"/>
  <c r="MLK46" i="3"/>
  <c r="MLJ46" i="3"/>
  <c r="MLI46" i="3"/>
  <c r="MLH46" i="3"/>
  <c r="MLG46" i="3"/>
  <c r="MLC46" i="3"/>
  <c r="MLB46" i="3"/>
  <c r="MLA46" i="3"/>
  <c r="MKZ46" i="3"/>
  <c r="MKY46" i="3"/>
  <c r="MKU46" i="3"/>
  <c r="MKT46" i="3"/>
  <c r="MKS46" i="3"/>
  <c r="MKR46" i="3"/>
  <c r="MKQ46" i="3"/>
  <c r="MKM46" i="3"/>
  <c r="MKL46" i="3"/>
  <c r="MKK46" i="3"/>
  <c r="MKJ46" i="3"/>
  <c r="MKI46" i="3"/>
  <c r="MKE46" i="3"/>
  <c r="MKD46" i="3"/>
  <c r="MKC46" i="3"/>
  <c r="MKB46" i="3"/>
  <c r="MKA46" i="3"/>
  <c r="MJW46" i="3"/>
  <c r="MJV46" i="3"/>
  <c r="MJU46" i="3"/>
  <c r="MJT46" i="3"/>
  <c r="MJS46" i="3"/>
  <c r="MJO46" i="3"/>
  <c r="MJN46" i="3"/>
  <c r="MJM46" i="3"/>
  <c r="MJL46" i="3"/>
  <c r="MJK46" i="3"/>
  <c r="MJG46" i="3"/>
  <c r="MJF46" i="3"/>
  <c r="MJE46" i="3"/>
  <c r="MJD46" i="3"/>
  <c r="MJC46" i="3"/>
  <c r="MIY46" i="3"/>
  <c r="MIX46" i="3"/>
  <c r="MIW46" i="3"/>
  <c r="MIV46" i="3"/>
  <c r="MIU46" i="3"/>
  <c r="MIQ46" i="3"/>
  <c r="MIP46" i="3"/>
  <c r="MIO46" i="3"/>
  <c r="MIN46" i="3"/>
  <c r="MIM46" i="3"/>
  <c r="MII46" i="3"/>
  <c r="MIH46" i="3"/>
  <c r="MIG46" i="3"/>
  <c r="MIF46" i="3"/>
  <c r="MIE46" i="3"/>
  <c r="MIA46" i="3"/>
  <c r="MHZ46" i="3"/>
  <c r="MHY46" i="3"/>
  <c r="MHX46" i="3"/>
  <c r="MHW46" i="3"/>
  <c r="MHS46" i="3"/>
  <c r="MHR46" i="3"/>
  <c r="MHQ46" i="3"/>
  <c r="MHP46" i="3"/>
  <c r="MHO46" i="3"/>
  <c r="MHK46" i="3"/>
  <c r="MHJ46" i="3"/>
  <c r="MHI46" i="3"/>
  <c r="MHH46" i="3"/>
  <c r="MHG46" i="3"/>
  <c r="MHC46" i="3"/>
  <c r="MHB46" i="3"/>
  <c r="MHA46" i="3"/>
  <c r="MGZ46" i="3"/>
  <c r="MGY46" i="3"/>
  <c r="MGU46" i="3"/>
  <c r="MGT46" i="3"/>
  <c r="MGS46" i="3"/>
  <c r="MGR46" i="3"/>
  <c r="MGQ46" i="3"/>
  <c r="MGM46" i="3"/>
  <c r="MGL46" i="3"/>
  <c r="MGK46" i="3"/>
  <c r="MGJ46" i="3"/>
  <c r="MGI46" i="3"/>
  <c r="MGE46" i="3"/>
  <c r="MGD46" i="3"/>
  <c r="MGC46" i="3"/>
  <c r="MGB46" i="3"/>
  <c r="MGA46" i="3"/>
  <c r="MFW46" i="3"/>
  <c r="MFV46" i="3"/>
  <c r="MFU46" i="3"/>
  <c r="MFT46" i="3"/>
  <c r="MFS46" i="3"/>
  <c r="MFO46" i="3"/>
  <c r="MFN46" i="3"/>
  <c r="MFM46" i="3"/>
  <c r="MFL46" i="3"/>
  <c r="MFK46" i="3"/>
  <c r="MFG46" i="3"/>
  <c r="MFF46" i="3"/>
  <c r="MFE46" i="3"/>
  <c r="MFD46" i="3"/>
  <c r="MFC46" i="3"/>
  <c r="MEY46" i="3"/>
  <c r="MEX46" i="3"/>
  <c r="MEW46" i="3"/>
  <c r="MEV46" i="3"/>
  <c r="MEU46" i="3"/>
  <c r="MEQ46" i="3"/>
  <c r="MEP46" i="3"/>
  <c r="MEO46" i="3"/>
  <c r="MEN46" i="3"/>
  <c r="MEM46" i="3"/>
  <c r="MEI46" i="3"/>
  <c r="MEH46" i="3"/>
  <c r="MEG46" i="3"/>
  <c r="MEF46" i="3"/>
  <c r="MEE46" i="3"/>
  <c r="MEA46" i="3"/>
  <c r="MDZ46" i="3"/>
  <c r="MDY46" i="3"/>
  <c r="MDX46" i="3"/>
  <c r="MDW46" i="3"/>
  <c r="MDS46" i="3"/>
  <c r="MDR46" i="3"/>
  <c r="MDQ46" i="3"/>
  <c r="MDP46" i="3"/>
  <c r="MDO46" i="3"/>
  <c r="MDK46" i="3"/>
  <c r="MDJ46" i="3"/>
  <c r="MDI46" i="3"/>
  <c r="MDH46" i="3"/>
  <c r="MDG46" i="3"/>
  <c r="MDC46" i="3"/>
  <c r="MDB46" i="3"/>
  <c r="MDA46" i="3"/>
  <c r="MCZ46" i="3"/>
  <c r="MCY46" i="3"/>
  <c r="MCU46" i="3"/>
  <c r="MCT46" i="3"/>
  <c r="MCS46" i="3"/>
  <c r="MCR46" i="3"/>
  <c r="MCQ46" i="3"/>
  <c r="MCM46" i="3"/>
  <c r="MCL46" i="3"/>
  <c r="MCK46" i="3"/>
  <c r="MCJ46" i="3"/>
  <c r="MCI46" i="3"/>
  <c r="MCE46" i="3"/>
  <c r="MCD46" i="3"/>
  <c r="MCC46" i="3"/>
  <c r="MCB46" i="3"/>
  <c r="MCA46" i="3"/>
  <c r="MBW46" i="3"/>
  <c r="MBV46" i="3"/>
  <c r="MBU46" i="3"/>
  <c r="MBT46" i="3"/>
  <c r="MBS46" i="3"/>
  <c r="MBO46" i="3"/>
  <c r="MBN46" i="3"/>
  <c r="MBM46" i="3"/>
  <c r="MBL46" i="3"/>
  <c r="MBK46" i="3"/>
  <c r="MBG46" i="3"/>
  <c r="MBF46" i="3"/>
  <c r="MBE46" i="3"/>
  <c r="MBD46" i="3"/>
  <c r="MBC46" i="3"/>
  <c r="MAY46" i="3"/>
  <c r="MAX46" i="3"/>
  <c r="MAW46" i="3"/>
  <c r="MAV46" i="3"/>
  <c r="MAU46" i="3"/>
  <c r="MAQ46" i="3"/>
  <c r="MAP46" i="3"/>
  <c r="MAO46" i="3"/>
  <c r="MAN46" i="3"/>
  <c r="MAM46" i="3"/>
  <c r="MAI46" i="3"/>
  <c r="MAH46" i="3"/>
  <c r="MAG46" i="3"/>
  <c r="MAF46" i="3"/>
  <c r="MAE46" i="3"/>
  <c r="MAA46" i="3"/>
  <c r="LZZ46" i="3"/>
  <c r="LZY46" i="3"/>
  <c r="LZX46" i="3"/>
  <c r="LZW46" i="3"/>
  <c r="LZS46" i="3"/>
  <c r="LZR46" i="3"/>
  <c r="LZQ46" i="3"/>
  <c r="LZP46" i="3"/>
  <c r="LZO46" i="3"/>
  <c r="LZK46" i="3"/>
  <c r="LZJ46" i="3"/>
  <c r="LZI46" i="3"/>
  <c r="LZH46" i="3"/>
  <c r="LZG46" i="3"/>
  <c r="LZC46" i="3"/>
  <c r="LZB46" i="3"/>
  <c r="LZA46" i="3"/>
  <c r="LYZ46" i="3"/>
  <c r="LYY46" i="3"/>
  <c r="LYU46" i="3"/>
  <c r="LYT46" i="3"/>
  <c r="LYS46" i="3"/>
  <c r="LYR46" i="3"/>
  <c r="LYQ46" i="3"/>
  <c r="LYM46" i="3"/>
  <c r="LYL46" i="3"/>
  <c r="LYK46" i="3"/>
  <c r="LYJ46" i="3"/>
  <c r="LYI46" i="3"/>
  <c r="LYE46" i="3"/>
  <c r="LYD46" i="3"/>
  <c r="LYC46" i="3"/>
  <c r="LYB46" i="3"/>
  <c r="LYA46" i="3"/>
  <c r="LXW46" i="3"/>
  <c r="LXV46" i="3"/>
  <c r="LXU46" i="3"/>
  <c r="LXT46" i="3"/>
  <c r="LXS46" i="3"/>
  <c r="LXO46" i="3"/>
  <c r="LXN46" i="3"/>
  <c r="LXM46" i="3"/>
  <c r="LXL46" i="3"/>
  <c r="LXK46" i="3"/>
  <c r="LXG46" i="3"/>
  <c r="LXF46" i="3"/>
  <c r="LXE46" i="3"/>
  <c r="LXD46" i="3"/>
  <c r="LXC46" i="3"/>
  <c r="LWY46" i="3"/>
  <c r="LWX46" i="3"/>
  <c r="LWW46" i="3"/>
  <c r="LWV46" i="3"/>
  <c r="LWU46" i="3"/>
  <c r="LWQ46" i="3"/>
  <c r="LWP46" i="3"/>
  <c r="LWO46" i="3"/>
  <c r="LWN46" i="3"/>
  <c r="LWM46" i="3"/>
  <c r="LWI46" i="3"/>
  <c r="LWH46" i="3"/>
  <c r="LWG46" i="3"/>
  <c r="LWF46" i="3"/>
  <c r="LWE46" i="3"/>
  <c r="LWA46" i="3"/>
  <c r="LVZ46" i="3"/>
  <c r="LVY46" i="3"/>
  <c r="LVX46" i="3"/>
  <c r="LVW46" i="3"/>
  <c r="LVS46" i="3"/>
  <c r="LVR46" i="3"/>
  <c r="LVQ46" i="3"/>
  <c r="LVP46" i="3"/>
  <c r="LVO46" i="3"/>
  <c r="LVK46" i="3"/>
  <c r="LVJ46" i="3"/>
  <c r="LVI46" i="3"/>
  <c r="LVH46" i="3"/>
  <c r="LVG46" i="3"/>
  <c r="LVC46" i="3"/>
  <c r="LVB46" i="3"/>
  <c r="LVA46" i="3"/>
  <c r="LUZ46" i="3"/>
  <c r="LUY46" i="3"/>
  <c r="LUU46" i="3"/>
  <c r="LUT46" i="3"/>
  <c r="LUS46" i="3"/>
  <c r="LUR46" i="3"/>
  <c r="LUQ46" i="3"/>
  <c r="LUM46" i="3"/>
  <c r="LUL46" i="3"/>
  <c r="LUK46" i="3"/>
  <c r="LUJ46" i="3"/>
  <c r="LUI46" i="3"/>
  <c r="LUE46" i="3"/>
  <c r="LUD46" i="3"/>
  <c r="LUC46" i="3"/>
  <c r="LUB46" i="3"/>
  <c r="LUA46" i="3"/>
  <c r="LTW46" i="3"/>
  <c r="LTV46" i="3"/>
  <c r="LTU46" i="3"/>
  <c r="LTT46" i="3"/>
  <c r="LTS46" i="3"/>
  <c r="LTO46" i="3"/>
  <c r="LTN46" i="3"/>
  <c r="LTM46" i="3"/>
  <c r="LTL46" i="3"/>
  <c r="LTK46" i="3"/>
  <c r="LTG46" i="3"/>
  <c r="LTF46" i="3"/>
  <c r="LTE46" i="3"/>
  <c r="LTD46" i="3"/>
  <c r="LTC46" i="3"/>
  <c r="LSY46" i="3"/>
  <c r="LSX46" i="3"/>
  <c r="LSW46" i="3"/>
  <c r="LSV46" i="3"/>
  <c r="LSU46" i="3"/>
  <c r="LSQ46" i="3"/>
  <c r="LSP46" i="3"/>
  <c r="LSO46" i="3"/>
  <c r="LSN46" i="3"/>
  <c r="LSM46" i="3"/>
  <c r="LSI46" i="3"/>
  <c r="LSH46" i="3"/>
  <c r="LSG46" i="3"/>
  <c r="LSF46" i="3"/>
  <c r="LSE46" i="3"/>
  <c r="LSA46" i="3"/>
  <c r="LRZ46" i="3"/>
  <c r="LRY46" i="3"/>
  <c r="LRX46" i="3"/>
  <c r="LRW46" i="3"/>
  <c r="LRS46" i="3"/>
  <c r="LRR46" i="3"/>
  <c r="LRQ46" i="3"/>
  <c r="LRP46" i="3"/>
  <c r="LRO46" i="3"/>
  <c r="LRK46" i="3"/>
  <c r="LRJ46" i="3"/>
  <c r="LRI46" i="3"/>
  <c r="LRH46" i="3"/>
  <c r="LRG46" i="3"/>
  <c r="LRC46" i="3"/>
  <c r="LRB46" i="3"/>
  <c r="LRA46" i="3"/>
  <c r="LQZ46" i="3"/>
  <c r="LQY46" i="3"/>
  <c r="LQU46" i="3"/>
  <c r="LQT46" i="3"/>
  <c r="LQS46" i="3"/>
  <c r="LQR46" i="3"/>
  <c r="LQQ46" i="3"/>
  <c r="LQM46" i="3"/>
  <c r="LQL46" i="3"/>
  <c r="LQK46" i="3"/>
  <c r="LQJ46" i="3"/>
  <c r="LQI46" i="3"/>
  <c r="LQE46" i="3"/>
  <c r="LQD46" i="3"/>
  <c r="LQC46" i="3"/>
  <c r="LQB46" i="3"/>
  <c r="LQA46" i="3"/>
  <c r="LPW46" i="3"/>
  <c r="LPV46" i="3"/>
  <c r="LPU46" i="3"/>
  <c r="LPT46" i="3"/>
  <c r="LPS46" i="3"/>
  <c r="LPO46" i="3"/>
  <c r="LPN46" i="3"/>
  <c r="LPM46" i="3"/>
  <c r="LPL46" i="3"/>
  <c r="LPK46" i="3"/>
  <c r="LPG46" i="3"/>
  <c r="LPF46" i="3"/>
  <c r="LPE46" i="3"/>
  <c r="LPD46" i="3"/>
  <c r="LPC46" i="3"/>
  <c r="LOY46" i="3"/>
  <c r="LOX46" i="3"/>
  <c r="LOW46" i="3"/>
  <c r="LOV46" i="3"/>
  <c r="LOU46" i="3"/>
  <c r="LOQ46" i="3"/>
  <c r="LOP46" i="3"/>
  <c r="LOO46" i="3"/>
  <c r="LON46" i="3"/>
  <c r="LOM46" i="3"/>
  <c r="LOI46" i="3"/>
  <c r="LOH46" i="3"/>
  <c r="LOG46" i="3"/>
  <c r="LOF46" i="3"/>
  <c r="LOE46" i="3"/>
  <c r="LOA46" i="3"/>
  <c r="LNZ46" i="3"/>
  <c r="LNY46" i="3"/>
  <c r="LNX46" i="3"/>
  <c r="LNW46" i="3"/>
  <c r="LNS46" i="3"/>
  <c r="LNR46" i="3"/>
  <c r="LNQ46" i="3"/>
  <c r="LNP46" i="3"/>
  <c r="LNO46" i="3"/>
  <c r="LNK46" i="3"/>
  <c r="LNJ46" i="3"/>
  <c r="LNI46" i="3"/>
  <c r="LNH46" i="3"/>
  <c r="LNG46" i="3"/>
  <c r="LNC46" i="3"/>
  <c r="LNB46" i="3"/>
  <c r="LNA46" i="3"/>
  <c r="LMZ46" i="3"/>
  <c r="LMY46" i="3"/>
  <c r="LMU46" i="3"/>
  <c r="LMT46" i="3"/>
  <c r="LMS46" i="3"/>
  <c r="LMR46" i="3"/>
  <c r="LMQ46" i="3"/>
  <c r="LMM46" i="3"/>
  <c r="LML46" i="3"/>
  <c r="LMK46" i="3"/>
  <c r="LMJ46" i="3"/>
  <c r="LMI46" i="3"/>
  <c r="LME46" i="3"/>
  <c r="LMD46" i="3"/>
  <c r="LMC46" i="3"/>
  <c r="LMB46" i="3"/>
  <c r="LMA46" i="3"/>
  <c r="LLW46" i="3"/>
  <c r="LLV46" i="3"/>
  <c r="LLU46" i="3"/>
  <c r="LLT46" i="3"/>
  <c r="LLS46" i="3"/>
  <c r="LLO46" i="3"/>
  <c r="LLN46" i="3"/>
  <c r="LLM46" i="3"/>
  <c r="LLL46" i="3"/>
  <c r="LLK46" i="3"/>
  <c r="LLG46" i="3"/>
  <c r="LLF46" i="3"/>
  <c r="LLE46" i="3"/>
  <c r="LLD46" i="3"/>
  <c r="LLC46" i="3"/>
  <c r="LKY46" i="3"/>
  <c r="LKX46" i="3"/>
  <c r="LKW46" i="3"/>
  <c r="LKV46" i="3"/>
  <c r="LKU46" i="3"/>
  <c r="LKQ46" i="3"/>
  <c r="LKP46" i="3"/>
  <c r="LKO46" i="3"/>
  <c r="LKN46" i="3"/>
  <c r="LKM46" i="3"/>
  <c r="LKI46" i="3"/>
  <c r="LKH46" i="3"/>
  <c r="LKG46" i="3"/>
  <c r="LKF46" i="3"/>
  <c r="LKE46" i="3"/>
  <c r="LKA46" i="3"/>
  <c r="LJZ46" i="3"/>
  <c r="LJY46" i="3"/>
  <c r="LJX46" i="3"/>
  <c r="LJW46" i="3"/>
  <c r="LJS46" i="3"/>
  <c r="LJR46" i="3"/>
  <c r="LJQ46" i="3"/>
  <c r="LJP46" i="3"/>
  <c r="LJO46" i="3"/>
  <c r="LJK46" i="3"/>
  <c r="LJJ46" i="3"/>
  <c r="LJI46" i="3"/>
  <c r="LJH46" i="3"/>
  <c r="LJG46" i="3"/>
  <c r="LJC46" i="3"/>
  <c r="LJB46" i="3"/>
  <c r="LJA46" i="3"/>
  <c r="LIZ46" i="3"/>
  <c r="LIY46" i="3"/>
  <c r="LIU46" i="3"/>
  <c r="LIT46" i="3"/>
  <c r="LIS46" i="3"/>
  <c r="LIR46" i="3"/>
  <c r="LIQ46" i="3"/>
  <c r="LIM46" i="3"/>
  <c r="LIL46" i="3"/>
  <c r="LIK46" i="3"/>
  <c r="LIJ46" i="3"/>
  <c r="LII46" i="3"/>
  <c r="LIE46" i="3"/>
  <c r="LID46" i="3"/>
  <c r="LIC46" i="3"/>
  <c r="LIB46" i="3"/>
  <c r="LIA46" i="3"/>
  <c r="LHW46" i="3"/>
  <c r="LHV46" i="3"/>
  <c r="LHU46" i="3"/>
  <c r="LHT46" i="3"/>
  <c r="LHS46" i="3"/>
  <c r="LHO46" i="3"/>
  <c r="LHN46" i="3"/>
  <c r="LHM46" i="3"/>
  <c r="LHL46" i="3"/>
  <c r="LHK46" i="3"/>
  <c r="LHG46" i="3"/>
  <c r="LHF46" i="3"/>
  <c r="LHE46" i="3"/>
  <c r="LHD46" i="3"/>
  <c r="LHC46" i="3"/>
  <c r="LGY46" i="3"/>
  <c r="LGX46" i="3"/>
  <c r="LGW46" i="3"/>
  <c r="LGV46" i="3"/>
  <c r="LGU46" i="3"/>
  <c r="LGQ46" i="3"/>
  <c r="LGP46" i="3"/>
  <c r="LGO46" i="3"/>
  <c r="LGN46" i="3"/>
  <c r="LGM46" i="3"/>
  <c r="LGI46" i="3"/>
  <c r="LGH46" i="3"/>
  <c r="LGG46" i="3"/>
  <c r="LGF46" i="3"/>
  <c r="LGE46" i="3"/>
  <c r="LGA46" i="3"/>
  <c r="LFZ46" i="3"/>
  <c r="LFY46" i="3"/>
  <c r="LFX46" i="3"/>
  <c r="LFW46" i="3"/>
  <c r="LFS46" i="3"/>
  <c r="LFR46" i="3"/>
  <c r="LFQ46" i="3"/>
  <c r="LFP46" i="3"/>
  <c r="LFO46" i="3"/>
  <c r="LFK46" i="3"/>
  <c r="LFJ46" i="3"/>
  <c r="LFI46" i="3"/>
  <c r="LFH46" i="3"/>
  <c r="LFG46" i="3"/>
  <c r="LFC46" i="3"/>
  <c r="LFB46" i="3"/>
  <c r="LFA46" i="3"/>
  <c r="LEZ46" i="3"/>
  <c r="LEY46" i="3"/>
  <c r="LEU46" i="3"/>
  <c r="LET46" i="3"/>
  <c r="LES46" i="3"/>
  <c r="LER46" i="3"/>
  <c r="LEQ46" i="3"/>
  <c r="LEM46" i="3"/>
  <c r="LEL46" i="3"/>
  <c r="LEK46" i="3"/>
  <c r="LEJ46" i="3"/>
  <c r="LEI46" i="3"/>
  <c r="LEE46" i="3"/>
  <c r="LED46" i="3"/>
  <c r="LEC46" i="3"/>
  <c r="LEB46" i="3"/>
  <c r="LEA46" i="3"/>
  <c r="LDW46" i="3"/>
  <c r="LDV46" i="3"/>
  <c r="LDU46" i="3"/>
  <c r="LDT46" i="3"/>
  <c r="LDS46" i="3"/>
  <c r="LDO46" i="3"/>
  <c r="LDN46" i="3"/>
  <c r="LDM46" i="3"/>
  <c r="LDL46" i="3"/>
  <c r="LDK46" i="3"/>
  <c r="LDG46" i="3"/>
  <c r="LDF46" i="3"/>
  <c r="LDE46" i="3"/>
  <c r="LDD46" i="3"/>
  <c r="LDC46" i="3"/>
  <c r="LCY46" i="3"/>
  <c r="LCX46" i="3"/>
  <c r="LCW46" i="3"/>
  <c r="LCV46" i="3"/>
  <c r="LCU46" i="3"/>
  <c r="LCQ46" i="3"/>
  <c r="LCP46" i="3"/>
  <c r="LCO46" i="3"/>
  <c r="LCN46" i="3"/>
  <c r="LCM46" i="3"/>
  <c r="LCI46" i="3"/>
  <c r="LCH46" i="3"/>
  <c r="LCG46" i="3"/>
  <c r="LCF46" i="3"/>
  <c r="LCE46" i="3"/>
  <c r="LCA46" i="3"/>
  <c r="LBZ46" i="3"/>
  <c r="LBY46" i="3"/>
  <c r="LBX46" i="3"/>
  <c r="LBW46" i="3"/>
  <c r="LBS46" i="3"/>
  <c r="LBR46" i="3"/>
  <c r="LBQ46" i="3"/>
  <c r="LBP46" i="3"/>
  <c r="LBO46" i="3"/>
  <c r="LBK46" i="3"/>
  <c r="LBJ46" i="3"/>
  <c r="LBI46" i="3"/>
  <c r="LBH46" i="3"/>
  <c r="LBG46" i="3"/>
  <c r="LBC46" i="3"/>
  <c r="LBB46" i="3"/>
  <c r="LBA46" i="3"/>
  <c r="LAZ46" i="3"/>
  <c r="LAY46" i="3"/>
  <c r="LAU46" i="3"/>
  <c r="LAT46" i="3"/>
  <c r="LAS46" i="3"/>
  <c r="LAR46" i="3"/>
  <c r="LAQ46" i="3"/>
  <c r="LAM46" i="3"/>
  <c r="LAL46" i="3"/>
  <c r="LAK46" i="3"/>
  <c r="LAJ46" i="3"/>
  <c r="LAI46" i="3"/>
  <c r="LAE46" i="3"/>
  <c r="LAD46" i="3"/>
  <c r="LAC46" i="3"/>
  <c r="LAB46" i="3"/>
  <c r="LAA46" i="3"/>
  <c r="KZW46" i="3"/>
  <c r="KZV46" i="3"/>
  <c r="KZU46" i="3"/>
  <c r="KZT46" i="3"/>
  <c r="KZS46" i="3"/>
  <c r="KZO46" i="3"/>
  <c r="KZN46" i="3"/>
  <c r="KZM46" i="3"/>
  <c r="KZL46" i="3"/>
  <c r="KZK46" i="3"/>
  <c r="KZG46" i="3"/>
  <c r="KZF46" i="3"/>
  <c r="KZE46" i="3"/>
  <c r="KZD46" i="3"/>
  <c r="KZC46" i="3"/>
  <c r="KYY46" i="3"/>
  <c r="KYX46" i="3"/>
  <c r="KYW46" i="3"/>
  <c r="KYV46" i="3"/>
  <c r="KYU46" i="3"/>
  <c r="KYQ46" i="3"/>
  <c r="KYP46" i="3"/>
  <c r="KYO46" i="3"/>
  <c r="KYN46" i="3"/>
  <c r="KYM46" i="3"/>
  <c r="KYI46" i="3"/>
  <c r="KYH46" i="3"/>
  <c r="KYG46" i="3"/>
  <c r="KYF46" i="3"/>
  <c r="KYE46" i="3"/>
  <c r="KYA46" i="3"/>
  <c r="KXZ46" i="3"/>
  <c r="KXY46" i="3"/>
  <c r="KXX46" i="3"/>
  <c r="KXW46" i="3"/>
  <c r="KXS46" i="3"/>
  <c r="KXR46" i="3"/>
  <c r="KXQ46" i="3"/>
  <c r="KXP46" i="3"/>
  <c r="KXO46" i="3"/>
  <c r="KXK46" i="3"/>
  <c r="KXJ46" i="3"/>
  <c r="KXI46" i="3"/>
  <c r="KXH46" i="3"/>
  <c r="KXG46" i="3"/>
  <c r="KXC46" i="3"/>
  <c r="KXB46" i="3"/>
  <c r="KXA46" i="3"/>
  <c r="KWZ46" i="3"/>
  <c r="KWY46" i="3"/>
  <c r="KWU46" i="3"/>
  <c r="KWT46" i="3"/>
  <c r="KWS46" i="3"/>
  <c r="KWR46" i="3"/>
  <c r="KWQ46" i="3"/>
  <c r="KWM46" i="3"/>
  <c r="KWL46" i="3"/>
  <c r="KWK46" i="3"/>
  <c r="KWJ46" i="3"/>
  <c r="KWI46" i="3"/>
  <c r="KWE46" i="3"/>
  <c r="KWD46" i="3"/>
  <c r="KWC46" i="3"/>
  <c r="KWB46" i="3"/>
  <c r="KWA46" i="3"/>
  <c r="KVW46" i="3"/>
  <c r="KVV46" i="3"/>
  <c r="KVU46" i="3"/>
  <c r="KVT46" i="3"/>
  <c r="KVS46" i="3"/>
  <c r="KVO46" i="3"/>
  <c r="KVN46" i="3"/>
  <c r="KVM46" i="3"/>
  <c r="KVL46" i="3"/>
  <c r="KVK46" i="3"/>
  <c r="KVG46" i="3"/>
  <c r="KVF46" i="3"/>
  <c r="KVE46" i="3"/>
  <c r="KVD46" i="3"/>
  <c r="KVC46" i="3"/>
  <c r="KUY46" i="3"/>
  <c r="KUX46" i="3"/>
  <c r="KUW46" i="3"/>
  <c r="KUV46" i="3"/>
  <c r="KUU46" i="3"/>
  <c r="KUQ46" i="3"/>
  <c r="KUP46" i="3"/>
  <c r="KUO46" i="3"/>
  <c r="KUN46" i="3"/>
  <c r="KUM46" i="3"/>
  <c r="KUI46" i="3"/>
  <c r="KUH46" i="3"/>
  <c r="KUG46" i="3"/>
  <c r="KUF46" i="3"/>
  <c r="KUE46" i="3"/>
  <c r="KUA46" i="3"/>
  <c r="KTZ46" i="3"/>
  <c r="KTY46" i="3"/>
  <c r="KTX46" i="3"/>
  <c r="KTW46" i="3"/>
  <c r="KTS46" i="3"/>
  <c r="KTR46" i="3"/>
  <c r="KTQ46" i="3"/>
  <c r="KTP46" i="3"/>
  <c r="KTO46" i="3"/>
  <c r="KTK46" i="3"/>
  <c r="KTJ46" i="3"/>
  <c r="KTI46" i="3"/>
  <c r="KTH46" i="3"/>
  <c r="KTG46" i="3"/>
  <c r="KTC46" i="3"/>
  <c r="KTB46" i="3"/>
  <c r="KTA46" i="3"/>
  <c r="KSZ46" i="3"/>
  <c r="KSY46" i="3"/>
  <c r="KSU46" i="3"/>
  <c r="KST46" i="3"/>
  <c r="KSS46" i="3"/>
  <c r="KSR46" i="3"/>
  <c r="KSQ46" i="3"/>
  <c r="KSM46" i="3"/>
  <c r="KSL46" i="3"/>
  <c r="KSK46" i="3"/>
  <c r="KSJ46" i="3"/>
  <c r="KSI46" i="3"/>
  <c r="KSE46" i="3"/>
  <c r="KSD46" i="3"/>
  <c r="KSC46" i="3"/>
  <c r="KSB46" i="3"/>
  <c r="KSA46" i="3"/>
  <c r="KRW46" i="3"/>
  <c r="KRV46" i="3"/>
  <c r="KRU46" i="3"/>
  <c r="KRT46" i="3"/>
  <c r="KRS46" i="3"/>
  <c r="KRO46" i="3"/>
  <c r="KRN46" i="3"/>
  <c r="KRM46" i="3"/>
  <c r="KRL46" i="3"/>
  <c r="KRK46" i="3"/>
  <c r="KRG46" i="3"/>
  <c r="KRF46" i="3"/>
  <c r="KRE46" i="3"/>
  <c r="KRD46" i="3"/>
  <c r="KRC46" i="3"/>
  <c r="KQY46" i="3"/>
  <c r="KQX46" i="3"/>
  <c r="KQW46" i="3"/>
  <c r="KQV46" i="3"/>
  <c r="KQU46" i="3"/>
  <c r="KQQ46" i="3"/>
  <c r="KQP46" i="3"/>
  <c r="KQO46" i="3"/>
  <c r="KQN46" i="3"/>
  <c r="KQM46" i="3"/>
  <c r="KQI46" i="3"/>
  <c r="KQH46" i="3"/>
  <c r="KQG46" i="3"/>
  <c r="KQF46" i="3"/>
  <c r="KQE46" i="3"/>
  <c r="KQA46" i="3"/>
  <c r="KPZ46" i="3"/>
  <c r="KPY46" i="3"/>
  <c r="KPX46" i="3"/>
  <c r="KPW46" i="3"/>
  <c r="KPS46" i="3"/>
  <c r="KPR46" i="3"/>
  <c r="KPQ46" i="3"/>
  <c r="KPP46" i="3"/>
  <c r="KPO46" i="3"/>
  <c r="KPK46" i="3"/>
  <c r="KPJ46" i="3"/>
  <c r="KPI46" i="3"/>
  <c r="KPH46" i="3"/>
  <c r="KPG46" i="3"/>
  <c r="KPC46" i="3"/>
  <c r="KPB46" i="3"/>
  <c r="KPA46" i="3"/>
  <c r="KOZ46" i="3"/>
  <c r="KOY46" i="3"/>
  <c r="KOU46" i="3"/>
  <c r="KOT46" i="3"/>
  <c r="KOS46" i="3"/>
  <c r="KOR46" i="3"/>
  <c r="KOQ46" i="3"/>
  <c r="KOM46" i="3"/>
  <c r="KOL46" i="3"/>
  <c r="KOK46" i="3"/>
  <c r="KOJ46" i="3"/>
  <c r="KOI46" i="3"/>
  <c r="KOE46" i="3"/>
  <c r="KOD46" i="3"/>
  <c r="KOC46" i="3"/>
  <c r="KOB46" i="3"/>
  <c r="KOA46" i="3"/>
  <c r="KNW46" i="3"/>
  <c r="KNV46" i="3"/>
  <c r="KNU46" i="3"/>
  <c r="KNT46" i="3"/>
  <c r="KNS46" i="3"/>
  <c r="KNO46" i="3"/>
  <c r="KNN46" i="3"/>
  <c r="KNM46" i="3"/>
  <c r="KNL46" i="3"/>
  <c r="KNK46" i="3"/>
  <c r="KNG46" i="3"/>
  <c r="KNF46" i="3"/>
  <c r="KNE46" i="3"/>
  <c r="KND46" i="3"/>
  <c r="KNC46" i="3"/>
  <c r="KMY46" i="3"/>
  <c r="KMX46" i="3"/>
  <c r="KMW46" i="3"/>
  <c r="KMV46" i="3"/>
  <c r="KMU46" i="3"/>
  <c r="KMQ46" i="3"/>
  <c r="KMP46" i="3"/>
  <c r="KMO46" i="3"/>
  <c r="KMN46" i="3"/>
  <c r="KMM46" i="3"/>
  <c r="KMI46" i="3"/>
  <c r="KMH46" i="3"/>
  <c r="KMG46" i="3"/>
  <c r="KMF46" i="3"/>
  <c r="KME46" i="3"/>
  <c r="KMA46" i="3"/>
  <c r="KLZ46" i="3"/>
  <c r="KLY46" i="3"/>
  <c r="KLX46" i="3"/>
  <c r="KLW46" i="3"/>
  <c r="KLS46" i="3"/>
  <c r="KLR46" i="3"/>
  <c r="KLQ46" i="3"/>
  <c r="KLP46" i="3"/>
  <c r="KLO46" i="3"/>
  <c r="KLK46" i="3"/>
  <c r="KLJ46" i="3"/>
  <c r="KLI46" i="3"/>
  <c r="KLH46" i="3"/>
  <c r="KLG46" i="3"/>
  <c r="KLC46" i="3"/>
  <c r="KLB46" i="3"/>
  <c r="KLA46" i="3"/>
  <c r="KKZ46" i="3"/>
  <c r="KKY46" i="3"/>
  <c r="KKU46" i="3"/>
  <c r="KKT46" i="3"/>
  <c r="KKS46" i="3"/>
  <c r="KKR46" i="3"/>
  <c r="KKQ46" i="3"/>
  <c r="KKM46" i="3"/>
  <c r="KKL46" i="3"/>
  <c r="KKK46" i="3"/>
  <c r="KKJ46" i="3"/>
  <c r="KKI46" i="3"/>
  <c r="KKE46" i="3"/>
  <c r="KKD46" i="3"/>
  <c r="KKC46" i="3"/>
  <c r="KKB46" i="3"/>
  <c r="KKA46" i="3"/>
  <c r="KJW46" i="3"/>
  <c r="KJV46" i="3"/>
  <c r="KJU46" i="3"/>
  <c r="KJT46" i="3"/>
  <c r="KJS46" i="3"/>
  <c r="KJO46" i="3"/>
  <c r="KJN46" i="3"/>
  <c r="KJM46" i="3"/>
  <c r="KJL46" i="3"/>
  <c r="KJK46" i="3"/>
  <c r="KJG46" i="3"/>
  <c r="KJF46" i="3"/>
  <c r="KJE46" i="3"/>
  <c r="KJD46" i="3"/>
  <c r="KJC46" i="3"/>
  <c r="KIY46" i="3"/>
  <c r="KIX46" i="3"/>
  <c r="KIW46" i="3"/>
  <c r="KIV46" i="3"/>
  <c r="KIU46" i="3"/>
  <c r="KIQ46" i="3"/>
  <c r="KIP46" i="3"/>
  <c r="KIO46" i="3"/>
  <c r="KIN46" i="3"/>
  <c r="KIM46" i="3"/>
  <c r="KII46" i="3"/>
  <c r="KIH46" i="3"/>
  <c r="KIG46" i="3"/>
  <c r="KIF46" i="3"/>
  <c r="KIE46" i="3"/>
  <c r="KIA46" i="3"/>
  <c r="KHZ46" i="3"/>
  <c r="KHY46" i="3"/>
  <c r="KHX46" i="3"/>
  <c r="KHW46" i="3"/>
  <c r="KHS46" i="3"/>
  <c r="KHR46" i="3"/>
  <c r="KHQ46" i="3"/>
  <c r="KHP46" i="3"/>
  <c r="KHO46" i="3"/>
  <c r="KHK46" i="3"/>
  <c r="KHJ46" i="3"/>
  <c r="KHI46" i="3"/>
  <c r="KHH46" i="3"/>
  <c r="KHG46" i="3"/>
  <c r="KHC46" i="3"/>
  <c r="KHB46" i="3"/>
  <c r="KHA46" i="3"/>
  <c r="KGZ46" i="3"/>
  <c r="KGY46" i="3"/>
  <c r="KGU46" i="3"/>
  <c r="KGT46" i="3"/>
  <c r="KGS46" i="3"/>
  <c r="KGR46" i="3"/>
  <c r="KGQ46" i="3"/>
  <c r="KGM46" i="3"/>
  <c r="KGL46" i="3"/>
  <c r="KGK46" i="3"/>
  <c r="KGJ46" i="3"/>
  <c r="KGI46" i="3"/>
  <c r="KGE46" i="3"/>
  <c r="KGD46" i="3"/>
  <c r="KGC46" i="3"/>
  <c r="KGB46" i="3"/>
  <c r="KGA46" i="3"/>
  <c r="KFW46" i="3"/>
  <c r="KFV46" i="3"/>
  <c r="KFU46" i="3"/>
  <c r="KFT46" i="3"/>
  <c r="KFS46" i="3"/>
  <c r="KFO46" i="3"/>
  <c r="KFN46" i="3"/>
  <c r="KFM46" i="3"/>
  <c r="KFL46" i="3"/>
  <c r="KFK46" i="3"/>
  <c r="KFG46" i="3"/>
  <c r="KFF46" i="3"/>
  <c r="KFE46" i="3"/>
  <c r="KFD46" i="3"/>
  <c r="KFC46" i="3"/>
  <c r="KEY46" i="3"/>
  <c r="KEX46" i="3"/>
  <c r="KEW46" i="3"/>
  <c r="KEV46" i="3"/>
  <c r="KEU46" i="3"/>
  <c r="KEQ46" i="3"/>
  <c r="KEP46" i="3"/>
  <c r="KEO46" i="3"/>
  <c r="KEN46" i="3"/>
  <c r="KEM46" i="3"/>
  <c r="KEI46" i="3"/>
  <c r="KEH46" i="3"/>
  <c r="KEG46" i="3"/>
  <c r="KEF46" i="3"/>
  <c r="KEE46" i="3"/>
  <c r="KEA46" i="3"/>
  <c r="KDZ46" i="3"/>
  <c r="KDY46" i="3"/>
  <c r="KDX46" i="3"/>
  <c r="KDW46" i="3"/>
  <c r="KDS46" i="3"/>
  <c r="KDR46" i="3"/>
  <c r="KDQ46" i="3"/>
  <c r="KDP46" i="3"/>
  <c r="KDO46" i="3"/>
  <c r="KDK46" i="3"/>
  <c r="KDJ46" i="3"/>
  <c r="KDI46" i="3"/>
  <c r="KDH46" i="3"/>
  <c r="KDG46" i="3"/>
  <c r="KDC46" i="3"/>
  <c r="KDB46" i="3"/>
  <c r="KDA46" i="3"/>
  <c r="KCZ46" i="3"/>
  <c r="KCY46" i="3"/>
  <c r="KCU46" i="3"/>
  <c r="KCT46" i="3"/>
  <c r="KCS46" i="3"/>
  <c r="KCR46" i="3"/>
  <c r="KCQ46" i="3"/>
  <c r="KCM46" i="3"/>
  <c r="KCL46" i="3"/>
  <c r="KCK46" i="3"/>
  <c r="KCJ46" i="3"/>
  <c r="KCI46" i="3"/>
  <c r="KCE46" i="3"/>
  <c r="KCD46" i="3"/>
  <c r="KCC46" i="3"/>
  <c r="KCB46" i="3"/>
  <c r="KCA46" i="3"/>
  <c r="KBW46" i="3"/>
  <c r="KBV46" i="3"/>
  <c r="KBU46" i="3"/>
  <c r="KBT46" i="3"/>
  <c r="KBS46" i="3"/>
  <c r="KBO46" i="3"/>
  <c r="KBN46" i="3"/>
  <c r="KBM46" i="3"/>
  <c r="KBL46" i="3"/>
  <c r="KBK46" i="3"/>
  <c r="KBG46" i="3"/>
  <c r="KBF46" i="3"/>
  <c r="KBE46" i="3"/>
  <c r="KBD46" i="3"/>
  <c r="KBC46" i="3"/>
  <c r="KAY46" i="3"/>
  <c r="KAX46" i="3"/>
  <c r="KAW46" i="3"/>
  <c r="KAV46" i="3"/>
  <c r="KAU46" i="3"/>
  <c r="KAQ46" i="3"/>
  <c r="KAP46" i="3"/>
  <c r="KAO46" i="3"/>
  <c r="KAN46" i="3"/>
  <c r="KAM46" i="3"/>
  <c r="KAI46" i="3"/>
  <c r="KAH46" i="3"/>
  <c r="KAG46" i="3"/>
  <c r="KAF46" i="3"/>
  <c r="KAE46" i="3"/>
  <c r="KAA46" i="3"/>
  <c r="JZZ46" i="3"/>
  <c r="JZY46" i="3"/>
  <c r="JZX46" i="3"/>
  <c r="JZW46" i="3"/>
  <c r="JZS46" i="3"/>
  <c r="JZR46" i="3"/>
  <c r="JZQ46" i="3"/>
  <c r="JZP46" i="3"/>
  <c r="JZO46" i="3"/>
  <c r="JZK46" i="3"/>
  <c r="JZJ46" i="3"/>
  <c r="JZI46" i="3"/>
  <c r="JZH46" i="3"/>
  <c r="JZG46" i="3"/>
  <c r="JZC46" i="3"/>
  <c r="JZB46" i="3"/>
  <c r="JZA46" i="3"/>
  <c r="JYZ46" i="3"/>
  <c r="JYY46" i="3"/>
  <c r="JYU46" i="3"/>
  <c r="JYT46" i="3"/>
  <c r="JYS46" i="3"/>
  <c r="JYR46" i="3"/>
  <c r="JYQ46" i="3"/>
  <c r="JYM46" i="3"/>
  <c r="JYL46" i="3"/>
  <c r="JYK46" i="3"/>
  <c r="JYJ46" i="3"/>
  <c r="JYI46" i="3"/>
  <c r="JYE46" i="3"/>
  <c r="JYD46" i="3"/>
  <c r="JYC46" i="3"/>
  <c r="JYB46" i="3"/>
  <c r="JYA46" i="3"/>
  <c r="JXW46" i="3"/>
  <c r="JXV46" i="3"/>
  <c r="JXU46" i="3"/>
  <c r="JXT46" i="3"/>
  <c r="JXS46" i="3"/>
  <c r="JXO46" i="3"/>
  <c r="JXN46" i="3"/>
  <c r="JXM46" i="3"/>
  <c r="JXL46" i="3"/>
  <c r="JXK46" i="3"/>
  <c r="JXG46" i="3"/>
  <c r="JXF46" i="3"/>
  <c r="JXE46" i="3"/>
  <c r="JXD46" i="3"/>
  <c r="JXC46" i="3"/>
  <c r="JWY46" i="3"/>
  <c r="JWX46" i="3"/>
  <c r="JWW46" i="3"/>
  <c r="JWV46" i="3"/>
  <c r="JWU46" i="3"/>
  <c r="JWQ46" i="3"/>
  <c r="JWP46" i="3"/>
  <c r="JWO46" i="3"/>
  <c r="JWN46" i="3"/>
  <c r="JWM46" i="3"/>
  <c r="JWI46" i="3"/>
  <c r="JWH46" i="3"/>
  <c r="JWG46" i="3"/>
  <c r="JWF46" i="3"/>
  <c r="JWE46" i="3"/>
  <c r="JWA46" i="3"/>
  <c r="JVZ46" i="3"/>
  <c r="JVY46" i="3"/>
  <c r="JVX46" i="3"/>
  <c r="JVW46" i="3"/>
  <c r="JVS46" i="3"/>
  <c r="JVR46" i="3"/>
  <c r="JVQ46" i="3"/>
  <c r="JVP46" i="3"/>
  <c r="JVO46" i="3"/>
  <c r="JVK46" i="3"/>
  <c r="JVJ46" i="3"/>
  <c r="JVI46" i="3"/>
  <c r="JVH46" i="3"/>
  <c r="JVG46" i="3"/>
  <c r="JVC46" i="3"/>
  <c r="JVB46" i="3"/>
  <c r="JVA46" i="3"/>
  <c r="JUZ46" i="3"/>
  <c r="JUY46" i="3"/>
  <c r="JUU46" i="3"/>
  <c r="JUT46" i="3"/>
  <c r="JUS46" i="3"/>
  <c r="JUR46" i="3"/>
  <c r="JUQ46" i="3"/>
  <c r="JUM46" i="3"/>
  <c r="JUL46" i="3"/>
  <c r="JUK46" i="3"/>
  <c r="JUJ46" i="3"/>
  <c r="JUI46" i="3"/>
  <c r="JUE46" i="3"/>
  <c r="JUD46" i="3"/>
  <c r="JUC46" i="3"/>
  <c r="JUB46" i="3"/>
  <c r="JUA46" i="3"/>
  <c r="JTW46" i="3"/>
  <c r="JTV46" i="3"/>
  <c r="JTU46" i="3"/>
  <c r="JTT46" i="3"/>
  <c r="JTS46" i="3"/>
  <c r="JTO46" i="3"/>
  <c r="JTN46" i="3"/>
  <c r="JTM46" i="3"/>
  <c r="JTL46" i="3"/>
  <c r="JTK46" i="3"/>
  <c r="JTG46" i="3"/>
  <c r="JTF46" i="3"/>
  <c r="JTE46" i="3"/>
  <c r="JTD46" i="3"/>
  <c r="JTC46" i="3"/>
  <c r="JSY46" i="3"/>
  <c r="JSX46" i="3"/>
  <c r="JSW46" i="3"/>
  <c r="JSV46" i="3"/>
  <c r="JSU46" i="3"/>
  <c r="JSQ46" i="3"/>
  <c r="JSP46" i="3"/>
  <c r="JSO46" i="3"/>
  <c r="JSN46" i="3"/>
  <c r="JSM46" i="3"/>
  <c r="JSI46" i="3"/>
  <c r="JSH46" i="3"/>
  <c r="JSG46" i="3"/>
  <c r="JSF46" i="3"/>
  <c r="JSE46" i="3"/>
  <c r="JSA46" i="3"/>
  <c r="JRZ46" i="3"/>
  <c r="JRY46" i="3"/>
  <c r="JRX46" i="3"/>
  <c r="JRW46" i="3"/>
  <c r="JRS46" i="3"/>
  <c r="JRR46" i="3"/>
  <c r="JRQ46" i="3"/>
  <c r="JRP46" i="3"/>
  <c r="JRO46" i="3"/>
  <c r="JRK46" i="3"/>
  <c r="JRJ46" i="3"/>
  <c r="JRI46" i="3"/>
  <c r="JRH46" i="3"/>
  <c r="JRG46" i="3"/>
  <c r="JRC46" i="3"/>
  <c r="JRB46" i="3"/>
  <c r="JRA46" i="3"/>
  <c r="JQZ46" i="3"/>
  <c r="JQY46" i="3"/>
  <c r="JQU46" i="3"/>
  <c r="JQT46" i="3"/>
  <c r="JQS46" i="3"/>
  <c r="JQR46" i="3"/>
  <c r="JQQ46" i="3"/>
  <c r="JQM46" i="3"/>
  <c r="JQL46" i="3"/>
  <c r="JQK46" i="3"/>
  <c r="JQJ46" i="3"/>
  <c r="JQI46" i="3"/>
  <c r="JQE46" i="3"/>
  <c r="JQD46" i="3"/>
  <c r="JQC46" i="3"/>
  <c r="JQB46" i="3"/>
  <c r="JQA46" i="3"/>
  <c r="JPW46" i="3"/>
  <c r="JPV46" i="3"/>
  <c r="JPU46" i="3"/>
  <c r="JPT46" i="3"/>
  <c r="JPS46" i="3"/>
  <c r="JPO46" i="3"/>
  <c r="JPN46" i="3"/>
  <c r="JPM46" i="3"/>
  <c r="JPL46" i="3"/>
  <c r="JPK46" i="3"/>
  <c r="JPG46" i="3"/>
  <c r="JPF46" i="3"/>
  <c r="JPE46" i="3"/>
  <c r="JPD46" i="3"/>
  <c r="JPC46" i="3"/>
  <c r="JOY46" i="3"/>
  <c r="JOX46" i="3"/>
  <c r="JOW46" i="3"/>
  <c r="JOV46" i="3"/>
  <c r="JOU46" i="3"/>
  <c r="JOQ46" i="3"/>
  <c r="JOP46" i="3"/>
  <c r="JOO46" i="3"/>
  <c r="JON46" i="3"/>
  <c r="JOM46" i="3"/>
  <c r="JOI46" i="3"/>
  <c r="JOH46" i="3"/>
  <c r="JOG46" i="3"/>
  <c r="JOF46" i="3"/>
  <c r="JOE46" i="3"/>
  <c r="JOA46" i="3"/>
  <c r="JNZ46" i="3"/>
  <c r="JNY46" i="3"/>
  <c r="JNX46" i="3"/>
  <c r="JNW46" i="3"/>
  <c r="JNS46" i="3"/>
  <c r="JNR46" i="3"/>
  <c r="JNQ46" i="3"/>
  <c r="JNP46" i="3"/>
  <c r="JNO46" i="3"/>
  <c r="JNK46" i="3"/>
  <c r="JNJ46" i="3"/>
  <c r="JNI46" i="3"/>
  <c r="JNH46" i="3"/>
  <c r="JNG46" i="3"/>
  <c r="JNC46" i="3"/>
  <c r="JNB46" i="3"/>
  <c r="JNA46" i="3"/>
  <c r="JMZ46" i="3"/>
  <c r="JMY46" i="3"/>
  <c r="JMU46" i="3"/>
  <c r="JMT46" i="3"/>
  <c r="JMS46" i="3"/>
  <c r="JMR46" i="3"/>
  <c r="JMQ46" i="3"/>
  <c r="JMM46" i="3"/>
  <c r="JML46" i="3"/>
  <c r="JMK46" i="3"/>
  <c r="JMJ46" i="3"/>
  <c r="JMI46" i="3"/>
  <c r="JME46" i="3"/>
  <c r="JMD46" i="3"/>
  <c r="JMC46" i="3"/>
  <c r="JMB46" i="3"/>
  <c r="JMA46" i="3"/>
  <c r="JLW46" i="3"/>
  <c r="JLV46" i="3"/>
  <c r="JLU46" i="3"/>
  <c r="JLT46" i="3"/>
  <c r="JLS46" i="3"/>
  <c r="JLO46" i="3"/>
  <c r="JLN46" i="3"/>
  <c r="JLM46" i="3"/>
  <c r="JLL46" i="3"/>
  <c r="JLK46" i="3"/>
  <c r="JLG46" i="3"/>
  <c r="JLF46" i="3"/>
  <c r="JLE46" i="3"/>
  <c r="JLD46" i="3"/>
  <c r="JLC46" i="3"/>
  <c r="JKY46" i="3"/>
  <c r="JKX46" i="3"/>
  <c r="JKW46" i="3"/>
  <c r="JKV46" i="3"/>
  <c r="JKU46" i="3"/>
  <c r="JKQ46" i="3"/>
  <c r="JKP46" i="3"/>
  <c r="JKO46" i="3"/>
  <c r="JKN46" i="3"/>
  <c r="JKM46" i="3"/>
  <c r="JKI46" i="3"/>
  <c r="JKH46" i="3"/>
  <c r="JKG46" i="3"/>
  <c r="JKF46" i="3"/>
  <c r="JKE46" i="3"/>
  <c r="JKA46" i="3"/>
  <c r="JJZ46" i="3"/>
  <c r="JJY46" i="3"/>
  <c r="JJX46" i="3"/>
  <c r="JJW46" i="3"/>
  <c r="JJS46" i="3"/>
  <c r="JJR46" i="3"/>
  <c r="JJQ46" i="3"/>
  <c r="JJP46" i="3"/>
  <c r="JJO46" i="3"/>
  <c r="JJK46" i="3"/>
  <c r="JJJ46" i="3"/>
  <c r="JJI46" i="3"/>
  <c r="JJH46" i="3"/>
  <c r="JJG46" i="3"/>
  <c r="JJC46" i="3"/>
  <c r="JJB46" i="3"/>
  <c r="JJA46" i="3"/>
  <c r="JIZ46" i="3"/>
  <c r="JIY46" i="3"/>
  <c r="JIU46" i="3"/>
  <c r="JIT46" i="3"/>
  <c r="JIS46" i="3"/>
  <c r="JIR46" i="3"/>
  <c r="JIQ46" i="3"/>
  <c r="JIM46" i="3"/>
  <c r="JIL46" i="3"/>
  <c r="JIK46" i="3"/>
  <c r="JIJ46" i="3"/>
  <c r="JII46" i="3"/>
  <c r="JIE46" i="3"/>
  <c r="JID46" i="3"/>
  <c r="JIC46" i="3"/>
  <c r="JIB46" i="3"/>
  <c r="JIA46" i="3"/>
  <c r="JHW46" i="3"/>
  <c r="JHV46" i="3"/>
  <c r="JHU46" i="3"/>
  <c r="JHT46" i="3"/>
  <c r="JHS46" i="3"/>
  <c r="JHO46" i="3"/>
  <c r="JHN46" i="3"/>
  <c r="JHM46" i="3"/>
  <c r="JHL46" i="3"/>
  <c r="JHK46" i="3"/>
  <c r="JHG46" i="3"/>
  <c r="JHF46" i="3"/>
  <c r="JHE46" i="3"/>
  <c r="JHD46" i="3"/>
  <c r="JHC46" i="3"/>
  <c r="JGY46" i="3"/>
  <c r="JGX46" i="3"/>
  <c r="JGW46" i="3"/>
  <c r="JGV46" i="3"/>
  <c r="JGU46" i="3"/>
  <c r="JGQ46" i="3"/>
  <c r="JGP46" i="3"/>
  <c r="JGO46" i="3"/>
  <c r="JGN46" i="3"/>
  <c r="JGM46" i="3"/>
  <c r="JGI46" i="3"/>
  <c r="JGH46" i="3"/>
  <c r="JGG46" i="3"/>
  <c r="JGF46" i="3"/>
  <c r="JGE46" i="3"/>
  <c r="JGA46" i="3"/>
  <c r="JFZ46" i="3"/>
  <c r="JFY46" i="3"/>
  <c r="JFX46" i="3"/>
  <c r="JFW46" i="3"/>
  <c r="JFS46" i="3"/>
  <c r="JFR46" i="3"/>
  <c r="JFQ46" i="3"/>
  <c r="JFP46" i="3"/>
  <c r="JFO46" i="3"/>
  <c r="JFK46" i="3"/>
  <c r="JFJ46" i="3"/>
  <c r="JFI46" i="3"/>
  <c r="JFH46" i="3"/>
  <c r="JFG46" i="3"/>
  <c r="JFC46" i="3"/>
  <c r="JFB46" i="3"/>
  <c r="JFA46" i="3"/>
  <c r="JEZ46" i="3"/>
  <c r="JEY46" i="3"/>
  <c r="JEU46" i="3"/>
  <c r="JET46" i="3"/>
  <c r="JES46" i="3"/>
  <c r="JER46" i="3"/>
  <c r="JEQ46" i="3"/>
  <c r="JEM46" i="3"/>
  <c r="JEL46" i="3"/>
  <c r="JEK46" i="3"/>
  <c r="JEJ46" i="3"/>
  <c r="JEI46" i="3"/>
  <c r="JEE46" i="3"/>
  <c r="JED46" i="3"/>
  <c r="JEC46" i="3"/>
  <c r="JEB46" i="3"/>
  <c r="JEA46" i="3"/>
  <c r="JDW46" i="3"/>
  <c r="JDV46" i="3"/>
  <c r="JDU46" i="3"/>
  <c r="JDT46" i="3"/>
  <c r="JDS46" i="3"/>
  <c r="JDO46" i="3"/>
  <c r="JDN46" i="3"/>
  <c r="JDM46" i="3"/>
  <c r="JDL46" i="3"/>
  <c r="JDK46" i="3"/>
  <c r="JDG46" i="3"/>
  <c r="JDF46" i="3"/>
  <c r="JDE46" i="3"/>
  <c r="JDD46" i="3"/>
  <c r="JDC46" i="3"/>
  <c r="JCY46" i="3"/>
  <c r="JCX46" i="3"/>
  <c r="JCW46" i="3"/>
  <c r="JCV46" i="3"/>
  <c r="JCU46" i="3"/>
  <c r="JCQ46" i="3"/>
  <c r="JCP46" i="3"/>
  <c r="JCO46" i="3"/>
  <c r="JCN46" i="3"/>
  <c r="JCM46" i="3"/>
  <c r="JCI46" i="3"/>
  <c r="JCH46" i="3"/>
  <c r="JCG46" i="3"/>
  <c r="JCF46" i="3"/>
  <c r="JCE46" i="3"/>
  <c r="JCA46" i="3"/>
  <c r="JBZ46" i="3"/>
  <c r="JBY46" i="3"/>
  <c r="JBX46" i="3"/>
  <c r="JBW46" i="3"/>
  <c r="JBS46" i="3"/>
  <c r="JBR46" i="3"/>
  <c r="JBQ46" i="3"/>
  <c r="JBP46" i="3"/>
  <c r="JBO46" i="3"/>
  <c r="JBK46" i="3"/>
  <c r="JBJ46" i="3"/>
  <c r="JBI46" i="3"/>
  <c r="JBH46" i="3"/>
  <c r="JBG46" i="3"/>
  <c r="JBC46" i="3"/>
  <c r="JBB46" i="3"/>
  <c r="JBA46" i="3"/>
  <c r="JAZ46" i="3"/>
  <c r="JAY46" i="3"/>
  <c r="JAU46" i="3"/>
  <c r="JAT46" i="3"/>
  <c r="JAS46" i="3"/>
  <c r="JAR46" i="3"/>
  <c r="JAQ46" i="3"/>
  <c r="JAM46" i="3"/>
  <c r="JAL46" i="3"/>
  <c r="JAK46" i="3"/>
  <c r="JAJ46" i="3"/>
  <c r="JAI46" i="3"/>
  <c r="JAE46" i="3"/>
  <c r="JAD46" i="3"/>
  <c r="JAC46" i="3"/>
  <c r="JAB46" i="3"/>
  <c r="JAA46" i="3"/>
  <c r="IZW46" i="3"/>
  <c r="IZV46" i="3"/>
  <c r="IZU46" i="3"/>
  <c r="IZT46" i="3"/>
  <c r="IZS46" i="3"/>
  <c r="IZO46" i="3"/>
  <c r="IZN46" i="3"/>
  <c r="IZM46" i="3"/>
  <c r="IZL46" i="3"/>
  <c r="IZK46" i="3"/>
  <c r="IZG46" i="3"/>
  <c r="IZF46" i="3"/>
  <c r="IZE46" i="3"/>
  <c r="IZD46" i="3"/>
  <c r="IZC46" i="3"/>
  <c r="IYY46" i="3"/>
  <c r="IYX46" i="3"/>
  <c r="IYW46" i="3"/>
  <c r="IYV46" i="3"/>
  <c r="IYU46" i="3"/>
  <c r="IYQ46" i="3"/>
  <c r="IYP46" i="3"/>
  <c r="IYO46" i="3"/>
  <c r="IYN46" i="3"/>
  <c r="IYM46" i="3"/>
  <c r="IYI46" i="3"/>
  <c r="IYH46" i="3"/>
  <c r="IYG46" i="3"/>
  <c r="IYF46" i="3"/>
  <c r="IYE46" i="3"/>
  <c r="IYA46" i="3"/>
  <c r="IXZ46" i="3"/>
  <c r="IXY46" i="3"/>
  <c r="IXX46" i="3"/>
  <c r="IXW46" i="3"/>
  <c r="IXS46" i="3"/>
  <c r="IXR46" i="3"/>
  <c r="IXQ46" i="3"/>
  <c r="IXP46" i="3"/>
  <c r="IXO46" i="3"/>
  <c r="IXK46" i="3"/>
  <c r="IXJ46" i="3"/>
  <c r="IXI46" i="3"/>
  <c r="IXH46" i="3"/>
  <c r="IXG46" i="3"/>
  <c r="IXC46" i="3"/>
  <c r="IXB46" i="3"/>
  <c r="IXA46" i="3"/>
  <c r="IWZ46" i="3"/>
  <c r="IWY46" i="3"/>
  <c r="IWU46" i="3"/>
  <c r="IWT46" i="3"/>
  <c r="IWS46" i="3"/>
  <c r="IWR46" i="3"/>
  <c r="IWQ46" i="3"/>
  <c r="IWM46" i="3"/>
  <c r="IWL46" i="3"/>
  <c r="IWK46" i="3"/>
  <c r="IWJ46" i="3"/>
  <c r="IWI46" i="3"/>
  <c r="IWE46" i="3"/>
  <c r="IWD46" i="3"/>
  <c r="IWC46" i="3"/>
  <c r="IWB46" i="3"/>
  <c r="IWA46" i="3"/>
  <c r="IVW46" i="3"/>
  <c r="IVV46" i="3"/>
  <c r="IVU46" i="3"/>
  <c r="IVT46" i="3"/>
  <c r="IVS46" i="3"/>
  <c r="IVO46" i="3"/>
  <c r="IVN46" i="3"/>
  <c r="IVM46" i="3"/>
  <c r="IVL46" i="3"/>
  <c r="IVK46" i="3"/>
  <c r="IVG46" i="3"/>
  <c r="IVF46" i="3"/>
  <c r="IVE46" i="3"/>
  <c r="IVD46" i="3"/>
  <c r="IVC46" i="3"/>
  <c r="IUY46" i="3"/>
  <c r="IUX46" i="3"/>
  <c r="IUW46" i="3"/>
  <c r="IUV46" i="3"/>
  <c r="IUU46" i="3"/>
  <c r="IUQ46" i="3"/>
  <c r="IUP46" i="3"/>
  <c r="IUO46" i="3"/>
  <c r="IUN46" i="3"/>
  <c r="IUM46" i="3"/>
  <c r="IUI46" i="3"/>
  <c r="IUH46" i="3"/>
  <c r="IUG46" i="3"/>
  <c r="IUF46" i="3"/>
  <c r="IUE46" i="3"/>
  <c r="IUA46" i="3"/>
  <c r="ITZ46" i="3"/>
  <c r="ITY46" i="3"/>
  <c r="ITX46" i="3"/>
  <c r="ITW46" i="3"/>
  <c r="ITS46" i="3"/>
  <c r="ITR46" i="3"/>
  <c r="ITQ46" i="3"/>
  <c r="ITP46" i="3"/>
  <c r="ITO46" i="3"/>
  <c r="ITK46" i="3"/>
  <c r="ITJ46" i="3"/>
  <c r="ITI46" i="3"/>
  <c r="ITH46" i="3"/>
  <c r="ITG46" i="3"/>
  <c r="ITC46" i="3"/>
  <c r="ITB46" i="3"/>
  <c r="ITA46" i="3"/>
  <c r="ISZ46" i="3"/>
  <c r="ISY46" i="3"/>
  <c r="ISU46" i="3"/>
  <c r="IST46" i="3"/>
  <c r="ISS46" i="3"/>
  <c r="ISR46" i="3"/>
  <c r="ISQ46" i="3"/>
  <c r="ISM46" i="3"/>
  <c r="ISL46" i="3"/>
  <c r="ISK46" i="3"/>
  <c r="ISJ46" i="3"/>
  <c r="ISI46" i="3"/>
  <c r="ISE46" i="3"/>
  <c r="ISD46" i="3"/>
  <c r="ISC46" i="3"/>
  <c r="ISB46" i="3"/>
  <c r="ISA46" i="3"/>
  <c r="IRW46" i="3"/>
  <c r="IRV46" i="3"/>
  <c r="IRU46" i="3"/>
  <c r="IRT46" i="3"/>
  <c r="IRS46" i="3"/>
  <c r="IRO46" i="3"/>
  <c r="IRN46" i="3"/>
  <c r="IRM46" i="3"/>
  <c r="IRL46" i="3"/>
  <c r="IRK46" i="3"/>
  <c r="IRG46" i="3"/>
  <c r="IRF46" i="3"/>
  <c r="IRE46" i="3"/>
  <c r="IRD46" i="3"/>
  <c r="IRC46" i="3"/>
  <c r="IQY46" i="3"/>
  <c r="IQX46" i="3"/>
  <c r="IQW46" i="3"/>
  <c r="IQV46" i="3"/>
  <c r="IQU46" i="3"/>
  <c r="IQQ46" i="3"/>
  <c r="IQP46" i="3"/>
  <c r="IQO46" i="3"/>
  <c r="IQN46" i="3"/>
  <c r="IQM46" i="3"/>
  <c r="IQI46" i="3"/>
  <c r="IQH46" i="3"/>
  <c r="IQG46" i="3"/>
  <c r="IQF46" i="3"/>
  <c r="IQE46" i="3"/>
  <c r="IQA46" i="3"/>
  <c r="IPZ46" i="3"/>
  <c r="IPY46" i="3"/>
  <c r="IPX46" i="3"/>
  <c r="IPW46" i="3"/>
  <c r="IPS46" i="3"/>
  <c r="IPR46" i="3"/>
  <c r="IPQ46" i="3"/>
  <c r="IPP46" i="3"/>
  <c r="IPO46" i="3"/>
  <c r="IPK46" i="3"/>
  <c r="IPJ46" i="3"/>
  <c r="IPI46" i="3"/>
  <c r="IPH46" i="3"/>
  <c r="IPG46" i="3"/>
  <c r="IPC46" i="3"/>
  <c r="IPB46" i="3"/>
  <c r="IPA46" i="3"/>
  <c r="IOZ46" i="3"/>
  <c r="IOY46" i="3"/>
  <c r="IOU46" i="3"/>
  <c r="IOT46" i="3"/>
  <c r="IOS46" i="3"/>
  <c r="IOR46" i="3"/>
  <c r="IOQ46" i="3"/>
  <c r="IOM46" i="3"/>
  <c r="IOL46" i="3"/>
  <c r="IOK46" i="3"/>
  <c r="IOJ46" i="3"/>
  <c r="IOI46" i="3"/>
  <c r="IOE46" i="3"/>
  <c r="IOD46" i="3"/>
  <c r="IOC46" i="3"/>
  <c r="IOB46" i="3"/>
  <c r="IOA46" i="3"/>
  <c r="INW46" i="3"/>
  <c r="INV46" i="3"/>
  <c r="INU46" i="3"/>
  <c r="INT46" i="3"/>
  <c r="INS46" i="3"/>
  <c r="INO46" i="3"/>
  <c r="INN46" i="3"/>
  <c r="INM46" i="3"/>
  <c r="INL46" i="3"/>
  <c r="INK46" i="3"/>
  <c r="ING46" i="3"/>
  <c r="INF46" i="3"/>
  <c r="INE46" i="3"/>
  <c r="IND46" i="3"/>
  <c r="INC46" i="3"/>
  <c r="IMY46" i="3"/>
  <c r="IMX46" i="3"/>
  <c r="IMW46" i="3"/>
  <c r="IMV46" i="3"/>
  <c r="IMU46" i="3"/>
  <c r="IMQ46" i="3"/>
  <c r="IMP46" i="3"/>
  <c r="IMO46" i="3"/>
  <c r="IMN46" i="3"/>
  <c r="IMM46" i="3"/>
  <c r="IMI46" i="3"/>
  <c r="IMH46" i="3"/>
  <c r="IMG46" i="3"/>
  <c r="IMF46" i="3"/>
  <c r="IME46" i="3"/>
  <c r="IMA46" i="3"/>
  <c r="ILZ46" i="3"/>
  <c r="ILY46" i="3"/>
  <c r="ILX46" i="3"/>
  <c r="ILW46" i="3"/>
  <c r="ILS46" i="3"/>
  <c r="ILR46" i="3"/>
  <c r="ILQ46" i="3"/>
  <c r="ILP46" i="3"/>
  <c r="ILO46" i="3"/>
  <c r="ILK46" i="3"/>
  <c r="ILJ46" i="3"/>
  <c r="ILI46" i="3"/>
  <c r="ILH46" i="3"/>
  <c r="ILG46" i="3"/>
  <c r="ILC46" i="3"/>
  <c r="ILB46" i="3"/>
  <c r="ILA46" i="3"/>
  <c r="IKZ46" i="3"/>
  <c r="IKY46" i="3"/>
  <c r="IKU46" i="3"/>
  <c r="IKT46" i="3"/>
  <c r="IKS46" i="3"/>
  <c r="IKR46" i="3"/>
  <c r="IKQ46" i="3"/>
  <c r="IKM46" i="3"/>
  <c r="IKL46" i="3"/>
  <c r="IKK46" i="3"/>
  <c r="IKJ46" i="3"/>
  <c r="IKI46" i="3"/>
  <c r="IKE46" i="3"/>
  <c r="IKD46" i="3"/>
  <c r="IKC46" i="3"/>
  <c r="IKB46" i="3"/>
  <c r="IKA46" i="3"/>
  <c r="IJW46" i="3"/>
  <c r="IJV46" i="3"/>
  <c r="IJU46" i="3"/>
  <c r="IJT46" i="3"/>
  <c r="IJS46" i="3"/>
  <c r="IJO46" i="3"/>
  <c r="IJN46" i="3"/>
  <c r="IJM46" i="3"/>
  <c r="IJL46" i="3"/>
  <c r="IJK46" i="3"/>
  <c r="IJG46" i="3"/>
  <c r="IJF46" i="3"/>
  <c r="IJE46" i="3"/>
  <c r="IJD46" i="3"/>
  <c r="IJC46" i="3"/>
  <c r="IIY46" i="3"/>
  <c r="IIX46" i="3"/>
  <c r="IIW46" i="3"/>
  <c r="IIV46" i="3"/>
  <c r="IIU46" i="3"/>
  <c r="IIQ46" i="3"/>
  <c r="IIP46" i="3"/>
  <c r="IIO46" i="3"/>
  <c r="IIN46" i="3"/>
  <c r="IIM46" i="3"/>
  <c r="III46" i="3"/>
  <c r="IIH46" i="3"/>
  <c r="IIG46" i="3"/>
  <c r="IIF46" i="3"/>
  <c r="IIE46" i="3"/>
  <c r="IIA46" i="3"/>
  <c r="IHZ46" i="3"/>
  <c r="IHY46" i="3"/>
  <c r="IHX46" i="3"/>
  <c r="IHW46" i="3"/>
  <c r="IHS46" i="3"/>
  <c r="IHR46" i="3"/>
  <c r="IHQ46" i="3"/>
  <c r="IHP46" i="3"/>
  <c r="IHO46" i="3"/>
  <c r="IHK46" i="3"/>
  <c r="IHJ46" i="3"/>
  <c r="IHI46" i="3"/>
  <c r="IHH46" i="3"/>
  <c r="IHG46" i="3"/>
  <c r="IHC46" i="3"/>
  <c r="IHB46" i="3"/>
  <c r="IHA46" i="3"/>
  <c r="IGZ46" i="3"/>
  <c r="IGY46" i="3"/>
  <c r="IGU46" i="3"/>
  <c r="IGT46" i="3"/>
  <c r="IGS46" i="3"/>
  <c r="IGR46" i="3"/>
  <c r="IGQ46" i="3"/>
  <c r="IGM46" i="3"/>
  <c r="IGL46" i="3"/>
  <c r="IGK46" i="3"/>
  <c r="IGJ46" i="3"/>
  <c r="IGI46" i="3"/>
  <c r="IGE46" i="3"/>
  <c r="IGD46" i="3"/>
  <c r="IGC46" i="3"/>
  <c r="IGB46" i="3"/>
  <c r="IGA46" i="3"/>
  <c r="IFW46" i="3"/>
  <c r="IFV46" i="3"/>
  <c r="IFU46" i="3"/>
  <c r="IFT46" i="3"/>
  <c r="IFS46" i="3"/>
  <c r="IFO46" i="3"/>
  <c r="IFN46" i="3"/>
  <c r="IFM46" i="3"/>
  <c r="IFL46" i="3"/>
  <c r="IFK46" i="3"/>
  <c r="IFG46" i="3"/>
  <c r="IFF46" i="3"/>
  <c r="IFE46" i="3"/>
  <c r="IFD46" i="3"/>
  <c r="IFC46" i="3"/>
  <c r="IEY46" i="3"/>
  <c r="IEX46" i="3"/>
  <c r="IEW46" i="3"/>
  <c r="IEV46" i="3"/>
  <c r="IEU46" i="3"/>
  <c r="IEQ46" i="3"/>
  <c r="IEP46" i="3"/>
  <c r="IEO46" i="3"/>
  <c r="IEN46" i="3"/>
  <c r="IEM46" i="3"/>
  <c r="IEI46" i="3"/>
  <c r="IEH46" i="3"/>
  <c r="IEG46" i="3"/>
  <c r="IEF46" i="3"/>
  <c r="IEE46" i="3"/>
  <c r="IEA46" i="3"/>
  <c r="IDZ46" i="3"/>
  <c r="IDY46" i="3"/>
  <c r="IDX46" i="3"/>
  <c r="IDW46" i="3"/>
  <c r="IDS46" i="3"/>
  <c r="IDR46" i="3"/>
  <c r="IDQ46" i="3"/>
  <c r="IDP46" i="3"/>
  <c r="IDO46" i="3"/>
  <c r="IDK46" i="3"/>
  <c r="IDJ46" i="3"/>
  <c r="IDI46" i="3"/>
  <c r="IDH46" i="3"/>
  <c r="IDG46" i="3"/>
  <c r="IDC46" i="3"/>
  <c r="IDB46" i="3"/>
  <c r="IDA46" i="3"/>
  <c r="ICZ46" i="3"/>
  <c r="ICY46" i="3"/>
  <c r="ICU46" i="3"/>
  <c r="ICT46" i="3"/>
  <c r="ICS46" i="3"/>
  <c r="ICR46" i="3"/>
  <c r="ICQ46" i="3"/>
  <c r="ICM46" i="3"/>
  <c r="ICL46" i="3"/>
  <c r="ICK46" i="3"/>
  <c r="ICJ46" i="3"/>
  <c r="ICI46" i="3"/>
  <c r="ICE46" i="3"/>
  <c r="ICD46" i="3"/>
  <c r="ICC46" i="3"/>
  <c r="ICB46" i="3"/>
  <c r="ICA46" i="3"/>
  <c r="IBW46" i="3"/>
  <c r="IBV46" i="3"/>
  <c r="IBU46" i="3"/>
  <c r="IBT46" i="3"/>
  <c r="IBS46" i="3"/>
  <c r="IBO46" i="3"/>
  <c r="IBN46" i="3"/>
  <c r="IBM46" i="3"/>
  <c r="IBL46" i="3"/>
  <c r="IBK46" i="3"/>
  <c r="IBG46" i="3"/>
  <c r="IBF46" i="3"/>
  <c r="IBE46" i="3"/>
  <c r="IBD46" i="3"/>
  <c r="IBC46" i="3"/>
  <c r="IAY46" i="3"/>
  <c r="IAX46" i="3"/>
  <c r="IAW46" i="3"/>
  <c r="IAV46" i="3"/>
  <c r="IAU46" i="3"/>
  <c r="IAQ46" i="3"/>
  <c r="IAP46" i="3"/>
  <c r="IAO46" i="3"/>
  <c r="IAN46" i="3"/>
  <c r="IAM46" i="3"/>
  <c r="IAI46" i="3"/>
  <c r="IAH46" i="3"/>
  <c r="IAG46" i="3"/>
  <c r="IAF46" i="3"/>
  <c r="IAE46" i="3"/>
  <c r="IAA46" i="3"/>
  <c r="HZZ46" i="3"/>
  <c r="HZY46" i="3"/>
  <c r="HZX46" i="3"/>
  <c r="HZW46" i="3"/>
  <c r="HZS46" i="3"/>
  <c r="HZR46" i="3"/>
  <c r="HZQ46" i="3"/>
  <c r="HZP46" i="3"/>
  <c r="HZO46" i="3"/>
  <c r="HZK46" i="3"/>
  <c r="HZJ46" i="3"/>
  <c r="HZI46" i="3"/>
  <c r="HZH46" i="3"/>
  <c r="HZG46" i="3"/>
  <c r="HZC46" i="3"/>
  <c r="HZB46" i="3"/>
  <c r="HZA46" i="3"/>
  <c r="HYZ46" i="3"/>
  <c r="HYY46" i="3"/>
  <c r="HYU46" i="3"/>
  <c r="HYT46" i="3"/>
  <c r="HYS46" i="3"/>
  <c r="HYR46" i="3"/>
  <c r="HYQ46" i="3"/>
  <c r="HYM46" i="3"/>
  <c r="HYL46" i="3"/>
  <c r="HYK46" i="3"/>
  <c r="HYJ46" i="3"/>
  <c r="HYI46" i="3"/>
  <c r="HYE46" i="3"/>
  <c r="HYD46" i="3"/>
  <c r="HYC46" i="3"/>
  <c r="HYB46" i="3"/>
  <c r="HYA46" i="3"/>
  <c r="HXW46" i="3"/>
  <c r="HXV46" i="3"/>
  <c r="HXU46" i="3"/>
  <c r="HXT46" i="3"/>
  <c r="HXS46" i="3"/>
  <c r="HXO46" i="3"/>
  <c r="HXN46" i="3"/>
  <c r="HXM46" i="3"/>
  <c r="HXL46" i="3"/>
  <c r="HXK46" i="3"/>
  <c r="HXG46" i="3"/>
  <c r="HXF46" i="3"/>
  <c r="HXE46" i="3"/>
  <c r="HXD46" i="3"/>
  <c r="HXC46" i="3"/>
  <c r="HWY46" i="3"/>
  <c r="HWX46" i="3"/>
  <c r="HWW46" i="3"/>
  <c r="HWV46" i="3"/>
  <c r="HWU46" i="3"/>
  <c r="HWQ46" i="3"/>
  <c r="HWP46" i="3"/>
  <c r="HWO46" i="3"/>
  <c r="HWN46" i="3"/>
  <c r="HWM46" i="3"/>
  <c r="HWI46" i="3"/>
  <c r="HWH46" i="3"/>
  <c r="HWG46" i="3"/>
  <c r="HWF46" i="3"/>
  <c r="HWE46" i="3"/>
  <c r="HWA46" i="3"/>
  <c r="HVZ46" i="3"/>
  <c r="HVY46" i="3"/>
  <c r="HVX46" i="3"/>
  <c r="HVW46" i="3"/>
  <c r="HVS46" i="3"/>
  <c r="HVR46" i="3"/>
  <c r="HVQ46" i="3"/>
  <c r="HVP46" i="3"/>
  <c r="HVO46" i="3"/>
  <c r="HVK46" i="3"/>
  <c r="HVJ46" i="3"/>
  <c r="HVI46" i="3"/>
  <c r="HVH46" i="3"/>
  <c r="HVG46" i="3"/>
  <c r="HVC46" i="3"/>
  <c r="HVB46" i="3"/>
  <c r="HVA46" i="3"/>
  <c r="HUZ46" i="3"/>
  <c r="HUY46" i="3"/>
  <c r="HUU46" i="3"/>
  <c r="HUT46" i="3"/>
  <c r="HUS46" i="3"/>
  <c r="HUR46" i="3"/>
  <c r="HUQ46" i="3"/>
  <c r="HUM46" i="3"/>
  <c r="HUL46" i="3"/>
  <c r="HUK46" i="3"/>
  <c r="HUJ46" i="3"/>
  <c r="HUI46" i="3"/>
  <c r="HUE46" i="3"/>
  <c r="HUD46" i="3"/>
  <c r="HUC46" i="3"/>
  <c r="HUB46" i="3"/>
  <c r="HUA46" i="3"/>
  <c r="HTW46" i="3"/>
  <c r="HTV46" i="3"/>
  <c r="HTU46" i="3"/>
  <c r="HTT46" i="3"/>
  <c r="HTS46" i="3"/>
  <c r="HTO46" i="3"/>
  <c r="HTN46" i="3"/>
  <c r="HTM46" i="3"/>
  <c r="HTL46" i="3"/>
  <c r="HTK46" i="3"/>
  <c r="HTG46" i="3"/>
  <c r="HTF46" i="3"/>
  <c r="HTE46" i="3"/>
  <c r="HTD46" i="3"/>
  <c r="HTC46" i="3"/>
  <c r="HSY46" i="3"/>
  <c r="HSX46" i="3"/>
  <c r="HSW46" i="3"/>
  <c r="HSV46" i="3"/>
  <c r="HSU46" i="3"/>
  <c r="HSQ46" i="3"/>
  <c r="HSP46" i="3"/>
  <c r="HSO46" i="3"/>
  <c r="HSN46" i="3"/>
  <c r="HSM46" i="3"/>
  <c r="HSI46" i="3"/>
  <c r="HSH46" i="3"/>
  <c r="HSG46" i="3"/>
  <c r="HSF46" i="3"/>
  <c r="HSE46" i="3"/>
  <c r="HSA46" i="3"/>
  <c r="HRZ46" i="3"/>
  <c r="HRY46" i="3"/>
  <c r="HRX46" i="3"/>
  <c r="HRW46" i="3"/>
  <c r="HRS46" i="3"/>
  <c r="HRR46" i="3"/>
  <c r="HRQ46" i="3"/>
  <c r="HRP46" i="3"/>
  <c r="HRO46" i="3"/>
  <c r="HRK46" i="3"/>
  <c r="HRJ46" i="3"/>
  <c r="HRI46" i="3"/>
  <c r="HRH46" i="3"/>
  <c r="HRG46" i="3"/>
  <c r="HRC46" i="3"/>
  <c r="HRB46" i="3"/>
  <c r="HRA46" i="3"/>
  <c r="HQZ46" i="3"/>
  <c r="HQY46" i="3"/>
  <c r="HQU46" i="3"/>
  <c r="HQT46" i="3"/>
  <c r="HQS46" i="3"/>
  <c r="HQR46" i="3"/>
  <c r="HQQ46" i="3"/>
  <c r="HQM46" i="3"/>
  <c r="HQL46" i="3"/>
  <c r="HQK46" i="3"/>
  <c r="HQJ46" i="3"/>
  <c r="HQI46" i="3"/>
  <c r="HQE46" i="3"/>
  <c r="HQD46" i="3"/>
  <c r="HQC46" i="3"/>
  <c r="HQB46" i="3"/>
  <c r="HQA46" i="3"/>
  <c r="HPW46" i="3"/>
  <c r="HPV46" i="3"/>
  <c r="HPU46" i="3"/>
  <c r="HPT46" i="3"/>
  <c r="HPS46" i="3"/>
  <c r="HPO46" i="3"/>
  <c r="HPN46" i="3"/>
  <c r="HPM46" i="3"/>
  <c r="HPL46" i="3"/>
  <c r="HPK46" i="3"/>
  <c r="HPG46" i="3"/>
  <c r="HPF46" i="3"/>
  <c r="HPE46" i="3"/>
  <c r="HPD46" i="3"/>
  <c r="HPC46" i="3"/>
  <c r="HOY46" i="3"/>
  <c r="HOX46" i="3"/>
  <c r="HOW46" i="3"/>
  <c r="HOV46" i="3"/>
  <c r="HOU46" i="3"/>
  <c r="HOQ46" i="3"/>
  <c r="HOP46" i="3"/>
  <c r="HOO46" i="3"/>
  <c r="HON46" i="3"/>
  <c r="HOM46" i="3"/>
  <c r="HOI46" i="3"/>
  <c r="HOH46" i="3"/>
  <c r="HOG46" i="3"/>
  <c r="HOF46" i="3"/>
  <c r="HOE46" i="3"/>
  <c r="HOA46" i="3"/>
  <c r="HNZ46" i="3"/>
  <c r="HNY46" i="3"/>
  <c r="HNX46" i="3"/>
  <c r="HNW46" i="3"/>
  <c r="HNS46" i="3"/>
  <c r="HNR46" i="3"/>
  <c r="HNQ46" i="3"/>
  <c r="HNP46" i="3"/>
  <c r="HNO46" i="3"/>
  <c r="HNK46" i="3"/>
  <c r="HNJ46" i="3"/>
  <c r="HNI46" i="3"/>
  <c r="HNH46" i="3"/>
  <c r="HNG46" i="3"/>
  <c r="HNC46" i="3"/>
  <c r="HNB46" i="3"/>
  <c r="HNA46" i="3"/>
  <c r="HMZ46" i="3"/>
  <c r="HMY46" i="3"/>
  <c r="HMU46" i="3"/>
  <c r="HMT46" i="3"/>
  <c r="HMS46" i="3"/>
  <c r="HMR46" i="3"/>
  <c r="HMQ46" i="3"/>
  <c r="HMM46" i="3"/>
  <c r="HML46" i="3"/>
  <c r="HMK46" i="3"/>
  <c r="HMJ46" i="3"/>
  <c r="HMI46" i="3"/>
  <c r="HME46" i="3"/>
  <c r="HMD46" i="3"/>
  <c r="HMC46" i="3"/>
  <c r="HMB46" i="3"/>
  <c r="HMA46" i="3"/>
  <c r="HLW46" i="3"/>
  <c r="HLV46" i="3"/>
  <c r="HLU46" i="3"/>
  <c r="HLT46" i="3"/>
  <c r="HLS46" i="3"/>
  <c r="HLO46" i="3"/>
  <c r="HLN46" i="3"/>
  <c r="HLM46" i="3"/>
  <c r="HLL46" i="3"/>
  <c r="HLK46" i="3"/>
  <c r="HLG46" i="3"/>
  <c r="HLF46" i="3"/>
  <c r="HLE46" i="3"/>
  <c r="HLD46" i="3"/>
  <c r="HLC46" i="3"/>
  <c r="HKY46" i="3"/>
  <c r="HKX46" i="3"/>
  <c r="HKW46" i="3"/>
  <c r="HKV46" i="3"/>
  <c r="HKU46" i="3"/>
  <c r="HKQ46" i="3"/>
  <c r="HKP46" i="3"/>
  <c r="HKO46" i="3"/>
  <c r="HKN46" i="3"/>
  <c r="HKM46" i="3"/>
  <c r="HKI46" i="3"/>
  <c r="HKH46" i="3"/>
  <c r="HKG46" i="3"/>
  <c r="HKF46" i="3"/>
  <c r="HKE46" i="3"/>
  <c r="HKA46" i="3"/>
  <c r="HJZ46" i="3"/>
  <c r="HJY46" i="3"/>
  <c r="HJX46" i="3"/>
  <c r="HJW46" i="3"/>
  <c r="HJS46" i="3"/>
  <c r="HJR46" i="3"/>
  <c r="HJQ46" i="3"/>
  <c r="HJP46" i="3"/>
  <c r="HJO46" i="3"/>
  <c r="HJK46" i="3"/>
  <c r="HJJ46" i="3"/>
  <c r="HJI46" i="3"/>
  <c r="HJH46" i="3"/>
  <c r="HJG46" i="3"/>
  <c r="HJC46" i="3"/>
  <c r="HJB46" i="3"/>
  <c r="HJA46" i="3"/>
  <c r="HIZ46" i="3"/>
  <c r="HIY46" i="3"/>
  <c r="HIU46" i="3"/>
  <c r="HIT46" i="3"/>
  <c r="HIS46" i="3"/>
  <c r="HIR46" i="3"/>
  <c r="HIQ46" i="3"/>
  <c r="HIM46" i="3"/>
  <c r="HIL46" i="3"/>
  <c r="HIK46" i="3"/>
  <c r="HIJ46" i="3"/>
  <c r="HII46" i="3"/>
  <c r="HIE46" i="3"/>
  <c r="HID46" i="3"/>
  <c r="HIC46" i="3"/>
  <c r="HIB46" i="3"/>
  <c r="HIA46" i="3"/>
  <c r="HHW46" i="3"/>
  <c r="HHV46" i="3"/>
  <c r="HHU46" i="3"/>
  <c r="HHT46" i="3"/>
  <c r="HHS46" i="3"/>
  <c r="HHO46" i="3"/>
  <c r="HHN46" i="3"/>
  <c r="HHM46" i="3"/>
  <c r="HHL46" i="3"/>
  <c r="HHK46" i="3"/>
  <c r="HHG46" i="3"/>
  <c r="HHF46" i="3"/>
  <c r="HHE46" i="3"/>
  <c r="HHD46" i="3"/>
  <c r="HHC46" i="3"/>
  <c r="HGY46" i="3"/>
  <c r="HGX46" i="3"/>
  <c r="HGW46" i="3"/>
  <c r="HGV46" i="3"/>
  <c r="HGU46" i="3"/>
  <c r="HGQ46" i="3"/>
  <c r="HGP46" i="3"/>
  <c r="HGO46" i="3"/>
  <c r="HGN46" i="3"/>
  <c r="HGM46" i="3"/>
  <c r="HGI46" i="3"/>
  <c r="HGH46" i="3"/>
  <c r="HGG46" i="3"/>
  <c r="HGF46" i="3"/>
  <c r="HGE46" i="3"/>
  <c r="HGA46" i="3"/>
  <c r="HFZ46" i="3"/>
  <c r="HFY46" i="3"/>
  <c r="HFX46" i="3"/>
  <c r="HFW46" i="3"/>
  <c r="HFS46" i="3"/>
  <c r="HFR46" i="3"/>
  <c r="HFQ46" i="3"/>
  <c r="HFP46" i="3"/>
  <c r="HFO46" i="3"/>
  <c r="HFK46" i="3"/>
  <c r="HFJ46" i="3"/>
  <c r="HFI46" i="3"/>
  <c r="HFH46" i="3"/>
  <c r="HFG46" i="3"/>
  <c r="HFC46" i="3"/>
  <c r="HFB46" i="3"/>
  <c r="HFA46" i="3"/>
  <c r="HEZ46" i="3"/>
  <c r="HEY46" i="3"/>
  <c r="HEU46" i="3"/>
  <c r="HET46" i="3"/>
  <c r="HES46" i="3"/>
  <c r="HER46" i="3"/>
  <c r="HEQ46" i="3"/>
  <c r="HEM46" i="3"/>
  <c r="HEL46" i="3"/>
  <c r="HEK46" i="3"/>
  <c r="HEJ46" i="3"/>
  <c r="HEI46" i="3"/>
  <c r="HEE46" i="3"/>
  <c r="HED46" i="3"/>
  <c r="HEC46" i="3"/>
  <c r="HEB46" i="3"/>
  <c r="HEA46" i="3"/>
  <c r="HDW46" i="3"/>
  <c r="HDV46" i="3"/>
  <c r="HDU46" i="3"/>
  <c r="HDT46" i="3"/>
  <c r="HDS46" i="3"/>
  <c r="HDO46" i="3"/>
  <c r="HDN46" i="3"/>
  <c r="HDM46" i="3"/>
  <c r="HDL46" i="3"/>
  <c r="HDK46" i="3"/>
  <c r="HDG46" i="3"/>
  <c r="HDF46" i="3"/>
  <c r="HDE46" i="3"/>
  <c r="HDD46" i="3"/>
  <c r="HDC46" i="3"/>
  <c r="HCY46" i="3"/>
  <c r="HCX46" i="3"/>
  <c r="HCW46" i="3"/>
  <c r="HCV46" i="3"/>
  <c r="HCU46" i="3"/>
  <c r="HCQ46" i="3"/>
  <c r="HCP46" i="3"/>
  <c r="HCO46" i="3"/>
  <c r="HCN46" i="3"/>
  <c r="HCM46" i="3"/>
  <c r="HCI46" i="3"/>
  <c r="HCH46" i="3"/>
  <c r="HCG46" i="3"/>
  <c r="HCF46" i="3"/>
  <c r="HCE46" i="3"/>
  <c r="HCA46" i="3"/>
  <c r="HBZ46" i="3"/>
  <c r="HBY46" i="3"/>
  <c r="HBX46" i="3"/>
  <c r="HBW46" i="3"/>
  <c r="HBS46" i="3"/>
  <c r="HBR46" i="3"/>
  <c r="HBQ46" i="3"/>
  <c r="HBP46" i="3"/>
  <c r="HBO46" i="3"/>
  <c r="HBK46" i="3"/>
  <c r="HBJ46" i="3"/>
  <c r="HBI46" i="3"/>
  <c r="HBH46" i="3"/>
  <c r="HBG46" i="3"/>
  <c r="HBC46" i="3"/>
  <c r="HBB46" i="3"/>
  <c r="HBA46" i="3"/>
  <c r="HAZ46" i="3"/>
  <c r="HAY46" i="3"/>
  <c r="HAU46" i="3"/>
  <c r="HAT46" i="3"/>
  <c r="HAS46" i="3"/>
  <c r="HAR46" i="3"/>
  <c r="HAQ46" i="3"/>
  <c r="HAM46" i="3"/>
  <c r="HAL46" i="3"/>
  <c r="HAK46" i="3"/>
  <c r="HAJ46" i="3"/>
  <c r="HAI46" i="3"/>
  <c r="HAE46" i="3"/>
  <c r="HAD46" i="3"/>
  <c r="HAC46" i="3"/>
  <c r="HAB46" i="3"/>
  <c r="HAA46" i="3"/>
  <c r="GZW46" i="3"/>
  <c r="GZV46" i="3"/>
  <c r="GZU46" i="3"/>
  <c r="GZT46" i="3"/>
  <c r="GZS46" i="3"/>
  <c r="GZO46" i="3"/>
  <c r="GZN46" i="3"/>
  <c r="GZM46" i="3"/>
  <c r="GZL46" i="3"/>
  <c r="GZK46" i="3"/>
  <c r="GZG46" i="3"/>
  <c r="GZF46" i="3"/>
  <c r="GZE46" i="3"/>
  <c r="GZD46" i="3"/>
  <c r="GZC46" i="3"/>
  <c r="GYY46" i="3"/>
  <c r="GYX46" i="3"/>
  <c r="GYW46" i="3"/>
  <c r="GYV46" i="3"/>
  <c r="GYU46" i="3"/>
  <c r="GYQ46" i="3"/>
  <c r="GYP46" i="3"/>
  <c r="GYO46" i="3"/>
  <c r="GYN46" i="3"/>
  <c r="GYM46" i="3"/>
  <c r="GYI46" i="3"/>
  <c r="GYH46" i="3"/>
  <c r="GYG46" i="3"/>
  <c r="GYF46" i="3"/>
  <c r="GYE46" i="3"/>
  <c r="GYA46" i="3"/>
  <c r="GXZ46" i="3"/>
  <c r="GXY46" i="3"/>
  <c r="GXX46" i="3"/>
  <c r="GXW46" i="3"/>
  <c r="GXS46" i="3"/>
  <c r="GXR46" i="3"/>
  <c r="GXQ46" i="3"/>
  <c r="GXP46" i="3"/>
  <c r="GXO46" i="3"/>
  <c r="GXK46" i="3"/>
  <c r="GXJ46" i="3"/>
  <c r="GXI46" i="3"/>
  <c r="GXH46" i="3"/>
  <c r="GXG46" i="3"/>
  <c r="GXC46" i="3"/>
  <c r="GXB46" i="3"/>
  <c r="GXA46" i="3"/>
  <c r="GWZ46" i="3"/>
  <c r="GWY46" i="3"/>
  <c r="GWU46" i="3"/>
  <c r="GWT46" i="3"/>
  <c r="GWS46" i="3"/>
  <c r="GWR46" i="3"/>
  <c r="GWQ46" i="3"/>
  <c r="GWM46" i="3"/>
  <c r="GWL46" i="3"/>
  <c r="GWK46" i="3"/>
  <c r="GWJ46" i="3"/>
  <c r="GWI46" i="3"/>
  <c r="GWE46" i="3"/>
  <c r="GWD46" i="3"/>
  <c r="GWC46" i="3"/>
  <c r="GWB46" i="3"/>
  <c r="GWA46" i="3"/>
  <c r="GVW46" i="3"/>
  <c r="GVV46" i="3"/>
  <c r="GVU46" i="3"/>
  <c r="GVT46" i="3"/>
  <c r="GVS46" i="3"/>
  <c r="GVO46" i="3"/>
  <c r="GVN46" i="3"/>
  <c r="GVM46" i="3"/>
  <c r="GVL46" i="3"/>
  <c r="GVK46" i="3"/>
  <c r="GVG46" i="3"/>
  <c r="GVF46" i="3"/>
  <c r="GVE46" i="3"/>
  <c r="GVD46" i="3"/>
  <c r="GVC46" i="3"/>
  <c r="GUY46" i="3"/>
  <c r="GUX46" i="3"/>
  <c r="GUW46" i="3"/>
  <c r="GUV46" i="3"/>
  <c r="GUU46" i="3"/>
  <c r="GUQ46" i="3"/>
  <c r="GUP46" i="3"/>
  <c r="GUO46" i="3"/>
  <c r="GUN46" i="3"/>
  <c r="GUM46" i="3"/>
  <c r="GUI46" i="3"/>
  <c r="GUH46" i="3"/>
  <c r="GUG46" i="3"/>
  <c r="GUF46" i="3"/>
  <c r="GUE46" i="3"/>
  <c r="GUA46" i="3"/>
  <c r="GTZ46" i="3"/>
  <c r="GTY46" i="3"/>
  <c r="GTX46" i="3"/>
  <c r="GTW46" i="3"/>
  <c r="GTS46" i="3"/>
  <c r="GTR46" i="3"/>
  <c r="GTQ46" i="3"/>
  <c r="GTP46" i="3"/>
  <c r="GTO46" i="3"/>
  <c r="GTK46" i="3"/>
  <c r="GTJ46" i="3"/>
  <c r="GTI46" i="3"/>
  <c r="GTH46" i="3"/>
  <c r="GTG46" i="3"/>
  <c r="GTC46" i="3"/>
  <c r="GTB46" i="3"/>
  <c r="GTA46" i="3"/>
  <c r="GSZ46" i="3"/>
  <c r="GSY46" i="3"/>
  <c r="GSU46" i="3"/>
  <c r="GST46" i="3"/>
  <c r="GSS46" i="3"/>
  <c r="GSR46" i="3"/>
  <c r="GSQ46" i="3"/>
  <c r="GSM46" i="3"/>
  <c r="GSL46" i="3"/>
  <c r="GSK46" i="3"/>
  <c r="GSJ46" i="3"/>
  <c r="GSI46" i="3"/>
  <c r="GSE46" i="3"/>
  <c r="GSD46" i="3"/>
  <c r="GSC46" i="3"/>
  <c r="GSB46" i="3"/>
  <c r="GSA46" i="3"/>
  <c r="GRW46" i="3"/>
  <c r="GRV46" i="3"/>
  <c r="GRU46" i="3"/>
  <c r="GRT46" i="3"/>
  <c r="GRS46" i="3"/>
  <c r="GRO46" i="3"/>
  <c r="GRN46" i="3"/>
  <c r="GRM46" i="3"/>
  <c r="GRL46" i="3"/>
  <c r="GRK46" i="3"/>
  <c r="GRG46" i="3"/>
  <c r="GRF46" i="3"/>
  <c r="GRE46" i="3"/>
  <c r="GRD46" i="3"/>
  <c r="GRC46" i="3"/>
  <c r="GQY46" i="3"/>
  <c r="GQX46" i="3"/>
  <c r="GQW46" i="3"/>
  <c r="GQV46" i="3"/>
  <c r="GQU46" i="3"/>
  <c r="GQQ46" i="3"/>
  <c r="GQP46" i="3"/>
  <c r="GQO46" i="3"/>
  <c r="GQN46" i="3"/>
  <c r="GQM46" i="3"/>
  <c r="GQI46" i="3"/>
  <c r="GQH46" i="3"/>
  <c r="GQG46" i="3"/>
  <c r="GQF46" i="3"/>
  <c r="GQE46" i="3"/>
  <c r="GQA46" i="3"/>
  <c r="GPZ46" i="3"/>
  <c r="GPY46" i="3"/>
  <c r="GPX46" i="3"/>
  <c r="GPW46" i="3"/>
  <c r="GPS46" i="3"/>
  <c r="GPR46" i="3"/>
  <c r="GPQ46" i="3"/>
  <c r="GPP46" i="3"/>
  <c r="GPO46" i="3"/>
  <c r="GPK46" i="3"/>
  <c r="GPJ46" i="3"/>
  <c r="GPI46" i="3"/>
  <c r="GPH46" i="3"/>
  <c r="GPG46" i="3"/>
  <c r="GPC46" i="3"/>
  <c r="GPB46" i="3"/>
  <c r="GPA46" i="3"/>
  <c r="GOZ46" i="3"/>
  <c r="GOY46" i="3"/>
  <c r="GOU46" i="3"/>
  <c r="GOT46" i="3"/>
  <c r="GOS46" i="3"/>
  <c r="GOR46" i="3"/>
  <c r="GOQ46" i="3"/>
  <c r="GOM46" i="3"/>
  <c r="GOL46" i="3"/>
  <c r="GOK46" i="3"/>
  <c r="GOJ46" i="3"/>
  <c r="GOI46" i="3"/>
  <c r="GOE46" i="3"/>
  <c r="GOD46" i="3"/>
  <c r="GOC46" i="3"/>
  <c r="GOB46" i="3"/>
  <c r="GOA46" i="3"/>
  <c r="GNW46" i="3"/>
  <c r="GNV46" i="3"/>
  <c r="GNU46" i="3"/>
  <c r="GNT46" i="3"/>
  <c r="GNS46" i="3"/>
  <c r="GNO46" i="3"/>
  <c r="GNN46" i="3"/>
  <c r="GNM46" i="3"/>
  <c r="GNL46" i="3"/>
  <c r="GNK46" i="3"/>
  <c r="GNG46" i="3"/>
  <c r="GNF46" i="3"/>
  <c r="GNE46" i="3"/>
  <c r="GND46" i="3"/>
  <c r="GNC46" i="3"/>
  <c r="GMY46" i="3"/>
  <c r="GMX46" i="3"/>
  <c r="GMW46" i="3"/>
  <c r="GMV46" i="3"/>
  <c r="GMU46" i="3"/>
  <c r="GMQ46" i="3"/>
  <c r="GMP46" i="3"/>
  <c r="GMO46" i="3"/>
  <c r="GMN46" i="3"/>
  <c r="GMM46" i="3"/>
  <c r="GMI46" i="3"/>
  <c r="GMH46" i="3"/>
  <c r="GMG46" i="3"/>
  <c r="GMF46" i="3"/>
  <c r="GME46" i="3"/>
  <c r="GMA46" i="3"/>
  <c r="GLZ46" i="3"/>
  <c r="GLY46" i="3"/>
  <c r="GLX46" i="3"/>
  <c r="GLW46" i="3"/>
  <c r="GLS46" i="3"/>
  <c r="GLR46" i="3"/>
  <c r="GLQ46" i="3"/>
  <c r="GLP46" i="3"/>
  <c r="GLO46" i="3"/>
  <c r="GLK46" i="3"/>
  <c r="GLJ46" i="3"/>
  <c r="GLI46" i="3"/>
  <c r="GLH46" i="3"/>
  <c r="GLG46" i="3"/>
  <c r="GLC46" i="3"/>
  <c r="GLB46" i="3"/>
  <c r="GLA46" i="3"/>
  <c r="GKZ46" i="3"/>
  <c r="GKY46" i="3"/>
  <c r="GKU46" i="3"/>
  <c r="GKT46" i="3"/>
  <c r="GKS46" i="3"/>
  <c r="GKR46" i="3"/>
  <c r="GKQ46" i="3"/>
  <c r="GKM46" i="3"/>
  <c r="GKL46" i="3"/>
  <c r="GKK46" i="3"/>
  <c r="GKJ46" i="3"/>
  <c r="GKI46" i="3"/>
  <c r="GKE46" i="3"/>
  <c r="GKD46" i="3"/>
  <c r="GKC46" i="3"/>
  <c r="GKB46" i="3"/>
  <c r="GKA46" i="3"/>
  <c r="GJW46" i="3"/>
  <c r="GJV46" i="3"/>
  <c r="GJU46" i="3"/>
  <c r="GJT46" i="3"/>
  <c r="GJS46" i="3"/>
  <c r="GJO46" i="3"/>
  <c r="GJN46" i="3"/>
  <c r="GJM46" i="3"/>
  <c r="GJL46" i="3"/>
  <c r="GJK46" i="3"/>
  <c r="GJG46" i="3"/>
  <c r="GJF46" i="3"/>
  <c r="GJE46" i="3"/>
  <c r="GJD46" i="3"/>
  <c r="GJC46" i="3"/>
  <c r="GIY46" i="3"/>
  <c r="GIX46" i="3"/>
  <c r="GIW46" i="3"/>
  <c r="GIV46" i="3"/>
  <c r="GIU46" i="3"/>
  <c r="GIQ46" i="3"/>
  <c r="GIP46" i="3"/>
  <c r="GIO46" i="3"/>
  <c r="GIN46" i="3"/>
  <c r="GIM46" i="3"/>
  <c r="GII46" i="3"/>
  <c r="GIH46" i="3"/>
  <c r="GIG46" i="3"/>
  <c r="GIF46" i="3"/>
  <c r="GIE46" i="3"/>
  <c r="GIA46" i="3"/>
  <c r="GHZ46" i="3"/>
  <c r="GHY46" i="3"/>
  <c r="GHX46" i="3"/>
  <c r="GHW46" i="3"/>
  <c r="GHS46" i="3"/>
  <c r="GHR46" i="3"/>
  <c r="GHQ46" i="3"/>
  <c r="GHP46" i="3"/>
  <c r="GHO46" i="3"/>
  <c r="GHK46" i="3"/>
  <c r="GHJ46" i="3"/>
  <c r="GHI46" i="3"/>
  <c r="GHH46" i="3"/>
  <c r="GHG46" i="3"/>
  <c r="GHC46" i="3"/>
  <c r="GHB46" i="3"/>
  <c r="GHA46" i="3"/>
  <c r="GGZ46" i="3"/>
  <c r="GGY46" i="3"/>
  <c r="GGU46" i="3"/>
  <c r="GGT46" i="3"/>
  <c r="GGS46" i="3"/>
  <c r="GGR46" i="3"/>
  <c r="GGQ46" i="3"/>
  <c r="GGM46" i="3"/>
  <c r="GGL46" i="3"/>
  <c r="GGK46" i="3"/>
  <c r="GGJ46" i="3"/>
  <c r="GGI46" i="3"/>
  <c r="GGE46" i="3"/>
  <c r="GGD46" i="3"/>
  <c r="GGC46" i="3"/>
  <c r="GGB46" i="3"/>
  <c r="GGA46" i="3"/>
  <c r="GFW46" i="3"/>
  <c r="GFV46" i="3"/>
  <c r="GFU46" i="3"/>
  <c r="GFT46" i="3"/>
  <c r="GFS46" i="3"/>
  <c r="GFO46" i="3"/>
  <c r="GFN46" i="3"/>
  <c r="GFM46" i="3"/>
  <c r="GFL46" i="3"/>
  <c r="GFK46" i="3"/>
  <c r="GFG46" i="3"/>
  <c r="GFF46" i="3"/>
  <c r="GFE46" i="3"/>
  <c r="GFD46" i="3"/>
  <c r="GFC46" i="3"/>
  <c r="GEY46" i="3"/>
  <c r="GEX46" i="3"/>
  <c r="GEW46" i="3"/>
  <c r="GEV46" i="3"/>
  <c r="GEU46" i="3"/>
  <c r="GEQ46" i="3"/>
  <c r="GEP46" i="3"/>
  <c r="GEO46" i="3"/>
  <c r="GEN46" i="3"/>
  <c r="GEM46" i="3"/>
  <c r="GEI46" i="3"/>
  <c r="GEH46" i="3"/>
  <c r="GEG46" i="3"/>
  <c r="GEF46" i="3"/>
  <c r="GEE46" i="3"/>
  <c r="GEA46" i="3"/>
  <c r="GDZ46" i="3"/>
  <c r="GDY46" i="3"/>
  <c r="GDX46" i="3"/>
  <c r="GDW46" i="3"/>
  <c r="GDS46" i="3"/>
  <c r="GDR46" i="3"/>
  <c r="GDQ46" i="3"/>
  <c r="GDP46" i="3"/>
  <c r="GDO46" i="3"/>
  <c r="GDK46" i="3"/>
  <c r="GDJ46" i="3"/>
  <c r="GDI46" i="3"/>
  <c r="GDH46" i="3"/>
  <c r="GDG46" i="3"/>
  <c r="GDC46" i="3"/>
  <c r="GDB46" i="3"/>
  <c r="GDA46" i="3"/>
  <c r="GCZ46" i="3"/>
  <c r="GCY46" i="3"/>
  <c r="GCU46" i="3"/>
  <c r="GCT46" i="3"/>
  <c r="GCS46" i="3"/>
  <c r="GCR46" i="3"/>
  <c r="GCQ46" i="3"/>
  <c r="GCM46" i="3"/>
  <c r="GCL46" i="3"/>
  <c r="GCK46" i="3"/>
  <c r="GCJ46" i="3"/>
  <c r="GCI46" i="3"/>
  <c r="GCE46" i="3"/>
  <c r="GCD46" i="3"/>
  <c r="GCC46" i="3"/>
  <c r="GCB46" i="3"/>
  <c r="GCA46" i="3"/>
  <c r="GBW46" i="3"/>
  <c r="GBV46" i="3"/>
  <c r="GBU46" i="3"/>
  <c r="GBT46" i="3"/>
  <c r="GBS46" i="3"/>
  <c r="GBO46" i="3"/>
  <c r="GBN46" i="3"/>
  <c r="GBM46" i="3"/>
  <c r="GBL46" i="3"/>
  <c r="GBK46" i="3"/>
  <c r="GBG46" i="3"/>
  <c r="GBF46" i="3"/>
  <c r="GBE46" i="3"/>
  <c r="GBD46" i="3"/>
  <c r="GBC46" i="3"/>
  <c r="GAY46" i="3"/>
  <c r="GAX46" i="3"/>
  <c r="GAW46" i="3"/>
  <c r="GAV46" i="3"/>
  <c r="GAU46" i="3"/>
  <c r="GAQ46" i="3"/>
  <c r="GAP46" i="3"/>
  <c r="GAO46" i="3"/>
  <c r="GAN46" i="3"/>
  <c r="GAM46" i="3"/>
  <c r="GAI46" i="3"/>
  <c r="GAH46" i="3"/>
  <c r="GAG46" i="3"/>
  <c r="GAF46" i="3"/>
  <c r="GAE46" i="3"/>
  <c r="GAA46" i="3"/>
  <c r="FZZ46" i="3"/>
  <c r="FZY46" i="3"/>
  <c r="FZX46" i="3"/>
  <c r="FZW46" i="3"/>
  <c r="FZS46" i="3"/>
  <c r="FZR46" i="3"/>
  <c r="FZQ46" i="3"/>
  <c r="FZP46" i="3"/>
  <c r="FZO46" i="3"/>
  <c r="FZK46" i="3"/>
  <c r="FZJ46" i="3"/>
  <c r="FZI46" i="3"/>
  <c r="FZH46" i="3"/>
  <c r="FZG46" i="3"/>
  <c r="FZC46" i="3"/>
  <c r="FZB46" i="3"/>
  <c r="FZA46" i="3"/>
  <c r="FYZ46" i="3"/>
  <c r="FYY46" i="3"/>
  <c r="FYU46" i="3"/>
  <c r="FYT46" i="3"/>
  <c r="FYS46" i="3"/>
  <c r="FYR46" i="3"/>
  <c r="FYQ46" i="3"/>
  <c r="FYM46" i="3"/>
  <c r="FYL46" i="3"/>
  <c r="FYK46" i="3"/>
  <c r="FYJ46" i="3"/>
  <c r="FYI46" i="3"/>
  <c r="FYE46" i="3"/>
  <c r="FYD46" i="3"/>
  <c r="FYC46" i="3"/>
  <c r="FYB46" i="3"/>
  <c r="FYA46" i="3"/>
  <c r="FXW46" i="3"/>
  <c r="FXV46" i="3"/>
  <c r="FXU46" i="3"/>
  <c r="FXT46" i="3"/>
  <c r="FXS46" i="3"/>
  <c r="FXO46" i="3"/>
  <c r="FXN46" i="3"/>
  <c r="FXM46" i="3"/>
  <c r="FXL46" i="3"/>
  <c r="FXK46" i="3"/>
  <c r="FXG46" i="3"/>
  <c r="FXF46" i="3"/>
  <c r="FXE46" i="3"/>
  <c r="FXD46" i="3"/>
  <c r="FXC46" i="3"/>
  <c r="FWY46" i="3"/>
  <c r="FWX46" i="3"/>
  <c r="FWW46" i="3"/>
  <c r="FWV46" i="3"/>
  <c r="FWU46" i="3"/>
  <c r="FWQ46" i="3"/>
  <c r="FWP46" i="3"/>
  <c r="FWO46" i="3"/>
  <c r="FWN46" i="3"/>
  <c r="FWM46" i="3"/>
  <c r="FWI46" i="3"/>
  <c r="FWH46" i="3"/>
  <c r="FWG46" i="3"/>
  <c r="FWF46" i="3"/>
  <c r="FWE46" i="3"/>
  <c r="FWA46" i="3"/>
  <c r="FVZ46" i="3"/>
  <c r="FVY46" i="3"/>
  <c r="FVX46" i="3"/>
  <c r="FVW46" i="3"/>
  <c r="FVS46" i="3"/>
  <c r="FVR46" i="3"/>
  <c r="FVQ46" i="3"/>
  <c r="FVP46" i="3"/>
  <c r="FVO46" i="3"/>
  <c r="FVK46" i="3"/>
  <c r="FVJ46" i="3"/>
  <c r="FVI46" i="3"/>
  <c r="FVH46" i="3"/>
  <c r="FVG46" i="3"/>
  <c r="FVC46" i="3"/>
  <c r="FVB46" i="3"/>
  <c r="FVA46" i="3"/>
  <c r="FUZ46" i="3"/>
  <c r="FUY46" i="3"/>
  <c r="FUU46" i="3"/>
  <c r="FUT46" i="3"/>
  <c r="FUS46" i="3"/>
  <c r="FUR46" i="3"/>
  <c r="FUQ46" i="3"/>
  <c r="FUM46" i="3"/>
  <c r="FUL46" i="3"/>
  <c r="FUK46" i="3"/>
  <c r="FUJ46" i="3"/>
  <c r="FUI46" i="3"/>
  <c r="FUE46" i="3"/>
  <c r="FUD46" i="3"/>
  <c r="FUC46" i="3"/>
  <c r="FUB46" i="3"/>
  <c r="FUA46" i="3"/>
  <c r="FTW46" i="3"/>
  <c r="FTV46" i="3"/>
  <c r="FTU46" i="3"/>
  <c r="FTT46" i="3"/>
  <c r="FTS46" i="3"/>
  <c r="FTO46" i="3"/>
  <c r="FTN46" i="3"/>
  <c r="FTM46" i="3"/>
  <c r="FTL46" i="3"/>
  <c r="FTK46" i="3"/>
  <c r="FTG46" i="3"/>
  <c r="FTF46" i="3"/>
  <c r="FTE46" i="3"/>
  <c r="FTD46" i="3"/>
  <c r="FTC46" i="3"/>
  <c r="FSY46" i="3"/>
  <c r="FSX46" i="3"/>
  <c r="FSW46" i="3"/>
  <c r="FSV46" i="3"/>
  <c r="FSU46" i="3"/>
  <c r="FSQ46" i="3"/>
  <c r="FSP46" i="3"/>
  <c r="FSO46" i="3"/>
  <c r="FSN46" i="3"/>
  <c r="FSM46" i="3"/>
  <c r="FSI46" i="3"/>
  <c r="FSH46" i="3"/>
  <c r="FSG46" i="3"/>
  <c r="FSF46" i="3"/>
  <c r="FSE46" i="3"/>
  <c r="FSA46" i="3"/>
  <c r="FRZ46" i="3"/>
  <c r="FRY46" i="3"/>
  <c r="FRX46" i="3"/>
  <c r="FRW46" i="3"/>
  <c r="FRS46" i="3"/>
  <c r="FRR46" i="3"/>
  <c r="FRQ46" i="3"/>
  <c r="FRP46" i="3"/>
  <c r="FRO46" i="3"/>
  <c r="FRK46" i="3"/>
  <c r="FRJ46" i="3"/>
  <c r="FRI46" i="3"/>
  <c r="FRH46" i="3"/>
  <c r="FRG46" i="3"/>
  <c r="FRC46" i="3"/>
  <c r="FRB46" i="3"/>
  <c r="FRA46" i="3"/>
  <c r="FQZ46" i="3"/>
  <c r="FQY46" i="3"/>
  <c r="FQU46" i="3"/>
  <c r="FQT46" i="3"/>
  <c r="FQS46" i="3"/>
  <c r="FQR46" i="3"/>
  <c r="FQQ46" i="3"/>
  <c r="FQM46" i="3"/>
  <c r="FQL46" i="3"/>
  <c r="FQK46" i="3"/>
  <c r="FQJ46" i="3"/>
  <c r="FQI46" i="3"/>
  <c r="FQE46" i="3"/>
  <c r="FQD46" i="3"/>
  <c r="FQC46" i="3"/>
  <c r="FQB46" i="3"/>
  <c r="FQA46" i="3"/>
  <c r="FPW46" i="3"/>
  <c r="FPV46" i="3"/>
  <c r="FPU46" i="3"/>
  <c r="FPT46" i="3"/>
  <c r="FPS46" i="3"/>
  <c r="FPO46" i="3"/>
  <c r="FPN46" i="3"/>
  <c r="FPM46" i="3"/>
  <c r="FPL46" i="3"/>
  <c r="FPK46" i="3"/>
  <c r="FPG46" i="3"/>
  <c r="FPF46" i="3"/>
  <c r="FPE46" i="3"/>
  <c r="FPD46" i="3"/>
  <c r="FPC46" i="3"/>
  <c r="FOY46" i="3"/>
  <c r="FOX46" i="3"/>
  <c r="FOW46" i="3"/>
  <c r="FOV46" i="3"/>
  <c r="FOU46" i="3"/>
  <c r="FOQ46" i="3"/>
  <c r="FOP46" i="3"/>
  <c r="FOO46" i="3"/>
  <c r="FON46" i="3"/>
  <c r="FOM46" i="3"/>
  <c r="FOI46" i="3"/>
  <c r="FOH46" i="3"/>
  <c r="FOG46" i="3"/>
  <c r="FOF46" i="3"/>
  <c r="FOE46" i="3"/>
  <c r="FOA46" i="3"/>
  <c r="FNZ46" i="3"/>
  <c r="FNY46" i="3"/>
  <c r="FNX46" i="3"/>
  <c r="FNW46" i="3"/>
  <c r="FNS46" i="3"/>
  <c r="FNR46" i="3"/>
  <c r="FNQ46" i="3"/>
  <c r="FNP46" i="3"/>
  <c r="FNO46" i="3"/>
  <c r="FNK46" i="3"/>
  <c r="FNJ46" i="3"/>
  <c r="FNI46" i="3"/>
  <c r="FNH46" i="3"/>
  <c r="FNG46" i="3"/>
  <c r="FNC46" i="3"/>
  <c r="FNB46" i="3"/>
  <c r="FNA46" i="3"/>
  <c r="FMZ46" i="3"/>
  <c r="FMY46" i="3"/>
  <c r="FMU46" i="3"/>
  <c r="FMT46" i="3"/>
  <c r="FMS46" i="3"/>
  <c r="FMR46" i="3"/>
  <c r="FMQ46" i="3"/>
  <c r="FMM46" i="3"/>
  <c r="FML46" i="3"/>
  <c r="FMK46" i="3"/>
  <c r="FMJ46" i="3"/>
  <c r="FMI46" i="3"/>
  <c r="FME46" i="3"/>
  <c r="FMD46" i="3"/>
  <c r="FMC46" i="3"/>
  <c r="FMB46" i="3"/>
  <c r="FMA46" i="3"/>
  <c r="FLW46" i="3"/>
  <c r="FLV46" i="3"/>
  <c r="FLU46" i="3"/>
  <c r="FLT46" i="3"/>
  <c r="FLS46" i="3"/>
  <c r="FLO46" i="3"/>
  <c r="FLN46" i="3"/>
  <c r="FLM46" i="3"/>
  <c r="FLL46" i="3"/>
  <c r="FLK46" i="3"/>
  <c r="FLG46" i="3"/>
  <c r="FLF46" i="3"/>
  <c r="FLE46" i="3"/>
  <c r="FLD46" i="3"/>
  <c r="FLC46" i="3"/>
  <c r="FKY46" i="3"/>
  <c r="FKX46" i="3"/>
  <c r="FKW46" i="3"/>
  <c r="FKV46" i="3"/>
  <c r="FKU46" i="3"/>
  <c r="FKQ46" i="3"/>
  <c r="FKP46" i="3"/>
  <c r="FKO46" i="3"/>
  <c r="FKN46" i="3"/>
  <c r="FKM46" i="3"/>
  <c r="FKI46" i="3"/>
  <c r="FKH46" i="3"/>
  <c r="FKG46" i="3"/>
  <c r="FKF46" i="3"/>
  <c r="FKE46" i="3"/>
  <c r="FKA46" i="3"/>
  <c r="FJZ46" i="3"/>
  <c r="FJY46" i="3"/>
  <c r="FJX46" i="3"/>
  <c r="FJW46" i="3"/>
  <c r="FJS46" i="3"/>
  <c r="FJR46" i="3"/>
  <c r="FJQ46" i="3"/>
  <c r="FJP46" i="3"/>
  <c r="FJO46" i="3"/>
  <c r="FJK46" i="3"/>
  <c r="FJJ46" i="3"/>
  <c r="FJI46" i="3"/>
  <c r="FJH46" i="3"/>
  <c r="FJG46" i="3"/>
  <c r="FJC46" i="3"/>
  <c r="FJB46" i="3"/>
  <c r="FJA46" i="3"/>
  <c r="FIZ46" i="3"/>
  <c r="FIY46" i="3"/>
  <c r="FIU46" i="3"/>
  <c r="FIT46" i="3"/>
  <c r="FIS46" i="3"/>
  <c r="FIR46" i="3"/>
  <c r="FIQ46" i="3"/>
  <c r="FIM46" i="3"/>
  <c r="FIL46" i="3"/>
  <c r="FIK46" i="3"/>
  <c r="FIJ46" i="3"/>
  <c r="FII46" i="3"/>
  <c r="FIE46" i="3"/>
  <c r="FID46" i="3"/>
  <c r="FIC46" i="3"/>
  <c r="FIB46" i="3"/>
  <c r="FIA46" i="3"/>
  <c r="FHW46" i="3"/>
  <c r="FHV46" i="3"/>
  <c r="FHU46" i="3"/>
  <c r="FHT46" i="3"/>
  <c r="FHS46" i="3"/>
  <c r="FHO46" i="3"/>
  <c r="FHN46" i="3"/>
  <c r="FHM46" i="3"/>
  <c r="FHL46" i="3"/>
  <c r="FHK46" i="3"/>
  <c r="FHG46" i="3"/>
  <c r="FHF46" i="3"/>
  <c r="FHE46" i="3"/>
  <c r="FHD46" i="3"/>
  <c r="FHC46" i="3"/>
  <c r="FGY46" i="3"/>
  <c r="FGX46" i="3"/>
  <c r="FGW46" i="3"/>
  <c r="FGV46" i="3"/>
  <c r="FGU46" i="3"/>
  <c r="FGQ46" i="3"/>
  <c r="FGP46" i="3"/>
  <c r="FGO46" i="3"/>
  <c r="FGN46" i="3"/>
  <c r="FGM46" i="3"/>
  <c r="FGI46" i="3"/>
  <c r="FGH46" i="3"/>
  <c r="FGG46" i="3"/>
  <c r="FGF46" i="3"/>
  <c r="FGE46" i="3"/>
  <c r="FGA46" i="3"/>
  <c r="FFZ46" i="3"/>
  <c r="FFY46" i="3"/>
  <c r="FFX46" i="3"/>
  <c r="FFW46" i="3"/>
  <c r="FFS46" i="3"/>
  <c r="FFR46" i="3"/>
  <c r="FFQ46" i="3"/>
  <c r="FFP46" i="3"/>
  <c r="FFO46" i="3"/>
  <c r="FFK46" i="3"/>
  <c r="FFJ46" i="3"/>
  <c r="FFI46" i="3"/>
  <c r="FFH46" i="3"/>
  <c r="FFG46" i="3"/>
  <c r="FFC46" i="3"/>
  <c r="FFB46" i="3"/>
  <c r="FFA46" i="3"/>
  <c r="FEZ46" i="3"/>
  <c r="FEY46" i="3"/>
  <c r="FEU46" i="3"/>
  <c r="FET46" i="3"/>
  <c r="FES46" i="3"/>
  <c r="FER46" i="3"/>
  <c r="FEQ46" i="3"/>
  <c r="FEM46" i="3"/>
  <c r="FEL46" i="3"/>
  <c r="FEK46" i="3"/>
  <c r="FEJ46" i="3"/>
  <c r="FEI46" i="3"/>
  <c r="FEE46" i="3"/>
  <c r="FED46" i="3"/>
  <c r="FEC46" i="3"/>
  <c r="FEB46" i="3"/>
  <c r="FEA46" i="3"/>
  <c r="FDW46" i="3"/>
  <c r="FDV46" i="3"/>
  <c r="FDU46" i="3"/>
  <c r="FDT46" i="3"/>
  <c r="FDS46" i="3"/>
  <c r="FDO46" i="3"/>
  <c r="FDN46" i="3"/>
  <c r="FDM46" i="3"/>
  <c r="FDL46" i="3"/>
  <c r="FDK46" i="3"/>
  <c r="FDG46" i="3"/>
  <c r="FDF46" i="3"/>
  <c r="FDE46" i="3"/>
  <c r="FDD46" i="3"/>
  <c r="FDC46" i="3"/>
  <c r="FCY46" i="3"/>
  <c r="FCX46" i="3"/>
  <c r="FCW46" i="3"/>
  <c r="FCV46" i="3"/>
  <c r="FCU46" i="3"/>
  <c r="FCQ46" i="3"/>
  <c r="FCP46" i="3"/>
  <c r="FCO46" i="3"/>
  <c r="FCN46" i="3"/>
  <c r="FCM46" i="3"/>
  <c r="FCI46" i="3"/>
  <c r="FCH46" i="3"/>
  <c r="FCG46" i="3"/>
  <c r="FCF46" i="3"/>
  <c r="FCE46" i="3"/>
  <c r="FCA46" i="3"/>
  <c r="FBZ46" i="3"/>
  <c r="FBY46" i="3"/>
  <c r="FBX46" i="3"/>
  <c r="FBW46" i="3"/>
  <c r="FBS46" i="3"/>
  <c r="FBR46" i="3"/>
  <c r="FBQ46" i="3"/>
  <c r="FBP46" i="3"/>
  <c r="FBO46" i="3"/>
  <c r="FBK46" i="3"/>
  <c r="FBJ46" i="3"/>
  <c r="FBI46" i="3"/>
  <c r="FBH46" i="3"/>
  <c r="FBG46" i="3"/>
  <c r="FBC46" i="3"/>
  <c r="FBB46" i="3"/>
  <c r="FBA46" i="3"/>
  <c r="FAZ46" i="3"/>
  <c r="FAY46" i="3"/>
  <c r="FAU46" i="3"/>
  <c r="FAT46" i="3"/>
  <c r="FAS46" i="3"/>
  <c r="FAR46" i="3"/>
  <c r="FAQ46" i="3"/>
  <c r="FAM46" i="3"/>
  <c r="FAL46" i="3"/>
  <c r="FAK46" i="3"/>
  <c r="FAJ46" i="3"/>
  <c r="FAI46" i="3"/>
  <c r="FAE46" i="3"/>
  <c r="FAD46" i="3"/>
  <c r="FAC46" i="3"/>
  <c r="FAB46" i="3"/>
  <c r="FAA46" i="3"/>
  <c r="EZW46" i="3"/>
  <c r="EZV46" i="3"/>
  <c r="EZU46" i="3"/>
  <c r="EZT46" i="3"/>
  <c r="EZS46" i="3"/>
  <c r="EZO46" i="3"/>
  <c r="EZN46" i="3"/>
  <c r="EZM46" i="3"/>
  <c r="EZL46" i="3"/>
  <c r="EZK46" i="3"/>
  <c r="EZG46" i="3"/>
  <c r="EZF46" i="3"/>
  <c r="EZE46" i="3"/>
  <c r="EZD46" i="3"/>
  <c r="EZC46" i="3"/>
  <c r="EYY46" i="3"/>
  <c r="EYX46" i="3"/>
  <c r="EYW46" i="3"/>
  <c r="EYV46" i="3"/>
  <c r="EYU46" i="3"/>
  <c r="EYQ46" i="3"/>
  <c r="EYP46" i="3"/>
  <c r="EYO46" i="3"/>
  <c r="EYN46" i="3"/>
  <c r="EYM46" i="3"/>
  <c r="EYI46" i="3"/>
  <c r="EYH46" i="3"/>
  <c r="EYG46" i="3"/>
  <c r="EYF46" i="3"/>
  <c r="EYE46" i="3"/>
  <c r="EYA46" i="3"/>
  <c r="EXZ46" i="3"/>
  <c r="EXY46" i="3"/>
  <c r="EXX46" i="3"/>
  <c r="EXW46" i="3"/>
  <c r="EXS46" i="3"/>
  <c r="EXR46" i="3"/>
  <c r="EXQ46" i="3"/>
  <c r="EXP46" i="3"/>
  <c r="EXO46" i="3"/>
  <c r="EXK46" i="3"/>
  <c r="EXJ46" i="3"/>
  <c r="EXI46" i="3"/>
  <c r="EXH46" i="3"/>
  <c r="EXG46" i="3"/>
  <c r="EXC46" i="3"/>
  <c r="EXB46" i="3"/>
  <c r="EXA46" i="3"/>
  <c r="EWZ46" i="3"/>
  <c r="EWY46" i="3"/>
  <c r="EWU46" i="3"/>
  <c r="EWT46" i="3"/>
  <c r="EWS46" i="3"/>
  <c r="EWR46" i="3"/>
  <c r="EWQ46" i="3"/>
  <c r="EWM46" i="3"/>
  <c r="EWL46" i="3"/>
  <c r="EWK46" i="3"/>
  <c r="EWJ46" i="3"/>
  <c r="EWI46" i="3"/>
  <c r="EWE46" i="3"/>
  <c r="EWD46" i="3"/>
  <c r="EWC46" i="3"/>
  <c r="EWB46" i="3"/>
  <c r="EWA46" i="3"/>
  <c r="EVW46" i="3"/>
  <c r="EVV46" i="3"/>
  <c r="EVU46" i="3"/>
  <c r="EVT46" i="3"/>
  <c r="EVS46" i="3"/>
  <c r="EVO46" i="3"/>
  <c r="EVN46" i="3"/>
  <c r="EVM46" i="3"/>
  <c r="EVL46" i="3"/>
  <c r="EVK46" i="3"/>
  <c r="EVG46" i="3"/>
  <c r="EVF46" i="3"/>
  <c r="EVE46" i="3"/>
  <c r="EVD46" i="3"/>
  <c r="EVC46" i="3"/>
  <c r="EUY46" i="3"/>
  <c r="EUX46" i="3"/>
  <c r="EUW46" i="3"/>
  <c r="EUV46" i="3"/>
  <c r="EUU46" i="3"/>
  <c r="EUQ46" i="3"/>
  <c r="EUP46" i="3"/>
  <c r="EUO46" i="3"/>
  <c r="EUN46" i="3"/>
  <c r="EUM46" i="3"/>
  <c r="EUI46" i="3"/>
  <c r="EUH46" i="3"/>
  <c r="EUG46" i="3"/>
  <c r="EUF46" i="3"/>
  <c r="EUE46" i="3"/>
  <c r="EUA46" i="3"/>
  <c r="ETZ46" i="3"/>
  <c r="ETY46" i="3"/>
  <c r="ETX46" i="3"/>
  <c r="ETW46" i="3"/>
  <c r="ETS46" i="3"/>
  <c r="ETR46" i="3"/>
  <c r="ETQ46" i="3"/>
  <c r="ETP46" i="3"/>
  <c r="ETO46" i="3"/>
  <c r="ETK46" i="3"/>
  <c r="ETJ46" i="3"/>
  <c r="ETI46" i="3"/>
  <c r="ETH46" i="3"/>
  <c r="ETG46" i="3"/>
  <c r="ETC46" i="3"/>
  <c r="ETB46" i="3"/>
  <c r="ETA46" i="3"/>
  <c r="ESZ46" i="3"/>
  <c r="ESY46" i="3"/>
  <c r="ESU46" i="3"/>
  <c r="EST46" i="3"/>
  <c r="ESS46" i="3"/>
  <c r="ESR46" i="3"/>
  <c r="ESQ46" i="3"/>
  <c r="ESM46" i="3"/>
  <c r="ESL46" i="3"/>
  <c r="ESK46" i="3"/>
  <c r="ESJ46" i="3"/>
  <c r="ESI46" i="3"/>
  <c r="ESE46" i="3"/>
  <c r="ESD46" i="3"/>
  <c r="ESC46" i="3"/>
  <c r="ESB46" i="3"/>
  <c r="ESA46" i="3"/>
  <c r="ERW46" i="3"/>
  <c r="ERV46" i="3"/>
  <c r="ERU46" i="3"/>
  <c r="ERT46" i="3"/>
  <c r="ERS46" i="3"/>
  <c r="ERO46" i="3"/>
  <c r="ERN46" i="3"/>
  <c r="ERM46" i="3"/>
  <c r="ERL46" i="3"/>
  <c r="ERK46" i="3"/>
  <c r="ERG46" i="3"/>
  <c r="ERF46" i="3"/>
  <c r="ERE46" i="3"/>
  <c r="ERD46" i="3"/>
  <c r="ERC46" i="3"/>
  <c r="EQY46" i="3"/>
  <c r="EQX46" i="3"/>
  <c r="EQW46" i="3"/>
  <c r="EQV46" i="3"/>
  <c r="EQU46" i="3"/>
  <c r="EQQ46" i="3"/>
  <c r="EQP46" i="3"/>
  <c r="EQO46" i="3"/>
  <c r="EQN46" i="3"/>
  <c r="EQM46" i="3"/>
  <c r="EQI46" i="3"/>
  <c r="EQH46" i="3"/>
  <c r="EQG46" i="3"/>
  <c r="EQF46" i="3"/>
  <c r="EQE46" i="3"/>
  <c r="EQA46" i="3"/>
  <c r="EPZ46" i="3"/>
  <c r="EPY46" i="3"/>
  <c r="EPX46" i="3"/>
  <c r="EPW46" i="3"/>
  <c r="EPS46" i="3"/>
  <c r="EPR46" i="3"/>
  <c r="EPQ46" i="3"/>
  <c r="EPP46" i="3"/>
  <c r="EPO46" i="3"/>
  <c r="EPK46" i="3"/>
  <c r="EPJ46" i="3"/>
  <c r="EPI46" i="3"/>
  <c r="EPH46" i="3"/>
  <c r="EPG46" i="3"/>
  <c r="EPC46" i="3"/>
  <c r="EPB46" i="3"/>
  <c r="EPA46" i="3"/>
  <c r="EOZ46" i="3"/>
  <c r="EOY46" i="3"/>
  <c r="EOU46" i="3"/>
  <c r="EOT46" i="3"/>
  <c r="EOS46" i="3"/>
  <c r="EOR46" i="3"/>
  <c r="EOQ46" i="3"/>
  <c r="EOM46" i="3"/>
  <c r="EOL46" i="3"/>
  <c r="EOK46" i="3"/>
  <c r="EOJ46" i="3"/>
  <c r="EOI46" i="3"/>
  <c r="EOE46" i="3"/>
  <c r="EOD46" i="3"/>
  <c r="EOC46" i="3"/>
  <c r="EOB46" i="3"/>
  <c r="EOA46" i="3"/>
  <c r="ENW46" i="3"/>
  <c r="ENV46" i="3"/>
  <c r="ENU46" i="3"/>
  <c r="ENT46" i="3"/>
  <c r="ENS46" i="3"/>
  <c r="ENO46" i="3"/>
  <c r="ENN46" i="3"/>
  <c r="ENM46" i="3"/>
  <c r="ENL46" i="3"/>
  <c r="ENK46" i="3"/>
  <c r="ENG46" i="3"/>
  <c r="ENF46" i="3"/>
  <c r="ENE46" i="3"/>
  <c r="END46" i="3"/>
  <c r="ENC46" i="3"/>
  <c r="EMY46" i="3"/>
  <c r="EMX46" i="3"/>
  <c r="EMW46" i="3"/>
  <c r="EMV46" i="3"/>
  <c r="EMU46" i="3"/>
  <c r="EMQ46" i="3"/>
  <c r="EMP46" i="3"/>
  <c r="EMO46" i="3"/>
  <c r="EMN46" i="3"/>
  <c r="EMM46" i="3"/>
  <c r="EMI46" i="3"/>
  <c r="EMH46" i="3"/>
  <c r="EMG46" i="3"/>
  <c r="EMF46" i="3"/>
  <c r="EME46" i="3"/>
  <c r="EMA46" i="3"/>
  <c r="ELZ46" i="3"/>
  <c r="ELY46" i="3"/>
  <c r="ELX46" i="3"/>
  <c r="ELW46" i="3"/>
  <c r="ELS46" i="3"/>
  <c r="ELR46" i="3"/>
  <c r="ELQ46" i="3"/>
  <c r="ELP46" i="3"/>
  <c r="ELO46" i="3"/>
  <c r="ELK46" i="3"/>
  <c r="ELJ46" i="3"/>
  <c r="ELI46" i="3"/>
  <c r="ELH46" i="3"/>
  <c r="ELG46" i="3"/>
  <c r="ELC46" i="3"/>
  <c r="ELB46" i="3"/>
  <c r="ELA46" i="3"/>
  <c r="EKZ46" i="3"/>
  <c r="EKY46" i="3"/>
  <c r="EKU46" i="3"/>
  <c r="EKT46" i="3"/>
  <c r="EKS46" i="3"/>
  <c r="EKR46" i="3"/>
  <c r="EKQ46" i="3"/>
  <c r="EKM46" i="3"/>
  <c r="EKL46" i="3"/>
  <c r="EKK46" i="3"/>
  <c r="EKJ46" i="3"/>
  <c r="EKI46" i="3"/>
  <c r="EKE46" i="3"/>
  <c r="EKD46" i="3"/>
  <c r="EKC46" i="3"/>
  <c r="EKB46" i="3"/>
  <c r="EKA46" i="3"/>
  <c r="EJW46" i="3"/>
  <c r="EJV46" i="3"/>
  <c r="EJU46" i="3"/>
  <c r="EJT46" i="3"/>
  <c r="EJS46" i="3"/>
  <c r="EJO46" i="3"/>
  <c r="EJN46" i="3"/>
  <c r="EJM46" i="3"/>
  <c r="EJL46" i="3"/>
  <c r="EJK46" i="3"/>
  <c r="EJG46" i="3"/>
  <c r="EJF46" i="3"/>
  <c r="EJE46" i="3"/>
  <c r="EJD46" i="3"/>
  <c r="EJC46" i="3"/>
  <c r="EIY46" i="3"/>
  <c r="EIX46" i="3"/>
  <c r="EIW46" i="3"/>
  <c r="EIV46" i="3"/>
  <c r="EIU46" i="3"/>
  <c r="EIQ46" i="3"/>
  <c r="EIP46" i="3"/>
  <c r="EIO46" i="3"/>
  <c r="EIN46" i="3"/>
  <c r="EIM46" i="3"/>
  <c r="EII46" i="3"/>
  <c r="EIH46" i="3"/>
  <c r="EIG46" i="3"/>
  <c r="EIF46" i="3"/>
  <c r="EIE46" i="3"/>
  <c r="EIA46" i="3"/>
  <c r="EHZ46" i="3"/>
  <c r="EHY46" i="3"/>
  <c r="EHX46" i="3"/>
  <c r="EHW46" i="3"/>
  <c r="EHS46" i="3"/>
  <c r="EHR46" i="3"/>
  <c r="EHQ46" i="3"/>
  <c r="EHP46" i="3"/>
  <c r="EHO46" i="3"/>
  <c r="EHK46" i="3"/>
  <c r="EHJ46" i="3"/>
  <c r="EHI46" i="3"/>
  <c r="EHH46" i="3"/>
  <c r="EHG46" i="3"/>
  <c r="EHC46" i="3"/>
  <c r="EHB46" i="3"/>
  <c r="EHA46" i="3"/>
  <c r="EGZ46" i="3"/>
  <c r="EGY46" i="3"/>
  <c r="EGU46" i="3"/>
  <c r="EGT46" i="3"/>
  <c r="EGS46" i="3"/>
  <c r="EGR46" i="3"/>
  <c r="EGQ46" i="3"/>
  <c r="EGM46" i="3"/>
  <c r="EGL46" i="3"/>
  <c r="EGK46" i="3"/>
  <c r="EGJ46" i="3"/>
  <c r="EGI46" i="3"/>
  <c r="EGE46" i="3"/>
  <c r="EGD46" i="3"/>
  <c r="EGC46" i="3"/>
  <c r="EGB46" i="3"/>
  <c r="EGA46" i="3"/>
  <c r="EFW46" i="3"/>
  <c r="EFV46" i="3"/>
  <c r="EFU46" i="3"/>
  <c r="EFT46" i="3"/>
  <c r="EFS46" i="3"/>
  <c r="EFO46" i="3"/>
  <c r="EFN46" i="3"/>
  <c r="EFM46" i="3"/>
  <c r="EFL46" i="3"/>
  <c r="EFK46" i="3"/>
  <c r="EFG46" i="3"/>
  <c r="EFF46" i="3"/>
  <c r="EFE46" i="3"/>
  <c r="EFD46" i="3"/>
  <c r="EFC46" i="3"/>
  <c r="EEY46" i="3"/>
  <c r="EEX46" i="3"/>
  <c r="EEW46" i="3"/>
  <c r="EEV46" i="3"/>
  <c r="EEU46" i="3"/>
  <c r="EEQ46" i="3"/>
  <c r="EEP46" i="3"/>
  <c r="EEO46" i="3"/>
  <c r="EEN46" i="3"/>
  <c r="EEM46" i="3"/>
  <c r="EEI46" i="3"/>
  <c r="EEH46" i="3"/>
  <c r="EEG46" i="3"/>
  <c r="EEF46" i="3"/>
  <c r="EEE46" i="3"/>
  <c r="EEA46" i="3"/>
  <c r="EDZ46" i="3"/>
  <c r="EDY46" i="3"/>
  <c r="EDX46" i="3"/>
  <c r="EDW46" i="3"/>
  <c r="EDS46" i="3"/>
  <c r="EDR46" i="3"/>
  <c r="EDQ46" i="3"/>
  <c r="EDP46" i="3"/>
  <c r="EDO46" i="3"/>
  <c r="EDK46" i="3"/>
  <c r="EDJ46" i="3"/>
  <c r="EDI46" i="3"/>
  <c r="EDH46" i="3"/>
  <c r="EDG46" i="3"/>
  <c r="EDC46" i="3"/>
  <c r="EDB46" i="3"/>
  <c r="EDA46" i="3"/>
  <c r="ECZ46" i="3"/>
  <c r="ECY46" i="3"/>
  <c r="ECU46" i="3"/>
  <c r="ECT46" i="3"/>
  <c r="ECS46" i="3"/>
  <c r="ECR46" i="3"/>
  <c r="ECQ46" i="3"/>
  <c r="ECM46" i="3"/>
  <c r="ECL46" i="3"/>
  <c r="ECK46" i="3"/>
  <c r="ECJ46" i="3"/>
  <c r="ECI46" i="3"/>
  <c r="ECE46" i="3"/>
  <c r="ECD46" i="3"/>
  <c r="ECC46" i="3"/>
  <c r="ECB46" i="3"/>
  <c r="ECA46" i="3"/>
  <c r="EBW46" i="3"/>
  <c r="EBV46" i="3"/>
  <c r="EBU46" i="3"/>
  <c r="EBT46" i="3"/>
  <c r="EBS46" i="3"/>
  <c r="EBO46" i="3"/>
  <c r="EBN46" i="3"/>
  <c r="EBM46" i="3"/>
  <c r="EBL46" i="3"/>
  <c r="EBK46" i="3"/>
  <c r="EBG46" i="3"/>
  <c r="EBF46" i="3"/>
  <c r="EBE46" i="3"/>
  <c r="EBD46" i="3"/>
  <c r="EBC46" i="3"/>
  <c r="EAY46" i="3"/>
  <c r="EAX46" i="3"/>
  <c r="EAW46" i="3"/>
  <c r="EAV46" i="3"/>
  <c r="EAU46" i="3"/>
  <c r="EAQ46" i="3"/>
  <c r="EAP46" i="3"/>
  <c r="EAO46" i="3"/>
  <c r="EAN46" i="3"/>
  <c r="EAM46" i="3"/>
  <c r="EAI46" i="3"/>
  <c r="EAH46" i="3"/>
  <c r="EAG46" i="3"/>
  <c r="EAF46" i="3"/>
  <c r="EAE46" i="3"/>
  <c r="EAA46" i="3"/>
  <c r="DZZ46" i="3"/>
  <c r="DZY46" i="3"/>
  <c r="DZX46" i="3"/>
  <c r="DZW46" i="3"/>
  <c r="DZS46" i="3"/>
  <c r="DZR46" i="3"/>
  <c r="DZQ46" i="3"/>
  <c r="DZP46" i="3"/>
  <c r="DZO46" i="3"/>
  <c r="DZK46" i="3"/>
  <c r="DZJ46" i="3"/>
  <c r="DZI46" i="3"/>
  <c r="DZH46" i="3"/>
  <c r="DZG46" i="3"/>
  <c r="DZC46" i="3"/>
  <c r="DZB46" i="3"/>
  <c r="DZA46" i="3"/>
  <c r="DYZ46" i="3"/>
  <c r="DYY46" i="3"/>
  <c r="DYU46" i="3"/>
  <c r="DYT46" i="3"/>
  <c r="DYS46" i="3"/>
  <c r="DYR46" i="3"/>
  <c r="DYQ46" i="3"/>
  <c r="DYM46" i="3"/>
  <c r="DYL46" i="3"/>
  <c r="DYK46" i="3"/>
  <c r="DYJ46" i="3"/>
  <c r="DYI46" i="3"/>
  <c r="DYE46" i="3"/>
  <c r="DYD46" i="3"/>
  <c r="DYC46" i="3"/>
  <c r="DYB46" i="3"/>
  <c r="DYA46" i="3"/>
  <c r="DXW46" i="3"/>
  <c r="DXV46" i="3"/>
  <c r="DXU46" i="3"/>
  <c r="DXT46" i="3"/>
  <c r="DXS46" i="3"/>
  <c r="DXO46" i="3"/>
  <c r="DXN46" i="3"/>
  <c r="DXM46" i="3"/>
  <c r="DXL46" i="3"/>
  <c r="DXK46" i="3"/>
  <c r="DXG46" i="3"/>
  <c r="DXF46" i="3"/>
  <c r="DXE46" i="3"/>
  <c r="DXD46" i="3"/>
  <c r="DXC46" i="3"/>
  <c r="DWY46" i="3"/>
  <c r="DWX46" i="3"/>
  <c r="DWW46" i="3"/>
  <c r="DWV46" i="3"/>
  <c r="DWU46" i="3"/>
  <c r="DWQ46" i="3"/>
  <c r="DWP46" i="3"/>
  <c r="DWO46" i="3"/>
  <c r="DWN46" i="3"/>
  <c r="DWM46" i="3"/>
  <c r="DWI46" i="3"/>
  <c r="DWH46" i="3"/>
  <c r="DWG46" i="3"/>
  <c r="DWF46" i="3"/>
  <c r="DWE46" i="3"/>
  <c r="DWA46" i="3"/>
  <c r="DVZ46" i="3"/>
  <c r="DVY46" i="3"/>
  <c r="DVX46" i="3"/>
  <c r="DVW46" i="3"/>
  <c r="DVS46" i="3"/>
  <c r="DVR46" i="3"/>
  <c r="DVQ46" i="3"/>
  <c r="DVP46" i="3"/>
  <c r="DVO46" i="3"/>
  <c r="DVK46" i="3"/>
  <c r="DVJ46" i="3"/>
  <c r="DVI46" i="3"/>
  <c r="DVH46" i="3"/>
  <c r="DVG46" i="3"/>
  <c r="DVC46" i="3"/>
  <c r="DVB46" i="3"/>
  <c r="DVA46" i="3"/>
  <c r="DUZ46" i="3"/>
  <c r="DUY46" i="3"/>
  <c r="DUU46" i="3"/>
  <c r="DUT46" i="3"/>
  <c r="DUS46" i="3"/>
  <c r="DUR46" i="3"/>
  <c r="DUQ46" i="3"/>
  <c r="DUM46" i="3"/>
  <c r="DUL46" i="3"/>
  <c r="DUK46" i="3"/>
  <c r="DUJ46" i="3"/>
  <c r="DUI46" i="3"/>
  <c r="DUE46" i="3"/>
  <c r="DUD46" i="3"/>
  <c r="DUC46" i="3"/>
  <c r="DUB46" i="3"/>
  <c r="DUA46" i="3"/>
  <c r="DTW46" i="3"/>
  <c r="DTV46" i="3"/>
  <c r="DTU46" i="3"/>
  <c r="DTT46" i="3"/>
  <c r="DTS46" i="3"/>
  <c r="DTO46" i="3"/>
  <c r="DTN46" i="3"/>
  <c r="DTM46" i="3"/>
  <c r="DTL46" i="3"/>
  <c r="DTK46" i="3"/>
  <c r="DTG46" i="3"/>
  <c r="DTF46" i="3"/>
  <c r="DTE46" i="3"/>
  <c r="DTD46" i="3"/>
  <c r="DTC46" i="3"/>
  <c r="DSY46" i="3"/>
  <c r="DSX46" i="3"/>
  <c r="DSW46" i="3"/>
  <c r="DSV46" i="3"/>
  <c r="DSU46" i="3"/>
  <c r="DSQ46" i="3"/>
  <c r="DSP46" i="3"/>
  <c r="DSO46" i="3"/>
  <c r="DSN46" i="3"/>
  <c r="DSM46" i="3"/>
  <c r="DSI46" i="3"/>
  <c r="DSH46" i="3"/>
  <c r="DSG46" i="3"/>
  <c r="DSF46" i="3"/>
  <c r="DSE46" i="3"/>
  <c r="DSA46" i="3"/>
  <c r="DRZ46" i="3"/>
  <c r="DRY46" i="3"/>
  <c r="DRX46" i="3"/>
  <c r="DRW46" i="3"/>
  <c r="DRS46" i="3"/>
  <c r="DRR46" i="3"/>
  <c r="DRQ46" i="3"/>
  <c r="DRP46" i="3"/>
  <c r="DRO46" i="3"/>
  <c r="DRK46" i="3"/>
  <c r="DRJ46" i="3"/>
  <c r="DRI46" i="3"/>
  <c r="DRH46" i="3"/>
  <c r="DRG46" i="3"/>
  <c r="DRC46" i="3"/>
  <c r="DRB46" i="3"/>
  <c r="DRA46" i="3"/>
  <c r="DQZ46" i="3"/>
  <c r="DQY46" i="3"/>
  <c r="DQU46" i="3"/>
  <c r="DQT46" i="3"/>
  <c r="DQS46" i="3"/>
  <c r="DQR46" i="3"/>
  <c r="DQQ46" i="3"/>
  <c r="DQM46" i="3"/>
  <c r="DQL46" i="3"/>
  <c r="DQK46" i="3"/>
  <c r="DQJ46" i="3"/>
  <c r="DQI46" i="3"/>
  <c r="DQE46" i="3"/>
  <c r="DQD46" i="3"/>
  <c r="DQC46" i="3"/>
  <c r="DQB46" i="3"/>
  <c r="DQA46" i="3"/>
  <c r="DPW46" i="3"/>
  <c r="DPV46" i="3"/>
  <c r="DPU46" i="3"/>
  <c r="DPT46" i="3"/>
  <c r="DPS46" i="3"/>
  <c r="DPO46" i="3"/>
  <c r="DPN46" i="3"/>
  <c r="DPM46" i="3"/>
  <c r="DPL46" i="3"/>
  <c r="DPK46" i="3"/>
  <c r="DPG46" i="3"/>
  <c r="DPF46" i="3"/>
  <c r="DPE46" i="3"/>
  <c r="DPD46" i="3"/>
  <c r="DPC46" i="3"/>
  <c r="DOY46" i="3"/>
  <c r="DOX46" i="3"/>
  <c r="DOW46" i="3"/>
  <c r="DOV46" i="3"/>
  <c r="DOU46" i="3"/>
  <c r="DOQ46" i="3"/>
  <c r="DOP46" i="3"/>
  <c r="DOO46" i="3"/>
  <c r="DON46" i="3"/>
  <c r="DOM46" i="3"/>
  <c r="DOI46" i="3"/>
  <c r="DOH46" i="3"/>
  <c r="DOG46" i="3"/>
  <c r="DOF46" i="3"/>
  <c r="DOE46" i="3"/>
  <c r="DOA46" i="3"/>
  <c r="DNZ46" i="3"/>
  <c r="DNY46" i="3"/>
  <c r="DNX46" i="3"/>
  <c r="DNW46" i="3"/>
  <c r="DNS46" i="3"/>
  <c r="DNR46" i="3"/>
  <c r="DNQ46" i="3"/>
  <c r="DNP46" i="3"/>
  <c r="DNO46" i="3"/>
  <c r="DNK46" i="3"/>
  <c r="DNJ46" i="3"/>
  <c r="DNI46" i="3"/>
  <c r="DNH46" i="3"/>
  <c r="DNG46" i="3"/>
  <c r="DNC46" i="3"/>
  <c r="DNB46" i="3"/>
  <c r="DNA46" i="3"/>
  <c r="DMZ46" i="3"/>
  <c r="DMY46" i="3"/>
  <c r="DMU46" i="3"/>
  <c r="DMT46" i="3"/>
  <c r="DMS46" i="3"/>
  <c r="DMR46" i="3"/>
  <c r="DMQ46" i="3"/>
  <c r="DMM46" i="3"/>
  <c r="DML46" i="3"/>
  <c r="DMK46" i="3"/>
  <c r="DMJ46" i="3"/>
  <c r="DMI46" i="3"/>
  <c r="DME46" i="3"/>
  <c r="DMD46" i="3"/>
  <c r="DMC46" i="3"/>
  <c r="DMB46" i="3"/>
  <c r="DMA46" i="3"/>
  <c r="DLW46" i="3"/>
  <c r="DLV46" i="3"/>
  <c r="DLU46" i="3"/>
  <c r="DLT46" i="3"/>
  <c r="DLS46" i="3"/>
  <c r="DLO46" i="3"/>
  <c r="DLN46" i="3"/>
  <c r="DLM46" i="3"/>
  <c r="DLL46" i="3"/>
  <c r="DLK46" i="3"/>
  <c r="DLG46" i="3"/>
  <c r="DLF46" i="3"/>
  <c r="DLE46" i="3"/>
  <c r="DLD46" i="3"/>
  <c r="DLC46" i="3"/>
  <c r="DKY46" i="3"/>
  <c r="DKX46" i="3"/>
  <c r="DKW46" i="3"/>
  <c r="DKV46" i="3"/>
  <c r="DKU46" i="3"/>
  <c r="DKQ46" i="3"/>
  <c r="DKP46" i="3"/>
  <c r="DKO46" i="3"/>
  <c r="DKN46" i="3"/>
  <c r="DKM46" i="3"/>
  <c r="DKI46" i="3"/>
  <c r="DKH46" i="3"/>
  <c r="DKG46" i="3"/>
  <c r="DKF46" i="3"/>
  <c r="DKE46" i="3"/>
  <c r="DKA46" i="3"/>
  <c r="DJZ46" i="3"/>
  <c r="DJY46" i="3"/>
  <c r="DJX46" i="3"/>
  <c r="DJW46" i="3"/>
  <c r="DJS46" i="3"/>
  <c r="DJR46" i="3"/>
  <c r="DJQ46" i="3"/>
  <c r="DJP46" i="3"/>
  <c r="DJO46" i="3"/>
  <c r="DJK46" i="3"/>
  <c r="DJJ46" i="3"/>
  <c r="DJI46" i="3"/>
  <c r="DJH46" i="3"/>
  <c r="DJG46" i="3"/>
  <c r="DJC46" i="3"/>
  <c r="DJB46" i="3"/>
  <c r="DJA46" i="3"/>
  <c r="DIZ46" i="3"/>
  <c r="DIY46" i="3"/>
  <c r="DIU46" i="3"/>
  <c r="DIT46" i="3"/>
  <c r="DIS46" i="3"/>
  <c r="DIR46" i="3"/>
  <c r="DIQ46" i="3"/>
  <c r="DIM46" i="3"/>
  <c r="DIL46" i="3"/>
  <c r="DIK46" i="3"/>
  <c r="DIJ46" i="3"/>
  <c r="DII46" i="3"/>
  <c r="DIE46" i="3"/>
  <c r="DID46" i="3"/>
  <c r="DIC46" i="3"/>
  <c r="DIB46" i="3"/>
  <c r="DIA46" i="3"/>
  <c r="DHW46" i="3"/>
  <c r="DHV46" i="3"/>
  <c r="DHU46" i="3"/>
  <c r="DHT46" i="3"/>
  <c r="DHS46" i="3"/>
  <c r="DHO46" i="3"/>
  <c r="DHN46" i="3"/>
  <c r="DHM46" i="3"/>
  <c r="DHL46" i="3"/>
  <c r="DHK46" i="3"/>
  <c r="DHG46" i="3"/>
  <c r="DHF46" i="3"/>
  <c r="DHE46" i="3"/>
  <c r="DHD46" i="3"/>
  <c r="DHC46" i="3"/>
  <c r="DGY46" i="3"/>
  <c r="DGX46" i="3"/>
  <c r="DGW46" i="3"/>
  <c r="DGV46" i="3"/>
  <c r="DGU46" i="3"/>
  <c r="DGQ46" i="3"/>
  <c r="DGP46" i="3"/>
  <c r="DGO46" i="3"/>
  <c r="DGN46" i="3"/>
  <c r="DGM46" i="3"/>
  <c r="DGI46" i="3"/>
  <c r="DGH46" i="3"/>
  <c r="DGG46" i="3"/>
  <c r="DGF46" i="3"/>
  <c r="DGE46" i="3"/>
  <c r="DGA46" i="3"/>
  <c r="DFZ46" i="3"/>
  <c r="DFY46" i="3"/>
  <c r="DFX46" i="3"/>
  <c r="DFW46" i="3"/>
  <c r="DFS46" i="3"/>
  <c r="DFR46" i="3"/>
  <c r="DFQ46" i="3"/>
  <c r="DFP46" i="3"/>
  <c r="DFO46" i="3"/>
  <c r="DFK46" i="3"/>
  <c r="DFJ46" i="3"/>
  <c r="DFI46" i="3"/>
  <c r="DFH46" i="3"/>
  <c r="DFG46" i="3"/>
  <c r="DFC46" i="3"/>
  <c r="DFB46" i="3"/>
  <c r="DFA46" i="3"/>
  <c r="DEZ46" i="3"/>
  <c r="DEY46" i="3"/>
  <c r="DEU46" i="3"/>
  <c r="DET46" i="3"/>
  <c r="DES46" i="3"/>
  <c r="DER46" i="3"/>
  <c r="DEQ46" i="3"/>
  <c r="DEM46" i="3"/>
  <c r="DEL46" i="3"/>
  <c r="DEK46" i="3"/>
  <c r="DEJ46" i="3"/>
  <c r="DEI46" i="3"/>
  <c r="DEE46" i="3"/>
  <c r="DED46" i="3"/>
  <c r="DEC46" i="3"/>
  <c r="DEB46" i="3"/>
  <c r="DEA46" i="3"/>
  <c r="DDW46" i="3"/>
  <c r="DDV46" i="3"/>
  <c r="DDU46" i="3"/>
  <c r="DDT46" i="3"/>
  <c r="DDS46" i="3"/>
  <c r="DDO46" i="3"/>
  <c r="DDN46" i="3"/>
  <c r="DDM46" i="3"/>
  <c r="DDL46" i="3"/>
  <c r="DDK46" i="3"/>
  <c r="DDG46" i="3"/>
  <c r="DDF46" i="3"/>
  <c r="DDE46" i="3"/>
  <c r="DDD46" i="3"/>
  <c r="DDC46" i="3"/>
  <c r="DCY46" i="3"/>
  <c r="DCX46" i="3"/>
  <c r="DCW46" i="3"/>
  <c r="DCV46" i="3"/>
  <c r="DCU46" i="3"/>
  <c r="DCQ46" i="3"/>
  <c r="DCP46" i="3"/>
  <c r="DCO46" i="3"/>
  <c r="DCN46" i="3"/>
  <c r="DCM46" i="3"/>
  <c r="DCI46" i="3"/>
  <c r="DCH46" i="3"/>
  <c r="DCG46" i="3"/>
  <c r="DCF46" i="3"/>
  <c r="DCE46" i="3"/>
  <c r="DCA46" i="3"/>
  <c r="DBZ46" i="3"/>
  <c r="DBY46" i="3"/>
  <c r="DBX46" i="3"/>
  <c r="DBW46" i="3"/>
  <c r="DBS46" i="3"/>
  <c r="DBR46" i="3"/>
  <c r="DBQ46" i="3"/>
  <c r="DBP46" i="3"/>
  <c r="DBO46" i="3"/>
  <c r="DBK46" i="3"/>
  <c r="DBJ46" i="3"/>
  <c r="DBI46" i="3"/>
  <c r="DBH46" i="3"/>
  <c r="DBG46" i="3"/>
  <c r="DBC46" i="3"/>
  <c r="DBB46" i="3"/>
  <c r="DBA46" i="3"/>
  <c r="DAZ46" i="3"/>
  <c r="DAY46" i="3"/>
  <c r="DAU46" i="3"/>
  <c r="DAT46" i="3"/>
  <c r="DAS46" i="3"/>
  <c r="DAR46" i="3"/>
  <c r="DAQ46" i="3"/>
  <c r="DAM46" i="3"/>
  <c r="DAL46" i="3"/>
  <c r="DAK46" i="3"/>
  <c r="DAJ46" i="3"/>
  <c r="DAI46" i="3"/>
  <c r="DAE46" i="3"/>
  <c r="DAD46" i="3"/>
  <c r="DAC46" i="3"/>
  <c r="DAB46" i="3"/>
  <c r="DAA46" i="3"/>
  <c r="CZW46" i="3"/>
  <c r="CZV46" i="3"/>
  <c r="CZU46" i="3"/>
  <c r="CZT46" i="3"/>
  <c r="CZS46" i="3"/>
  <c r="CZO46" i="3"/>
  <c r="CZN46" i="3"/>
  <c r="CZM46" i="3"/>
  <c r="CZL46" i="3"/>
  <c r="CZK46" i="3"/>
  <c r="CZG46" i="3"/>
  <c r="CZF46" i="3"/>
  <c r="CZE46" i="3"/>
  <c r="CZD46" i="3"/>
  <c r="CZC46" i="3"/>
  <c r="CYY46" i="3"/>
  <c r="CYX46" i="3"/>
  <c r="CYW46" i="3"/>
  <c r="CYV46" i="3"/>
  <c r="CYU46" i="3"/>
  <c r="CYQ46" i="3"/>
  <c r="CYP46" i="3"/>
  <c r="CYO46" i="3"/>
  <c r="CYN46" i="3"/>
  <c r="CYM46" i="3"/>
  <c r="CYI46" i="3"/>
  <c r="CYH46" i="3"/>
  <c r="CYG46" i="3"/>
  <c r="CYF46" i="3"/>
  <c r="CYE46" i="3"/>
  <c r="CYA46" i="3"/>
  <c r="CXZ46" i="3"/>
  <c r="CXY46" i="3"/>
  <c r="CXX46" i="3"/>
  <c r="CXW46" i="3"/>
  <c r="CXS46" i="3"/>
  <c r="CXR46" i="3"/>
  <c r="CXQ46" i="3"/>
  <c r="CXP46" i="3"/>
  <c r="CXO46" i="3"/>
  <c r="CXK46" i="3"/>
  <c r="CXJ46" i="3"/>
  <c r="CXI46" i="3"/>
  <c r="CXH46" i="3"/>
  <c r="CXG46" i="3"/>
  <c r="CXC46" i="3"/>
  <c r="CXB46" i="3"/>
  <c r="CXA46" i="3"/>
  <c r="CWZ46" i="3"/>
  <c r="CWY46" i="3"/>
  <c r="CWU46" i="3"/>
  <c r="CWT46" i="3"/>
  <c r="CWS46" i="3"/>
  <c r="CWR46" i="3"/>
  <c r="CWQ46" i="3"/>
  <c r="CWM46" i="3"/>
  <c r="CWL46" i="3"/>
  <c r="CWK46" i="3"/>
  <c r="CWJ46" i="3"/>
  <c r="CWI46" i="3"/>
  <c r="CWE46" i="3"/>
  <c r="CWD46" i="3"/>
  <c r="CWC46" i="3"/>
  <c r="CWB46" i="3"/>
  <c r="CWA46" i="3"/>
  <c r="CVW46" i="3"/>
  <c r="CVV46" i="3"/>
  <c r="CVU46" i="3"/>
  <c r="CVT46" i="3"/>
  <c r="CVS46" i="3"/>
  <c r="CVO46" i="3"/>
  <c r="CVN46" i="3"/>
  <c r="CVM46" i="3"/>
  <c r="CVL46" i="3"/>
  <c r="CVK46" i="3"/>
  <c r="CVG46" i="3"/>
  <c r="CVF46" i="3"/>
  <c r="CVE46" i="3"/>
  <c r="CVD46" i="3"/>
  <c r="CVC46" i="3"/>
  <c r="CUY46" i="3"/>
  <c r="CUX46" i="3"/>
  <c r="CUW46" i="3"/>
  <c r="CUV46" i="3"/>
  <c r="CUU46" i="3"/>
  <c r="CUQ46" i="3"/>
  <c r="CUP46" i="3"/>
  <c r="CUO46" i="3"/>
  <c r="CUN46" i="3"/>
  <c r="CUM46" i="3"/>
  <c r="CUI46" i="3"/>
  <c r="CUH46" i="3"/>
  <c r="CUG46" i="3"/>
  <c r="CUF46" i="3"/>
  <c r="CUE46" i="3"/>
  <c r="CUA46" i="3"/>
  <c r="CTZ46" i="3"/>
  <c r="CTY46" i="3"/>
  <c r="CTX46" i="3"/>
  <c r="CTW46" i="3"/>
  <c r="CTS46" i="3"/>
  <c r="CTR46" i="3"/>
  <c r="CTQ46" i="3"/>
  <c r="CTP46" i="3"/>
  <c r="CTO46" i="3"/>
  <c r="CTK46" i="3"/>
  <c r="CTJ46" i="3"/>
  <c r="CTI46" i="3"/>
  <c r="CTH46" i="3"/>
  <c r="CTG46" i="3"/>
  <c r="CTC46" i="3"/>
  <c r="CTB46" i="3"/>
  <c r="CTA46" i="3"/>
  <c r="CSZ46" i="3"/>
  <c r="CSY46" i="3"/>
  <c r="CSU46" i="3"/>
  <c r="CST46" i="3"/>
  <c r="CSS46" i="3"/>
  <c r="CSR46" i="3"/>
  <c r="CSQ46" i="3"/>
  <c r="CSM46" i="3"/>
  <c r="CSL46" i="3"/>
  <c r="CSK46" i="3"/>
  <c r="CSJ46" i="3"/>
  <c r="CSI46" i="3"/>
  <c r="CSE46" i="3"/>
  <c r="CSD46" i="3"/>
  <c r="CSC46" i="3"/>
  <c r="CSB46" i="3"/>
  <c r="CSA46" i="3"/>
  <c r="CRW46" i="3"/>
  <c r="CRV46" i="3"/>
  <c r="CRU46" i="3"/>
  <c r="CRT46" i="3"/>
  <c r="CRS46" i="3"/>
  <c r="CRO46" i="3"/>
  <c r="CRN46" i="3"/>
  <c r="CRM46" i="3"/>
  <c r="CRL46" i="3"/>
  <c r="CRK46" i="3"/>
  <c r="CRG46" i="3"/>
  <c r="CRF46" i="3"/>
  <c r="CRE46" i="3"/>
  <c r="CRD46" i="3"/>
  <c r="CRC46" i="3"/>
  <c r="CQY46" i="3"/>
  <c r="CQX46" i="3"/>
  <c r="CQW46" i="3"/>
  <c r="CQV46" i="3"/>
  <c r="CQU46" i="3"/>
  <c r="CQQ46" i="3"/>
  <c r="CQP46" i="3"/>
  <c r="CQO46" i="3"/>
  <c r="CQN46" i="3"/>
  <c r="CQM46" i="3"/>
  <c r="CQI46" i="3"/>
  <c r="CQH46" i="3"/>
  <c r="CQG46" i="3"/>
  <c r="CQF46" i="3"/>
  <c r="CQE46" i="3"/>
  <c r="CQA46" i="3"/>
  <c r="CPZ46" i="3"/>
  <c r="CPY46" i="3"/>
  <c r="CPX46" i="3"/>
  <c r="CPW46" i="3"/>
  <c r="CPS46" i="3"/>
  <c r="CPR46" i="3"/>
  <c r="CPQ46" i="3"/>
  <c r="CPP46" i="3"/>
  <c r="CPO46" i="3"/>
  <c r="CPK46" i="3"/>
  <c r="CPJ46" i="3"/>
  <c r="CPI46" i="3"/>
  <c r="CPH46" i="3"/>
  <c r="CPG46" i="3"/>
  <c r="CPC46" i="3"/>
  <c r="CPB46" i="3"/>
  <c r="CPA46" i="3"/>
  <c r="COZ46" i="3"/>
  <c r="COY46" i="3"/>
  <c r="COU46" i="3"/>
  <c r="COT46" i="3"/>
  <c r="COS46" i="3"/>
  <c r="COR46" i="3"/>
  <c r="COQ46" i="3"/>
  <c r="COM46" i="3"/>
  <c r="COL46" i="3"/>
  <c r="COK46" i="3"/>
  <c r="COJ46" i="3"/>
  <c r="COI46" i="3"/>
  <c r="COE46" i="3"/>
  <c r="COD46" i="3"/>
  <c r="COC46" i="3"/>
  <c r="COB46" i="3"/>
  <c r="COA46" i="3"/>
  <c r="CNW46" i="3"/>
  <c r="CNV46" i="3"/>
  <c r="CNU46" i="3"/>
  <c r="CNT46" i="3"/>
  <c r="CNS46" i="3"/>
  <c r="CNO46" i="3"/>
  <c r="CNN46" i="3"/>
  <c r="CNM46" i="3"/>
  <c r="CNL46" i="3"/>
  <c r="CNK46" i="3"/>
  <c r="CNG46" i="3"/>
  <c r="CNF46" i="3"/>
  <c r="CNE46" i="3"/>
  <c r="CND46" i="3"/>
  <c r="CNC46" i="3"/>
  <c r="CMY46" i="3"/>
  <c r="CMX46" i="3"/>
  <c r="CMW46" i="3"/>
  <c r="CMV46" i="3"/>
  <c r="CMU46" i="3"/>
  <c r="CMQ46" i="3"/>
  <c r="CMP46" i="3"/>
  <c r="CMO46" i="3"/>
  <c r="CMN46" i="3"/>
  <c r="CMM46" i="3"/>
  <c r="CMI46" i="3"/>
  <c r="CMH46" i="3"/>
  <c r="CMG46" i="3"/>
  <c r="CMF46" i="3"/>
  <c r="CME46" i="3"/>
  <c r="CMA46" i="3"/>
  <c r="CLZ46" i="3"/>
  <c r="CLY46" i="3"/>
  <c r="CLX46" i="3"/>
  <c r="CLW46" i="3"/>
  <c r="CLS46" i="3"/>
  <c r="CLR46" i="3"/>
  <c r="CLQ46" i="3"/>
  <c r="CLP46" i="3"/>
  <c r="CLO46" i="3"/>
  <c r="CLK46" i="3"/>
  <c r="CLJ46" i="3"/>
  <c r="CLI46" i="3"/>
  <c r="CLH46" i="3"/>
  <c r="CLG46" i="3"/>
  <c r="CLC46" i="3"/>
  <c r="CLB46" i="3"/>
  <c r="CLA46" i="3"/>
  <c r="CKZ46" i="3"/>
  <c r="CKY46" i="3"/>
  <c r="CKU46" i="3"/>
  <c r="CKT46" i="3"/>
  <c r="CKS46" i="3"/>
  <c r="CKR46" i="3"/>
  <c r="CKQ46" i="3"/>
  <c r="CKM46" i="3"/>
  <c r="CKL46" i="3"/>
  <c r="CKK46" i="3"/>
  <c r="CKJ46" i="3"/>
  <c r="CKI46" i="3"/>
  <c r="CKE46" i="3"/>
  <c r="CKD46" i="3"/>
  <c r="CKC46" i="3"/>
  <c r="CKB46" i="3"/>
  <c r="CKA46" i="3"/>
  <c r="CJW46" i="3"/>
  <c r="CJV46" i="3"/>
  <c r="CJU46" i="3"/>
  <c r="CJT46" i="3"/>
  <c r="CJS46" i="3"/>
  <c r="CJO46" i="3"/>
  <c r="CJN46" i="3"/>
  <c r="CJM46" i="3"/>
  <c r="CJL46" i="3"/>
  <c r="CJK46" i="3"/>
  <c r="CJG46" i="3"/>
  <c r="CJF46" i="3"/>
  <c r="CJE46" i="3"/>
  <c r="CJD46" i="3"/>
  <c r="CJC46" i="3"/>
  <c r="CIY46" i="3"/>
  <c r="CIX46" i="3"/>
  <c r="CIW46" i="3"/>
  <c r="CIV46" i="3"/>
  <c r="CIU46" i="3"/>
  <c r="CIQ46" i="3"/>
  <c r="CIP46" i="3"/>
  <c r="CIO46" i="3"/>
  <c r="CIN46" i="3"/>
  <c r="CIM46" i="3"/>
  <c r="CII46" i="3"/>
  <c r="CIH46" i="3"/>
  <c r="CIG46" i="3"/>
  <c r="CIF46" i="3"/>
  <c r="CIE46" i="3"/>
  <c r="CIA46" i="3"/>
  <c r="CHZ46" i="3"/>
  <c r="CHY46" i="3"/>
  <c r="CHX46" i="3"/>
  <c r="CHW46" i="3"/>
  <c r="CHS46" i="3"/>
  <c r="CHR46" i="3"/>
  <c r="CHQ46" i="3"/>
  <c r="CHP46" i="3"/>
  <c r="CHO46" i="3"/>
  <c r="CHK46" i="3"/>
  <c r="CHJ46" i="3"/>
  <c r="CHI46" i="3"/>
  <c r="CHH46" i="3"/>
  <c r="CHG46" i="3"/>
  <c r="CHC46" i="3"/>
  <c r="CHB46" i="3"/>
  <c r="CHA46" i="3"/>
  <c r="CGZ46" i="3"/>
  <c r="CGY46" i="3"/>
  <c r="CGU46" i="3"/>
  <c r="CGT46" i="3"/>
  <c r="CGS46" i="3"/>
  <c r="CGR46" i="3"/>
  <c r="CGQ46" i="3"/>
  <c r="CGM46" i="3"/>
  <c r="CGL46" i="3"/>
  <c r="CGK46" i="3"/>
  <c r="CGJ46" i="3"/>
  <c r="CGI46" i="3"/>
  <c r="CGE46" i="3"/>
  <c r="CGD46" i="3"/>
  <c r="CGC46" i="3"/>
  <c r="CGB46" i="3"/>
  <c r="CGA46" i="3"/>
  <c r="CFW46" i="3"/>
  <c r="CFV46" i="3"/>
  <c r="CFU46" i="3"/>
  <c r="CFT46" i="3"/>
  <c r="CFS46" i="3"/>
  <c r="CFO46" i="3"/>
  <c r="CFN46" i="3"/>
  <c r="CFM46" i="3"/>
  <c r="CFL46" i="3"/>
  <c r="CFK46" i="3"/>
  <c r="CFG46" i="3"/>
  <c r="CFF46" i="3"/>
  <c r="CFE46" i="3"/>
  <c r="CFD46" i="3"/>
  <c r="CFC46" i="3"/>
  <c r="CEY46" i="3"/>
  <c r="CEX46" i="3"/>
  <c r="CEW46" i="3"/>
  <c r="CEV46" i="3"/>
  <c r="CEU46" i="3"/>
  <c r="CEQ46" i="3"/>
  <c r="CEP46" i="3"/>
  <c r="CEO46" i="3"/>
  <c r="CEN46" i="3"/>
  <c r="CEM46" i="3"/>
  <c r="CEI46" i="3"/>
  <c r="CEH46" i="3"/>
  <c r="CEG46" i="3"/>
  <c r="CEF46" i="3"/>
  <c r="CEE46" i="3"/>
  <c r="CEA46" i="3"/>
  <c r="CDZ46" i="3"/>
  <c r="CDY46" i="3"/>
  <c r="CDX46" i="3"/>
  <c r="CDW46" i="3"/>
  <c r="CDS46" i="3"/>
  <c r="CDR46" i="3"/>
  <c r="CDQ46" i="3"/>
  <c r="CDP46" i="3"/>
  <c r="CDO46" i="3"/>
  <c r="CDK46" i="3"/>
  <c r="CDJ46" i="3"/>
  <c r="CDI46" i="3"/>
  <c r="CDH46" i="3"/>
  <c r="CDG46" i="3"/>
  <c r="CDC46" i="3"/>
  <c r="CDB46" i="3"/>
  <c r="CDA46" i="3"/>
  <c r="CCZ46" i="3"/>
  <c r="CCY46" i="3"/>
  <c r="CCU46" i="3"/>
  <c r="CCT46" i="3"/>
  <c r="CCS46" i="3"/>
  <c r="CCR46" i="3"/>
  <c r="CCQ46" i="3"/>
  <c r="CCM46" i="3"/>
  <c r="CCL46" i="3"/>
  <c r="CCK46" i="3"/>
  <c r="CCJ46" i="3"/>
  <c r="CCI46" i="3"/>
  <c r="CCE46" i="3"/>
  <c r="CCD46" i="3"/>
  <c r="CCC46" i="3"/>
  <c r="CCB46" i="3"/>
  <c r="CCA46" i="3"/>
  <c r="CBW46" i="3"/>
  <c r="CBV46" i="3"/>
  <c r="CBU46" i="3"/>
  <c r="CBT46" i="3"/>
  <c r="CBS46" i="3"/>
  <c r="CBO46" i="3"/>
  <c r="CBN46" i="3"/>
  <c r="CBM46" i="3"/>
  <c r="CBL46" i="3"/>
  <c r="CBK46" i="3"/>
  <c r="CBG46" i="3"/>
  <c r="CBF46" i="3"/>
  <c r="CBE46" i="3"/>
  <c r="CBD46" i="3"/>
  <c r="CBC46" i="3"/>
  <c r="CAY46" i="3"/>
  <c r="CAX46" i="3"/>
  <c r="CAW46" i="3"/>
  <c r="CAV46" i="3"/>
  <c r="CAU46" i="3"/>
  <c r="CAQ46" i="3"/>
  <c r="CAP46" i="3"/>
  <c r="CAO46" i="3"/>
  <c r="CAN46" i="3"/>
  <c r="CAM46" i="3"/>
  <c r="CAI46" i="3"/>
  <c r="CAH46" i="3"/>
  <c r="CAG46" i="3"/>
  <c r="CAF46" i="3"/>
  <c r="CAE46" i="3"/>
  <c r="CAA46" i="3"/>
  <c r="BZZ46" i="3"/>
  <c r="BZY46" i="3"/>
  <c r="BZX46" i="3"/>
  <c r="BZW46" i="3"/>
  <c r="BZS46" i="3"/>
  <c r="BZR46" i="3"/>
  <c r="BZQ46" i="3"/>
  <c r="BZP46" i="3"/>
  <c r="BZO46" i="3"/>
  <c r="BZK46" i="3"/>
  <c r="BZJ46" i="3"/>
  <c r="BZI46" i="3"/>
  <c r="BZH46" i="3"/>
  <c r="BZG46" i="3"/>
  <c r="BZC46" i="3"/>
  <c r="BZB46" i="3"/>
  <c r="BZA46" i="3"/>
  <c r="BYZ46" i="3"/>
  <c r="BYY46" i="3"/>
  <c r="BYU46" i="3"/>
  <c r="BYT46" i="3"/>
  <c r="BYS46" i="3"/>
  <c r="BYR46" i="3"/>
  <c r="BYQ46" i="3"/>
  <c r="BYM46" i="3"/>
  <c r="BYL46" i="3"/>
  <c r="BYK46" i="3"/>
  <c r="BYJ46" i="3"/>
  <c r="BYI46" i="3"/>
  <c r="BYE46" i="3"/>
  <c r="BYD46" i="3"/>
  <c r="BYC46" i="3"/>
  <c r="BYB46" i="3"/>
  <c r="BYA46" i="3"/>
  <c r="BXW46" i="3"/>
  <c r="BXV46" i="3"/>
  <c r="BXU46" i="3"/>
  <c r="BXT46" i="3"/>
  <c r="BXS46" i="3"/>
  <c r="BXO46" i="3"/>
  <c r="BXN46" i="3"/>
  <c r="BXM46" i="3"/>
  <c r="BXL46" i="3"/>
  <c r="BXK46" i="3"/>
  <c r="BXG46" i="3"/>
  <c r="BXF46" i="3"/>
  <c r="BXE46" i="3"/>
  <c r="BXD46" i="3"/>
  <c r="BXC46" i="3"/>
  <c r="BWY46" i="3"/>
  <c r="BWX46" i="3"/>
  <c r="BWW46" i="3"/>
  <c r="BWV46" i="3"/>
  <c r="BWU46" i="3"/>
  <c r="BWQ46" i="3"/>
  <c r="BWP46" i="3"/>
  <c r="BWO46" i="3"/>
  <c r="BWN46" i="3"/>
  <c r="BWM46" i="3"/>
  <c r="BWI46" i="3"/>
  <c r="BWH46" i="3"/>
  <c r="BWG46" i="3"/>
  <c r="BWF46" i="3"/>
  <c r="BWE46" i="3"/>
  <c r="BWA46" i="3"/>
  <c r="BVZ46" i="3"/>
  <c r="BVY46" i="3"/>
  <c r="BVX46" i="3"/>
  <c r="BVW46" i="3"/>
  <c r="BVS46" i="3"/>
  <c r="BVR46" i="3"/>
  <c r="BVQ46" i="3"/>
  <c r="BVP46" i="3"/>
  <c r="BVO46" i="3"/>
  <c r="BVK46" i="3"/>
  <c r="BVJ46" i="3"/>
  <c r="BVI46" i="3"/>
  <c r="BVH46" i="3"/>
  <c r="BVG46" i="3"/>
  <c r="BVC46" i="3"/>
  <c r="BVB46" i="3"/>
  <c r="BVA46" i="3"/>
  <c r="BUZ46" i="3"/>
  <c r="BUY46" i="3"/>
  <c r="BUU46" i="3"/>
  <c r="BUT46" i="3"/>
  <c r="BUS46" i="3"/>
  <c r="BUR46" i="3"/>
  <c r="BUQ46" i="3"/>
  <c r="BUM46" i="3"/>
  <c r="BUL46" i="3"/>
  <c r="BUK46" i="3"/>
  <c r="BUJ46" i="3"/>
  <c r="BUI46" i="3"/>
  <c r="BUE46" i="3"/>
  <c r="BUD46" i="3"/>
  <c r="BUC46" i="3"/>
  <c r="BUB46" i="3"/>
  <c r="BUA46" i="3"/>
  <c r="BTW46" i="3"/>
  <c r="BTV46" i="3"/>
  <c r="BTU46" i="3"/>
  <c r="BTT46" i="3"/>
  <c r="BTS46" i="3"/>
  <c r="BTO46" i="3"/>
  <c r="BTN46" i="3"/>
  <c r="BTM46" i="3"/>
  <c r="BTL46" i="3"/>
  <c r="BTK46" i="3"/>
  <c r="BTG46" i="3"/>
  <c r="BTF46" i="3"/>
  <c r="BTE46" i="3"/>
  <c r="BTD46" i="3"/>
  <c r="BTC46" i="3"/>
  <c r="BSY46" i="3"/>
  <c r="BSX46" i="3"/>
  <c r="BSW46" i="3"/>
  <c r="BSV46" i="3"/>
  <c r="BSU46" i="3"/>
  <c r="BSQ46" i="3"/>
  <c r="BSP46" i="3"/>
  <c r="BSO46" i="3"/>
  <c r="BSN46" i="3"/>
  <c r="BSM46" i="3"/>
  <c r="BSI46" i="3"/>
  <c r="BSH46" i="3"/>
  <c r="BSG46" i="3"/>
  <c r="BSF46" i="3"/>
  <c r="BSE46" i="3"/>
  <c r="BSA46" i="3"/>
  <c r="BRZ46" i="3"/>
  <c r="BRY46" i="3"/>
  <c r="BRX46" i="3"/>
  <c r="BRW46" i="3"/>
  <c r="BRS46" i="3"/>
  <c r="BRR46" i="3"/>
  <c r="BRQ46" i="3"/>
  <c r="BRP46" i="3"/>
  <c r="BRO46" i="3"/>
  <c r="BRK46" i="3"/>
  <c r="BRJ46" i="3"/>
  <c r="BRI46" i="3"/>
  <c r="BRH46" i="3"/>
  <c r="BRG46" i="3"/>
  <c r="BRC46" i="3"/>
  <c r="BRB46" i="3"/>
  <c r="BRA46" i="3"/>
  <c r="BQZ46" i="3"/>
  <c r="BQY46" i="3"/>
  <c r="BQU46" i="3"/>
  <c r="BQT46" i="3"/>
  <c r="BQS46" i="3"/>
  <c r="BQR46" i="3"/>
  <c r="BQQ46" i="3"/>
  <c r="BQM46" i="3"/>
  <c r="BQL46" i="3"/>
  <c r="BQK46" i="3"/>
  <c r="BQJ46" i="3"/>
  <c r="BQI46" i="3"/>
  <c r="BQE46" i="3"/>
  <c r="BQD46" i="3"/>
  <c r="BQC46" i="3"/>
  <c r="BQB46" i="3"/>
  <c r="BQA46" i="3"/>
  <c r="BPW46" i="3"/>
  <c r="BPV46" i="3"/>
  <c r="BPU46" i="3"/>
  <c r="BPT46" i="3"/>
  <c r="BPS46" i="3"/>
  <c r="BPO46" i="3"/>
  <c r="BPN46" i="3"/>
  <c r="BPM46" i="3"/>
  <c r="BPL46" i="3"/>
  <c r="BPK46" i="3"/>
  <c r="BPG46" i="3"/>
  <c r="BPF46" i="3"/>
  <c r="BPE46" i="3"/>
  <c r="BPD46" i="3"/>
  <c r="BPC46" i="3"/>
  <c r="BOY46" i="3"/>
  <c r="BOX46" i="3"/>
  <c r="BOW46" i="3"/>
  <c r="BOV46" i="3"/>
  <c r="BOU46" i="3"/>
  <c r="BOQ46" i="3"/>
  <c r="BOP46" i="3"/>
  <c r="BOO46" i="3"/>
  <c r="BON46" i="3"/>
  <c r="BOM46" i="3"/>
  <c r="BOI46" i="3"/>
  <c r="BOH46" i="3"/>
  <c r="BOG46" i="3"/>
  <c r="BOF46" i="3"/>
  <c r="BOE46" i="3"/>
  <c r="BOA46" i="3"/>
  <c r="BNZ46" i="3"/>
  <c r="BNY46" i="3"/>
  <c r="BNX46" i="3"/>
  <c r="BNW46" i="3"/>
  <c r="BNS46" i="3"/>
  <c r="BNR46" i="3"/>
  <c r="BNQ46" i="3"/>
  <c r="BNP46" i="3"/>
  <c r="BNO46" i="3"/>
  <c r="BNK46" i="3"/>
  <c r="BNJ46" i="3"/>
  <c r="BNI46" i="3"/>
  <c r="BNH46" i="3"/>
  <c r="BNG46" i="3"/>
  <c r="BNC46" i="3"/>
  <c r="BNB46" i="3"/>
  <c r="BNA46" i="3"/>
  <c r="BMZ46" i="3"/>
  <c r="BMY46" i="3"/>
  <c r="BMU46" i="3"/>
  <c r="BMT46" i="3"/>
  <c r="BMS46" i="3"/>
  <c r="BMR46" i="3"/>
  <c r="BMQ46" i="3"/>
  <c r="BMM46" i="3"/>
  <c r="BML46" i="3"/>
  <c r="BMK46" i="3"/>
  <c r="BMJ46" i="3"/>
  <c r="BMI46" i="3"/>
  <c r="BME46" i="3"/>
  <c r="BMD46" i="3"/>
  <c r="BMC46" i="3"/>
  <c r="BMB46" i="3"/>
  <c r="BMA46" i="3"/>
  <c r="BLW46" i="3"/>
  <c r="BLV46" i="3"/>
  <c r="BLU46" i="3"/>
  <c r="BLT46" i="3"/>
  <c r="BLS46" i="3"/>
  <c r="BLO46" i="3"/>
  <c r="BLN46" i="3"/>
  <c r="BLM46" i="3"/>
  <c r="BLL46" i="3"/>
  <c r="BLK46" i="3"/>
  <c r="BLG46" i="3"/>
  <c r="BLF46" i="3"/>
  <c r="BLE46" i="3"/>
  <c r="BLD46" i="3"/>
  <c r="BLC46" i="3"/>
  <c r="BKY46" i="3"/>
  <c r="BKX46" i="3"/>
  <c r="BKW46" i="3"/>
  <c r="BKV46" i="3"/>
  <c r="BKU46" i="3"/>
  <c r="BKQ46" i="3"/>
  <c r="BKP46" i="3"/>
  <c r="BKO46" i="3"/>
  <c r="BKN46" i="3"/>
  <c r="BKM46" i="3"/>
  <c r="BKI46" i="3"/>
  <c r="BKH46" i="3"/>
  <c r="BKG46" i="3"/>
  <c r="BKF46" i="3"/>
  <c r="BKE46" i="3"/>
  <c r="BKA46" i="3"/>
  <c r="BJZ46" i="3"/>
  <c r="BJY46" i="3"/>
  <c r="BJX46" i="3"/>
  <c r="BJW46" i="3"/>
  <c r="BJS46" i="3"/>
  <c r="BJR46" i="3"/>
  <c r="BJQ46" i="3"/>
  <c r="BJP46" i="3"/>
  <c r="BJO46" i="3"/>
  <c r="BJK46" i="3"/>
  <c r="BJJ46" i="3"/>
  <c r="BJI46" i="3"/>
  <c r="BJH46" i="3"/>
  <c r="BJG46" i="3"/>
  <c r="BJC46" i="3"/>
  <c r="BJB46" i="3"/>
  <c r="BJA46" i="3"/>
  <c r="BIZ46" i="3"/>
  <c r="BIY46" i="3"/>
  <c r="BIU46" i="3"/>
  <c r="BIT46" i="3"/>
  <c r="BIS46" i="3"/>
  <c r="BIR46" i="3"/>
  <c r="BIQ46" i="3"/>
  <c r="BIM46" i="3"/>
  <c r="BIL46" i="3"/>
  <c r="BIK46" i="3"/>
  <c r="BIJ46" i="3"/>
  <c r="BII46" i="3"/>
  <c r="BIE46" i="3"/>
  <c r="BID46" i="3"/>
  <c r="BIC46" i="3"/>
  <c r="BIB46" i="3"/>
  <c r="BIA46" i="3"/>
  <c r="BHW46" i="3"/>
  <c r="BHV46" i="3"/>
  <c r="BHU46" i="3"/>
  <c r="BHT46" i="3"/>
  <c r="BHS46" i="3"/>
  <c r="BHO46" i="3"/>
  <c r="BHN46" i="3"/>
  <c r="BHM46" i="3"/>
  <c r="BHL46" i="3"/>
  <c r="BHK46" i="3"/>
  <c r="BHG46" i="3"/>
  <c r="BHF46" i="3"/>
  <c r="BHE46" i="3"/>
  <c r="BHD46" i="3"/>
  <c r="BHC46" i="3"/>
  <c r="BGY46" i="3"/>
  <c r="BGX46" i="3"/>
  <c r="BGW46" i="3"/>
  <c r="BGV46" i="3"/>
  <c r="BGU46" i="3"/>
  <c r="BGQ46" i="3"/>
  <c r="BGP46" i="3"/>
  <c r="BGO46" i="3"/>
  <c r="BGN46" i="3"/>
  <c r="BGM46" i="3"/>
  <c r="BGI46" i="3"/>
  <c r="BGH46" i="3"/>
  <c r="BGG46" i="3"/>
  <c r="BGF46" i="3"/>
  <c r="BGE46" i="3"/>
  <c r="BGA46" i="3"/>
  <c r="BFZ46" i="3"/>
  <c r="BFY46" i="3"/>
  <c r="BFX46" i="3"/>
  <c r="BFW46" i="3"/>
  <c r="BFS46" i="3"/>
  <c r="BFR46" i="3"/>
  <c r="BFQ46" i="3"/>
  <c r="BFP46" i="3"/>
  <c r="BFO46" i="3"/>
  <c r="BFK46" i="3"/>
  <c r="BFJ46" i="3"/>
  <c r="BFI46" i="3"/>
  <c r="BFH46" i="3"/>
  <c r="BFG46" i="3"/>
  <c r="BFC46" i="3"/>
  <c r="BFB46" i="3"/>
  <c r="BFA46" i="3"/>
  <c r="BEZ46" i="3"/>
  <c r="BEY46" i="3"/>
  <c r="BEU46" i="3"/>
  <c r="BET46" i="3"/>
  <c r="BES46" i="3"/>
  <c r="BER46" i="3"/>
  <c r="BEQ46" i="3"/>
  <c r="BEM46" i="3"/>
  <c r="BEL46" i="3"/>
  <c r="BEK46" i="3"/>
  <c r="BEJ46" i="3"/>
  <c r="BEI46" i="3"/>
  <c r="BEE46" i="3"/>
  <c r="BED46" i="3"/>
  <c r="BEC46" i="3"/>
  <c r="BEB46" i="3"/>
  <c r="BEA46" i="3"/>
  <c r="BDW46" i="3"/>
  <c r="BDV46" i="3"/>
  <c r="BDU46" i="3"/>
  <c r="BDT46" i="3"/>
  <c r="BDS46" i="3"/>
  <c r="BDO46" i="3"/>
  <c r="BDN46" i="3"/>
  <c r="BDM46" i="3"/>
  <c r="BDL46" i="3"/>
  <c r="BDK46" i="3"/>
  <c r="BDG46" i="3"/>
  <c r="BDF46" i="3"/>
  <c r="BDE46" i="3"/>
  <c r="BDD46" i="3"/>
  <c r="BDC46" i="3"/>
  <c r="BCY46" i="3"/>
  <c r="BCX46" i="3"/>
  <c r="BCW46" i="3"/>
  <c r="BCV46" i="3"/>
  <c r="BCU46" i="3"/>
  <c r="BCQ46" i="3"/>
  <c r="BCP46" i="3"/>
  <c r="BCO46" i="3"/>
  <c r="BCN46" i="3"/>
  <c r="BCM46" i="3"/>
  <c r="BCI46" i="3"/>
  <c r="BCH46" i="3"/>
  <c r="BCG46" i="3"/>
  <c r="BCF46" i="3"/>
  <c r="BCE46" i="3"/>
  <c r="BCA46" i="3"/>
  <c r="BBZ46" i="3"/>
  <c r="BBY46" i="3"/>
  <c r="BBX46" i="3"/>
  <c r="BBW46" i="3"/>
  <c r="BBS46" i="3"/>
  <c r="BBR46" i="3"/>
  <c r="BBQ46" i="3"/>
  <c r="BBP46" i="3"/>
  <c r="BBO46" i="3"/>
  <c r="BBK46" i="3"/>
  <c r="BBJ46" i="3"/>
  <c r="BBI46" i="3"/>
  <c r="BBH46" i="3"/>
  <c r="BBG46" i="3"/>
  <c r="BBC46" i="3"/>
  <c r="BBB46" i="3"/>
  <c r="BBA46" i="3"/>
  <c r="BAZ46" i="3"/>
  <c r="BAY46" i="3"/>
  <c r="BAU46" i="3"/>
  <c r="BAT46" i="3"/>
  <c r="BAS46" i="3"/>
  <c r="BAR46" i="3"/>
  <c r="BAQ46" i="3"/>
  <c r="BAM46" i="3"/>
  <c r="BAL46" i="3"/>
  <c r="BAK46" i="3"/>
  <c r="BAJ46" i="3"/>
  <c r="BAI46" i="3"/>
  <c r="BAE46" i="3"/>
  <c r="BAD46" i="3"/>
  <c r="BAC46" i="3"/>
  <c r="BAB46" i="3"/>
  <c r="BAA46" i="3"/>
  <c r="AZW46" i="3"/>
  <c r="AZV46" i="3"/>
  <c r="AZU46" i="3"/>
  <c r="AZT46" i="3"/>
  <c r="AZS46" i="3"/>
  <c r="AZO46" i="3"/>
  <c r="AZN46" i="3"/>
  <c r="AZM46" i="3"/>
  <c r="AZL46" i="3"/>
  <c r="AZK46" i="3"/>
  <c r="AZG46" i="3"/>
  <c r="AZF46" i="3"/>
  <c r="AZE46" i="3"/>
  <c r="AZD46" i="3"/>
  <c r="AZC46" i="3"/>
  <c r="AYY46" i="3"/>
  <c r="AYX46" i="3"/>
  <c r="AYW46" i="3"/>
  <c r="AYV46" i="3"/>
  <c r="AYU46" i="3"/>
  <c r="AYQ46" i="3"/>
  <c r="AYP46" i="3"/>
  <c r="AYO46" i="3"/>
  <c r="AYN46" i="3"/>
  <c r="AYM46" i="3"/>
  <c r="AYI46" i="3"/>
  <c r="AYH46" i="3"/>
  <c r="AYG46" i="3"/>
  <c r="AYF46" i="3"/>
  <c r="AYE46" i="3"/>
  <c r="AYA46" i="3"/>
  <c r="AXZ46" i="3"/>
  <c r="AXY46" i="3"/>
  <c r="AXX46" i="3"/>
  <c r="AXW46" i="3"/>
  <c r="AXS46" i="3"/>
  <c r="AXR46" i="3"/>
  <c r="AXQ46" i="3"/>
  <c r="AXP46" i="3"/>
  <c r="AXO46" i="3"/>
  <c r="AXK46" i="3"/>
  <c r="AXJ46" i="3"/>
  <c r="AXI46" i="3"/>
  <c r="AXH46" i="3"/>
  <c r="AXG46" i="3"/>
  <c r="AXC46" i="3"/>
  <c r="AXB46" i="3"/>
  <c r="AXA46" i="3"/>
  <c r="AWZ46" i="3"/>
  <c r="AWY46" i="3"/>
  <c r="AWU46" i="3"/>
  <c r="AWT46" i="3"/>
  <c r="AWS46" i="3"/>
  <c r="AWR46" i="3"/>
  <c r="AWQ46" i="3"/>
  <c r="AWM46" i="3"/>
  <c r="AWL46" i="3"/>
  <c r="AWK46" i="3"/>
  <c r="AWJ46" i="3"/>
  <c r="AWI46" i="3"/>
  <c r="AWE46" i="3"/>
  <c r="AWD46" i="3"/>
  <c r="AWC46" i="3"/>
  <c r="AWB46" i="3"/>
  <c r="AWA46" i="3"/>
  <c r="AVW46" i="3"/>
  <c r="AVV46" i="3"/>
  <c r="AVU46" i="3"/>
  <c r="AVT46" i="3"/>
  <c r="AVS46" i="3"/>
  <c r="AVO46" i="3"/>
  <c r="AVN46" i="3"/>
  <c r="AVM46" i="3"/>
  <c r="AVL46" i="3"/>
  <c r="AVK46" i="3"/>
  <c r="AVG46" i="3"/>
  <c r="AVF46" i="3"/>
  <c r="AVE46" i="3"/>
  <c r="AVD46" i="3"/>
  <c r="AVC46" i="3"/>
  <c r="AUY46" i="3"/>
  <c r="AUX46" i="3"/>
  <c r="AUW46" i="3"/>
  <c r="AUV46" i="3"/>
  <c r="AUU46" i="3"/>
  <c r="AUQ46" i="3"/>
  <c r="AUP46" i="3"/>
  <c r="AUO46" i="3"/>
  <c r="AUN46" i="3"/>
  <c r="AUM46" i="3"/>
  <c r="AUI46" i="3"/>
  <c r="AUH46" i="3"/>
  <c r="AUG46" i="3"/>
  <c r="AUF46" i="3"/>
  <c r="AUE46" i="3"/>
  <c r="AUA46" i="3"/>
  <c r="ATZ46" i="3"/>
  <c r="ATY46" i="3"/>
  <c r="ATX46" i="3"/>
  <c r="ATW46" i="3"/>
  <c r="ATS46" i="3"/>
  <c r="ATR46" i="3"/>
  <c r="ATQ46" i="3"/>
  <c r="ATP46" i="3"/>
  <c r="ATO46" i="3"/>
  <c r="ATK46" i="3"/>
  <c r="ATJ46" i="3"/>
  <c r="ATI46" i="3"/>
  <c r="ATH46" i="3"/>
  <c r="ATG46" i="3"/>
  <c r="ATC46" i="3"/>
  <c r="ATB46" i="3"/>
  <c r="ATA46" i="3"/>
  <c r="ASZ46" i="3"/>
  <c r="ASY46" i="3"/>
  <c r="ASU46" i="3"/>
  <c r="AST46" i="3"/>
  <c r="ASS46" i="3"/>
  <c r="ASR46" i="3"/>
  <c r="ASQ46" i="3"/>
  <c r="ASM46" i="3"/>
  <c r="ASL46" i="3"/>
  <c r="ASK46" i="3"/>
  <c r="ASJ46" i="3"/>
  <c r="ASI46" i="3"/>
  <c r="ASE46" i="3"/>
  <c r="ASD46" i="3"/>
  <c r="ASC46" i="3"/>
  <c r="ASB46" i="3"/>
  <c r="ASA46" i="3"/>
  <c r="ARW46" i="3"/>
  <c r="ARV46" i="3"/>
  <c r="ARU46" i="3"/>
  <c r="ART46" i="3"/>
  <c r="ARS46" i="3"/>
  <c r="ARO46" i="3"/>
  <c r="ARN46" i="3"/>
  <c r="ARM46" i="3"/>
  <c r="ARL46" i="3"/>
  <c r="ARK46" i="3"/>
  <c r="ARG46" i="3"/>
  <c r="ARF46" i="3"/>
  <c r="ARE46" i="3"/>
  <c r="ARD46" i="3"/>
  <c r="ARC46" i="3"/>
  <c r="AQY46" i="3"/>
  <c r="AQX46" i="3"/>
  <c r="AQW46" i="3"/>
  <c r="AQV46" i="3"/>
  <c r="AQU46" i="3"/>
  <c r="AQQ46" i="3"/>
  <c r="AQP46" i="3"/>
  <c r="AQO46" i="3"/>
  <c r="AQN46" i="3"/>
  <c r="AQM46" i="3"/>
  <c r="AQI46" i="3"/>
  <c r="AQH46" i="3"/>
  <c r="AQG46" i="3"/>
  <c r="AQF46" i="3"/>
  <c r="AQE46" i="3"/>
  <c r="AQA46" i="3"/>
  <c r="APZ46" i="3"/>
  <c r="APY46" i="3"/>
  <c r="APX46" i="3"/>
  <c r="APW46" i="3"/>
  <c r="APS46" i="3"/>
  <c r="APR46" i="3"/>
  <c r="APQ46" i="3"/>
  <c r="APP46" i="3"/>
  <c r="APO46" i="3"/>
  <c r="APK46" i="3"/>
  <c r="APJ46" i="3"/>
  <c r="API46" i="3"/>
  <c r="APH46" i="3"/>
  <c r="APG46" i="3"/>
  <c r="APC46" i="3"/>
  <c r="APB46" i="3"/>
  <c r="APA46" i="3"/>
  <c r="AOZ46" i="3"/>
  <c r="AOY46" i="3"/>
  <c r="AOU46" i="3"/>
  <c r="AOT46" i="3"/>
  <c r="AOS46" i="3"/>
  <c r="AOR46" i="3"/>
  <c r="AOQ46" i="3"/>
  <c r="AOM46" i="3"/>
  <c r="AOL46" i="3"/>
  <c r="AOK46" i="3"/>
  <c r="AOJ46" i="3"/>
  <c r="AOI46" i="3"/>
  <c r="AOE46" i="3"/>
  <c r="AOD46" i="3"/>
  <c r="AOC46" i="3"/>
  <c r="AOB46" i="3"/>
  <c r="AOA46" i="3"/>
  <c r="ANW46" i="3"/>
  <c r="ANV46" i="3"/>
  <c r="ANU46" i="3"/>
  <c r="ANT46" i="3"/>
  <c r="ANS46" i="3"/>
  <c r="ANO46" i="3"/>
  <c r="ANN46" i="3"/>
  <c r="ANM46" i="3"/>
  <c r="ANL46" i="3"/>
  <c r="ANK46" i="3"/>
  <c r="ANG46" i="3"/>
  <c r="ANF46" i="3"/>
  <c r="ANE46" i="3"/>
  <c r="AND46" i="3"/>
  <c r="ANC46" i="3"/>
  <c r="AMY46" i="3"/>
  <c r="AMX46" i="3"/>
  <c r="AMW46" i="3"/>
  <c r="AMV46" i="3"/>
  <c r="AMU46" i="3"/>
  <c r="AMQ46" i="3"/>
  <c r="AMP46" i="3"/>
  <c r="AMO46" i="3"/>
  <c r="AMN46" i="3"/>
  <c r="AMM46" i="3"/>
  <c r="AMI46" i="3"/>
  <c r="AMH46" i="3"/>
  <c r="AMG46" i="3"/>
  <c r="AMF46" i="3"/>
  <c r="AME46" i="3"/>
  <c r="AMA46" i="3"/>
  <c r="ALZ46" i="3"/>
  <c r="ALY46" i="3"/>
  <c r="ALX46" i="3"/>
  <c r="ALW46" i="3"/>
  <c r="ALS46" i="3"/>
  <c r="ALR46" i="3"/>
  <c r="ALQ46" i="3"/>
  <c r="ALP46" i="3"/>
  <c r="ALO46" i="3"/>
  <c r="ALK46" i="3"/>
  <c r="ALJ46" i="3"/>
  <c r="ALI46" i="3"/>
  <c r="ALH46" i="3"/>
  <c r="ALG46" i="3"/>
  <c r="ALC46" i="3"/>
  <c r="ALB46" i="3"/>
  <c r="ALA46" i="3"/>
  <c r="AKZ46" i="3"/>
  <c r="AKY46" i="3"/>
  <c r="AKU46" i="3"/>
  <c r="AKT46" i="3"/>
  <c r="AKS46" i="3"/>
  <c r="AKR46" i="3"/>
  <c r="AKQ46" i="3"/>
  <c r="AKM46" i="3"/>
  <c r="AKL46" i="3"/>
  <c r="AKK46" i="3"/>
  <c r="AKJ46" i="3"/>
  <c r="AKI46" i="3"/>
  <c r="AKE46" i="3"/>
  <c r="AKD46" i="3"/>
  <c r="AKC46" i="3"/>
  <c r="AKB46" i="3"/>
  <c r="AKA46" i="3"/>
  <c r="AJW46" i="3"/>
  <c r="AJV46" i="3"/>
  <c r="AJU46" i="3"/>
  <c r="AJT46" i="3"/>
  <c r="AJS46" i="3"/>
  <c r="AJO46" i="3"/>
  <c r="AJN46" i="3"/>
  <c r="AJM46" i="3"/>
  <c r="AJL46" i="3"/>
  <c r="AJK46" i="3"/>
  <c r="AJG46" i="3"/>
  <c r="AJF46" i="3"/>
  <c r="AJE46" i="3"/>
  <c r="AJD46" i="3"/>
  <c r="AJC46" i="3"/>
  <c r="AIY46" i="3"/>
  <c r="AIX46" i="3"/>
  <c r="AIW46" i="3"/>
  <c r="AIV46" i="3"/>
  <c r="AIU46" i="3"/>
  <c r="AIQ46" i="3"/>
  <c r="AIP46" i="3"/>
  <c r="AIO46" i="3"/>
  <c r="AIN46" i="3"/>
  <c r="AIM46" i="3"/>
  <c r="AII46" i="3"/>
  <c r="AIH46" i="3"/>
  <c r="AIG46" i="3"/>
  <c r="AIF46" i="3"/>
  <c r="AIE46" i="3"/>
  <c r="AIA46" i="3"/>
  <c r="AHZ46" i="3"/>
  <c r="AHY46" i="3"/>
  <c r="AHX46" i="3"/>
  <c r="AHW46" i="3"/>
  <c r="AHS46" i="3"/>
  <c r="AHR46" i="3"/>
  <c r="AHQ46" i="3"/>
  <c r="AHP46" i="3"/>
  <c r="AHO46" i="3"/>
  <c r="AHK46" i="3"/>
  <c r="AHJ46" i="3"/>
  <c r="AHI46" i="3"/>
  <c r="AHH46" i="3"/>
  <c r="AHG46" i="3"/>
  <c r="AHC46" i="3"/>
  <c r="AHB46" i="3"/>
  <c r="AHA46" i="3"/>
  <c r="AGZ46" i="3"/>
  <c r="AGY46" i="3"/>
  <c r="AGU46" i="3"/>
  <c r="AGT46" i="3"/>
  <c r="AGS46" i="3"/>
  <c r="AGR46" i="3"/>
  <c r="AGQ46" i="3"/>
  <c r="AGM46" i="3"/>
  <c r="AGL46" i="3"/>
  <c r="AGK46" i="3"/>
  <c r="AGJ46" i="3"/>
  <c r="AGI46" i="3"/>
  <c r="AGE46" i="3"/>
  <c r="AGD46" i="3"/>
  <c r="AGC46" i="3"/>
  <c r="AGB46" i="3"/>
  <c r="AGA46" i="3"/>
  <c r="AFW46" i="3"/>
  <c r="AFV46" i="3"/>
  <c r="AFU46" i="3"/>
  <c r="AFT46" i="3"/>
  <c r="AFS46" i="3"/>
  <c r="AFO46" i="3"/>
  <c r="AFN46" i="3"/>
  <c r="AFM46" i="3"/>
  <c r="AFL46" i="3"/>
  <c r="AFK46" i="3"/>
  <c r="AFG46" i="3"/>
  <c r="AFF46" i="3"/>
  <c r="AFE46" i="3"/>
  <c r="AFD46" i="3"/>
  <c r="AFC46" i="3"/>
  <c r="AEY46" i="3"/>
  <c r="AEX46" i="3"/>
  <c r="AEW46" i="3"/>
  <c r="AEV46" i="3"/>
  <c r="AEU46" i="3"/>
  <c r="AEQ46" i="3"/>
  <c r="AEP46" i="3"/>
  <c r="AEO46" i="3"/>
  <c r="AEN46" i="3"/>
  <c r="AEM46" i="3"/>
  <c r="AEI46" i="3"/>
  <c r="AEH46" i="3"/>
  <c r="AEG46" i="3"/>
  <c r="AEF46" i="3"/>
  <c r="AEE46" i="3"/>
  <c r="AEA46" i="3"/>
  <c r="ADZ46" i="3"/>
  <c r="ADY46" i="3"/>
  <c r="ADX46" i="3"/>
  <c r="ADW46" i="3"/>
  <c r="ADS46" i="3"/>
  <c r="ADR46" i="3"/>
  <c r="ADQ46" i="3"/>
  <c r="ADP46" i="3"/>
  <c r="ADO46" i="3"/>
  <c r="ADK46" i="3"/>
  <c r="ADJ46" i="3"/>
  <c r="ADI46" i="3"/>
  <c r="ADH46" i="3"/>
  <c r="ADG46" i="3"/>
  <c r="ADC46" i="3"/>
  <c r="ADB46" i="3"/>
  <c r="ADA46" i="3"/>
  <c r="ACZ46" i="3"/>
  <c r="ACY46" i="3"/>
  <c r="ACU46" i="3"/>
  <c r="ACT46" i="3"/>
  <c r="ACS46" i="3"/>
  <c r="ACR46" i="3"/>
  <c r="ACQ46" i="3"/>
  <c r="ACM46" i="3"/>
  <c r="ACL46" i="3"/>
  <c r="ACK46" i="3"/>
  <c r="ACJ46" i="3"/>
  <c r="ACI46" i="3"/>
  <c r="ACE46" i="3"/>
  <c r="ACD46" i="3"/>
  <c r="ACC46" i="3"/>
  <c r="ACB46" i="3"/>
  <c r="ACA46" i="3"/>
  <c r="ABW46" i="3"/>
  <c r="ABV46" i="3"/>
  <c r="ABU46" i="3"/>
  <c r="ABT46" i="3"/>
  <c r="ABS46" i="3"/>
  <c r="ABO46" i="3"/>
  <c r="ABN46" i="3"/>
  <c r="ABM46" i="3"/>
  <c r="ABL46" i="3"/>
  <c r="ABK46" i="3"/>
  <c r="ABG46" i="3"/>
  <c r="ABF46" i="3"/>
  <c r="ABE46" i="3"/>
  <c r="ABD46" i="3"/>
  <c r="ABC46" i="3"/>
  <c r="AAY46" i="3"/>
  <c r="AAX46" i="3"/>
  <c r="AAW46" i="3"/>
  <c r="AAV46" i="3"/>
  <c r="AAU46" i="3"/>
  <c r="AAQ46" i="3"/>
  <c r="AAP46" i="3"/>
  <c r="AAO46" i="3"/>
  <c r="AAN46" i="3"/>
  <c r="AAM46" i="3"/>
  <c r="AAI46" i="3"/>
  <c r="AAH46" i="3"/>
  <c r="AAG46" i="3"/>
  <c r="AAF46" i="3"/>
  <c r="AAE46" i="3"/>
  <c r="AAA46" i="3"/>
  <c r="ZZ46" i="3"/>
  <c r="ZY46" i="3"/>
  <c r="ZX46" i="3"/>
  <c r="ZW46" i="3"/>
  <c r="ZS46" i="3"/>
  <c r="ZR46" i="3"/>
  <c r="ZQ46" i="3"/>
  <c r="ZP46" i="3"/>
  <c r="ZO46" i="3"/>
  <c r="ZK46" i="3"/>
  <c r="ZJ46" i="3"/>
  <c r="ZI46" i="3"/>
  <c r="ZH46" i="3"/>
  <c r="ZG46" i="3"/>
  <c r="ZC46" i="3"/>
  <c r="ZB46" i="3"/>
  <c r="ZA46" i="3"/>
  <c r="YZ46" i="3"/>
  <c r="YY46" i="3"/>
  <c r="YU46" i="3"/>
  <c r="YT46" i="3"/>
  <c r="YS46" i="3"/>
  <c r="YR46" i="3"/>
  <c r="YQ46" i="3"/>
  <c r="YM46" i="3"/>
  <c r="YL46" i="3"/>
  <c r="YK46" i="3"/>
  <c r="YJ46" i="3"/>
  <c r="YI46" i="3"/>
  <c r="YE46" i="3"/>
  <c r="YD46" i="3"/>
  <c r="YC46" i="3"/>
  <c r="YB46" i="3"/>
  <c r="YA46" i="3"/>
  <c r="XW46" i="3"/>
  <c r="XV46" i="3"/>
  <c r="XU46" i="3"/>
  <c r="XT46" i="3"/>
  <c r="XS46" i="3"/>
  <c r="XO46" i="3"/>
  <c r="XN46" i="3"/>
  <c r="XM46" i="3"/>
  <c r="XL46" i="3"/>
  <c r="XK46" i="3"/>
  <c r="XG46" i="3"/>
  <c r="XF46" i="3"/>
  <c r="XE46" i="3"/>
  <c r="F46" i="3" l="1"/>
  <c r="F50" i="3" s="1"/>
  <c r="G46" i="3"/>
  <c r="G50" i="3" s="1"/>
  <c r="D46" i="3"/>
  <c r="D50" i="3" s="1"/>
  <c r="E46" i="3"/>
  <c r="E50" i="3" s="1"/>
  <c r="G42" i="2"/>
  <c r="F42" i="2"/>
  <c r="D42" i="2"/>
  <c r="G38" i="2"/>
  <c r="F38" i="2"/>
  <c r="E38" i="2"/>
  <c r="D38" i="2"/>
  <c r="G31" i="2"/>
  <c r="F31" i="2"/>
  <c r="E31" i="2"/>
  <c r="D31" i="2"/>
  <c r="C31" i="2"/>
  <c r="C44" i="2" s="1"/>
  <c r="G28" i="2"/>
  <c r="F28" i="2"/>
  <c r="E28" i="2"/>
  <c r="D28" i="2"/>
  <c r="G44" i="2" l="1"/>
  <c r="G48" i="2" s="1"/>
  <c r="F44" i="2"/>
  <c r="F48" i="2" s="1"/>
  <c r="D44" i="2"/>
  <c r="D48" i="2" s="1"/>
  <c r="E44" i="2"/>
  <c r="E48" i="2" s="1"/>
  <c r="C28" i="1"/>
  <c r="C43" i="1" l="1"/>
  <c r="G41" i="1"/>
  <c r="F41" i="1"/>
  <c r="E41" i="1"/>
  <c r="D41" i="1"/>
  <c r="G35" i="1"/>
  <c r="E35" i="1"/>
  <c r="D35" i="1"/>
  <c r="G28" i="1"/>
  <c r="E28" i="1"/>
  <c r="D28" i="1"/>
  <c r="G24" i="1"/>
  <c r="F24" i="1"/>
  <c r="E24" i="1"/>
  <c r="D24" i="1"/>
  <c r="G43" i="1" l="1"/>
  <c r="G47" i="1" s="1"/>
  <c r="E43" i="1"/>
  <c r="E47" i="1" s="1"/>
  <c r="D43" i="1"/>
  <c r="D47" i="1" s="1"/>
  <c r="F43" i="1" l="1"/>
  <c r="F47" i="1" s="1"/>
</calcChain>
</file>

<file path=xl/sharedStrings.xml><?xml version="1.0" encoding="utf-8"?>
<sst xmlns="http://schemas.openxmlformats.org/spreadsheetml/2006/main" count="4900" uniqueCount="199">
  <si>
    <t>Приложение № 8 к СанПиН 2.3/2.4.3590-20</t>
  </si>
  <si>
    <t>Муниципальное казённое дошкольное образовательное учреждение детский сад «Чебурашка» п.Шиверский</t>
  </si>
  <si>
    <t>УТВЕРЖДАЮ</t>
  </si>
  <si>
    <t xml:space="preserve">Заведующий МКДОУ детский сад </t>
  </si>
  <si>
    <t>«Чебурашка» п.Шиверский</t>
  </si>
  <si>
    <t>Маргачева В.А.</t>
  </si>
  <si>
    <t>Приказ № 9 от 10.02.2021г</t>
  </si>
  <si>
    <t>Возрастная категория: 3-7 лет</t>
  </si>
  <si>
    <t xml:space="preserve">Прием пищи </t>
  </si>
  <si>
    <t xml:space="preserve">Наименование блюда </t>
  </si>
  <si>
    <t xml:space="preserve">Вес блюда </t>
  </si>
  <si>
    <t>Пищевые вещества</t>
  </si>
  <si>
    <t xml:space="preserve">Энергетическая ценность </t>
  </si>
  <si>
    <t>№ рецептуры</t>
  </si>
  <si>
    <t xml:space="preserve">Белки </t>
  </si>
  <si>
    <t xml:space="preserve">Жиры </t>
  </si>
  <si>
    <t xml:space="preserve">Углеводы </t>
  </si>
  <si>
    <t>Неделя 1</t>
  </si>
  <si>
    <t>День 1</t>
  </si>
  <si>
    <t xml:space="preserve">Завтрак </t>
  </si>
  <si>
    <t>Муниципальное казённое дошкольное образовательное учреждение</t>
  </si>
  <si>
    <t>детский сад «Чебурашка» п.Шиверский</t>
  </si>
  <si>
    <t>Кофейный напиток с молоком</t>
  </si>
  <si>
    <t xml:space="preserve">Итого за завтрак </t>
  </si>
  <si>
    <t>Второй завтрак</t>
  </si>
  <si>
    <t xml:space="preserve">Итого за  второй завтрак </t>
  </si>
  <si>
    <t xml:space="preserve">Итого за обед </t>
  </si>
  <si>
    <t>Обед</t>
  </si>
  <si>
    <t xml:space="preserve">Полдник </t>
  </si>
  <si>
    <t xml:space="preserve">Итого за полдник </t>
  </si>
  <si>
    <t>Хлеб пшеничный  или зерновой</t>
  </si>
  <si>
    <t>ГП</t>
  </si>
  <si>
    <t>Чай с сахаром</t>
  </si>
  <si>
    <t>День 3</t>
  </si>
  <si>
    <t>День 2</t>
  </si>
  <si>
    <t>День 4</t>
  </si>
  <si>
    <t>День 5</t>
  </si>
  <si>
    <t>Неделя 2</t>
  </si>
  <si>
    <t>Компот из сухофруктов</t>
  </si>
  <si>
    <t xml:space="preserve">Какао с молоком </t>
  </si>
  <si>
    <t>Картофельное пюре</t>
  </si>
  <si>
    <t>Меню приготавливаемых блюд</t>
  </si>
  <si>
    <t>Суп картофельный с мясными фрикадельками</t>
  </si>
  <si>
    <t>Бутерброд с маслом</t>
  </si>
  <si>
    <t xml:space="preserve">Процент удовлетворения суточной потребности </t>
  </si>
  <si>
    <t>Итого за первый день:</t>
  </si>
  <si>
    <t>Суточная потребность:</t>
  </si>
  <si>
    <t>Итого за второй день:</t>
  </si>
  <si>
    <t>Итого за третий день:</t>
  </si>
  <si>
    <t>Кукуруза консервированная</t>
  </si>
  <si>
    <t>Итого за четвертый день:</t>
  </si>
  <si>
    <t>Итого за пятый день:</t>
  </si>
  <si>
    <t xml:space="preserve"> Суточная потребность:</t>
  </si>
  <si>
    <t>Итого за шестой день:</t>
  </si>
  <si>
    <t>чай с сахаром</t>
  </si>
  <si>
    <t>День 7</t>
  </si>
  <si>
    <t>День 8</t>
  </si>
  <si>
    <t>картофельное пюре</t>
  </si>
  <si>
    <t>День 9</t>
  </si>
  <si>
    <t>Итого за девятый день:</t>
  </si>
  <si>
    <t>Итого за восьмой день:</t>
  </si>
  <si>
    <t>Итого за седьмой день:</t>
  </si>
  <si>
    <t>172//35</t>
  </si>
  <si>
    <t>Плов с мясом курицы</t>
  </si>
  <si>
    <t>День 10</t>
  </si>
  <si>
    <t>Итого за десятый день:</t>
  </si>
  <si>
    <t>Возрастная категория: от 1 до 3 лет</t>
  </si>
  <si>
    <t>Возрастная категория:  от 1 до 3 лет</t>
  </si>
  <si>
    <t>160/20</t>
  </si>
  <si>
    <t xml:space="preserve"> </t>
  </si>
  <si>
    <t xml:space="preserve">Возрастная категория: от 1 до 3 лет </t>
  </si>
  <si>
    <t>Свекольник с мясом птицы со сметаной</t>
  </si>
  <si>
    <t>соус красный основной</t>
  </si>
  <si>
    <t>30//6</t>
  </si>
  <si>
    <t>22//5</t>
  </si>
  <si>
    <t>30/6//13</t>
  </si>
  <si>
    <t>22//5/10</t>
  </si>
  <si>
    <t>136, 488</t>
  </si>
  <si>
    <t>Бутерброд с маслом, сыром</t>
  </si>
  <si>
    <t>Щи из свежей капусты , с мясом птицы, со сметаной</t>
  </si>
  <si>
    <t xml:space="preserve">Щи из свежей капусты с мясом птицы и со сметаной, </t>
  </si>
  <si>
    <t>20//15</t>
  </si>
  <si>
    <t>25//6</t>
  </si>
  <si>
    <t>20//5</t>
  </si>
  <si>
    <t>макароны отварные</t>
  </si>
  <si>
    <t>голубцы ленивые</t>
  </si>
  <si>
    <t>Борщ с капустой свежей, с мясом и со сметаной</t>
  </si>
  <si>
    <t>Жаркое по-домашнему с мясом</t>
  </si>
  <si>
    <t>200/10</t>
  </si>
  <si>
    <t>180/8</t>
  </si>
  <si>
    <t>рассольник лениградский, с мясом и со сметаной</t>
  </si>
  <si>
    <t>139, 488</t>
  </si>
  <si>
    <t>обед</t>
  </si>
  <si>
    <t>сок фруктовый</t>
  </si>
  <si>
    <t>200/7</t>
  </si>
  <si>
    <t>180/5</t>
  </si>
  <si>
    <t>рыба тушеная в томате с овощами</t>
  </si>
  <si>
    <t>70/30</t>
  </si>
  <si>
    <t>50/20</t>
  </si>
  <si>
    <t>208/7</t>
  </si>
  <si>
    <t>186/5</t>
  </si>
  <si>
    <t xml:space="preserve">сок фруктовый </t>
  </si>
  <si>
    <t>Котлеты из говядины</t>
  </si>
  <si>
    <t>200/5</t>
  </si>
  <si>
    <t>180/3</t>
  </si>
  <si>
    <t>котлеты рыбные</t>
  </si>
  <si>
    <t>макароны отварные, гуляш с мясом</t>
  </si>
  <si>
    <t>100/80</t>
  </si>
  <si>
    <t>80/60</t>
  </si>
  <si>
    <t>25/25</t>
  </si>
  <si>
    <t>рыба тушенная в томате с овощами</t>
  </si>
  <si>
    <t>30//6/13</t>
  </si>
  <si>
    <t>пирожок печеный из дрожжевого теста с повидлом</t>
  </si>
  <si>
    <t>Чай с лимоном</t>
  </si>
  <si>
    <t>кисель фруктовый</t>
  </si>
  <si>
    <t xml:space="preserve">кисель фруктовый </t>
  </si>
  <si>
    <t xml:space="preserve">Суп перловый с мясом </t>
  </si>
  <si>
    <t>суп перловый с мясом</t>
  </si>
  <si>
    <t>День 6</t>
  </si>
  <si>
    <t>Суп картофельный с горохом, с мясом птицы</t>
  </si>
  <si>
    <t>190//10</t>
  </si>
  <si>
    <t>180//5</t>
  </si>
  <si>
    <t xml:space="preserve">Суп картофельный, с горохом, с мясом </t>
  </si>
  <si>
    <t>Суп крестьянский с крупой  с мясом птицы со сметаной</t>
  </si>
  <si>
    <t>суп молочный с крупой</t>
  </si>
  <si>
    <t xml:space="preserve">кондитерские изделия </t>
  </si>
  <si>
    <t>тефтели из говядины  с рисом (Ёжики)</t>
  </si>
  <si>
    <t>Компот из чернослива</t>
  </si>
  <si>
    <t>свекла тушенная</t>
  </si>
  <si>
    <t>суп молочный с макаронными изделиями</t>
  </si>
  <si>
    <t>Компот из  чернослива</t>
  </si>
  <si>
    <t>суп с рыбными консервами</t>
  </si>
  <si>
    <t>бигус (капуста тушенная с мясом)</t>
  </si>
  <si>
    <t>кондитерские изделия</t>
  </si>
  <si>
    <t>пудинг из творога с повидлом</t>
  </si>
  <si>
    <t>100/20</t>
  </si>
  <si>
    <t>Чай с сахаром, лимоном</t>
  </si>
  <si>
    <t>80/15</t>
  </si>
  <si>
    <t>каша  гречневая рассыпчатая</t>
  </si>
  <si>
    <t>каша манная молочная жидкая</t>
  </si>
  <si>
    <t>Компот из свежих фруктов</t>
  </si>
  <si>
    <t>Суп-лапша домашняя с мясом птицы</t>
  </si>
  <si>
    <t>каша манная молочая жидкая</t>
  </si>
  <si>
    <t>запеканка из творога с повидлом</t>
  </si>
  <si>
    <t>120/30</t>
  </si>
  <si>
    <t>Бутерброд со сгущенным молоком</t>
  </si>
  <si>
    <t>зеленый горошек консервированный</t>
  </si>
  <si>
    <t>омлет натуральный</t>
  </si>
  <si>
    <t>ватрушка с творогом  из дрожжевого теста</t>
  </si>
  <si>
    <t>Каша" Дружба" молочная</t>
  </si>
  <si>
    <t xml:space="preserve">Каша "Дружба" молочная  </t>
  </si>
  <si>
    <t>каша рисовая молочная жидкая</t>
  </si>
  <si>
    <t>фрукты свежие (яблоко)</t>
  </si>
  <si>
    <t>кукуруза  консервированная</t>
  </si>
  <si>
    <t>Каша рисовая  молочная  жидкая</t>
  </si>
  <si>
    <t>ватрушка "Лакомка" песочная"</t>
  </si>
  <si>
    <t>Каша кукурузная молочная жидкая</t>
  </si>
  <si>
    <t>Длительность пребывания детей в детском саду : 10,5 часов                                                 повар: Н.И. Павлова</t>
  </si>
  <si>
    <t>Длительность пребывания детей в детском саду : 10,5 часов                                            повар: Н.И. Павлова</t>
  </si>
  <si>
    <t>каша пшенная молочная жидкая</t>
  </si>
  <si>
    <t>блинчики с джемом</t>
  </si>
  <si>
    <t>55/15</t>
  </si>
  <si>
    <t>50/10</t>
  </si>
  <si>
    <t xml:space="preserve">Чай с сахаром, лимоном </t>
  </si>
  <si>
    <t>каша молочная с овсяными хлопьями "Геркулес"</t>
  </si>
  <si>
    <t>Бутерброд с повидлом</t>
  </si>
  <si>
    <t xml:space="preserve">ДЕНЬ 1 </t>
  </si>
  <si>
    <t>Длительность пребывания детей в детском саду : 10,5 часов                                                повар: А.В. Ковалева</t>
  </si>
  <si>
    <t>ДЕНЬ 1</t>
  </si>
  <si>
    <t>Длительность пребывания детей в детском саду : 10,5 часов                                              повар: А.В. Ковалева</t>
  </si>
  <si>
    <t>ДЕНЬ 2</t>
  </si>
  <si>
    <t>Длительность пребывания детей в детском саду : 10,5 часов                                                                      повар: А.В. Ковалева</t>
  </si>
  <si>
    <t>Длительность пребывания детей в детском саду : 10,5 часов                                                         повар: А.В. Ковалева</t>
  </si>
  <si>
    <t>ДЕНЬ 3</t>
  </si>
  <si>
    <t>Длительность пребывания детей в детском саду : 10,5 часов                                                        повар: А.В. Ковалева</t>
  </si>
  <si>
    <t>Длительность пребывания детей в детском саду : 10,5 часов                                               повар: А.В. Ковалева</t>
  </si>
  <si>
    <t>ДЕНЬ 4</t>
  </si>
  <si>
    <t>Длительность пребывания детей в детском саду : 10,5 часов                                             повар: А.В. Ковалева</t>
  </si>
  <si>
    <t>Длительность пребывания детей в детском саду : 10,5 часов                                                     повар: А.В. Ковалева</t>
  </si>
  <si>
    <t>ДЕНЬ 5</t>
  </si>
  <si>
    <t>Длительность пребывания детей в детском саду : 10,5 часов                                                               повар: А.В. Ковалева</t>
  </si>
  <si>
    <t>ДЕНЬ 6</t>
  </si>
  <si>
    <t>Длительность пребывания детей в детском саду : 10,5 часов                                                   повар: Н.И. Павлова</t>
  </si>
  <si>
    <t>Длительность пребывания детей в детском саду : 10,5 часов                                               повар: Н.И. Павлова</t>
  </si>
  <si>
    <t>ДЕНЬ 7</t>
  </si>
  <si>
    <t>Длительность пребывания детей в детском саду : 10,5 часов                                   повар: Н.И. Павлова</t>
  </si>
  <si>
    <t>ДЕНЬ 8</t>
  </si>
  <si>
    <t>Длительность пребывания детей в детском саду : 10,5 часов                                                    повар: Н.И. Павлова</t>
  </si>
  <si>
    <t>Длительность пребывания детей в детском саду : 10,5 часов                                                      повар: Н.И. Павлова</t>
  </si>
  <si>
    <t>ДЕНЬ 9</t>
  </si>
  <si>
    <t>ДЕНЬ 10</t>
  </si>
  <si>
    <t>Длительность пребывания детей в детском саду : 10,5 часов                                              повар: Н.И. Павлова</t>
  </si>
  <si>
    <t>Длительность пребывания детей в детском саду : 10,5 часов                                                повар: Н.И. Павлова</t>
  </si>
  <si>
    <t>яйцо отварное</t>
  </si>
  <si>
    <t>расстегай с рыбой</t>
  </si>
  <si>
    <t>каша гречневая рассыпчатая</t>
  </si>
  <si>
    <t xml:space="preserve">печень говяжья по-строгановски </t>
  </si>
  <si>
    <t>печень говяжья по-строгановски</t>
  </si>
  <si>
    <t>макаронные изделия, запечённые с сыром,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</si>
</sst>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wrapText="1"/>
    </xf>
    <xf numFmtId="0" fontId="0" fillId="0" borderId="0" xfId="0" applyNumberForma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16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0" borderId="13" xfId="0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2" fontId="6" fillId="3" borderId="13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vertical="center" wrapText="1"/>
    </xf>
    <xf numFmtId="0" fontId="1" fillId="0" borderId="13" xfId="0" applyNumberFormat="1" applyFont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2" fontId="9" fillId="0" borderId="13" xfId="0" applyNumberFormat="1" applyFont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vertical="center" wrapText="1"/>
    </xf>
    <xf numFmtId="2" fontId="9" fillId="3" borderId="13" xfId="0" applyNumberFormat="1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left" vertical="center" wrapText="1"/>
    </xf>
    <xf numFmtId="2" fontId="9" fillId="0" borderId="13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3" borderId="13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9" fillId="0" borderId="14" xfId="0" applyFont="1" applyBorder="1" applyAlignment="1">
      <alignment horizontal="center" vertical="center" wrapText="1"/>
    </xf>
    <xf numFmtId="2" fontId="9" fillId="0" borderId="14" xfId="0" applyNumberFormat="1" applyFont="1" applyBorder="1" applyAlignment="1">
      <alignment horizontal="center" vertical="center" wrapText="1"/>
    </xf>
    <xf numFmtId="16" fontId="9" fillId="0" borderId="13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Fill="1" applyBorder="1" applyAlignment="1">
      <alignment vertical="top" wrapText="1"/>
    </xf>
    <xf numFmtId="0" fontId="9" fillId="0" borderId="14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wrapText="1"/>
    </xf>
    <xf numFmtId="2" fontId="9" fillId="0" borderId="15" xfId="0" applyNumberFormat="1" applyFont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10" fontId="5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2" fontId="3" fillId="0" borderId="1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 wrapText="1"/>
    </xf>
    <xf numFmtId="2" fontId="5" fillId="3" borderId="13" xfId="0" applyNumberFormat="1" applyFont="1" applyFill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left" vertical="center"/>
    </xf>
    <xf numFmtId="2" fontId="10" fillId="0" borderId="13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3" borderId="13" xfId="0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9" fontId="5" fillId="0" borderId="13" xfId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5" fillId="3" borderId="13" xfId="0" applyFont="1" applyFill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10" fontId="5" fillId="0" borderId="13" xfId="1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/>
    </xf>
    <xf numFmtId="2" fontId="5" fillId="0" borderId="13" xfId="0" applyNumberFormat="1" applyFont="1" applyFill="1" applyBorder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>
      <alignment horizontal="left" vertical="center" wrapText="1"/>
    </xf>
    <xf numFmtId="10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left" vertical="center" wrapText="1"/>
    </xf>
    <xf numFmtId="2" fontId="6" fillId="0" borderId="1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opLeftCell="A19" zoomScale="90" zoomScaleNormal="90" workbookViewId="0">
      <selection activeCell="B33" sqref="B33"/>
    </sheetView>
  </sheetViews>
  <sheetFormatPr defaultRowHeight="15" x14ac:dyDescent="0.25"/>
  <cols>
    <col min="1" max="1" width="13.85546875" customWidth="1"/>
    <col min="2" max="2" width="31.85546875" customWidth="1"/>
    <col min="3" max="3" width="11.85546875" customWidth="1"/>
    <col min="4" max="4" width="13" style="6" customWidth="1"/>
    <col min="5" max="5" width="11" style="6" customWidth="1"/>
    <col min="6" max="6" width="11.140625" style="6" customWidth="1"/>
    <col min="7" max="7" width="15" style="24" customWidth="1"/>
    <col min="8" max="8" width="14.42578125" style="6" customWidth="1"/>
  </cols>
  <sheetData>
    <row r="1" spans="1:12" ht="33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5"/>
      <c r="J1" s="5"/>
      <c r="K1" s="5"/>
      <c r="L1" s="5"/>
    </row>
    <row r="2" spans="1:12" ht="42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18"/>
      <c r="J2" s="18"/>
      <c r="K2" s="18"/>
      <c r="L2" s="18"/>
    </row>
    <row r="3" spans="1:12" ht="15" customHeight="1" x14ac:dyDescent="0.25">
      <c r="A3" s="19"/>
      <c r="B3" s="19"/>
      <c r="C3" s="19"/>
      <c r="D3" s="22"/>
      <c r="E3" s="22"/>
      <c r="F3" s="22"/>
      <c r="G3" s="23"/>
      <c r="H3" s="17"/>
      <c r="I3" s="18"/>
      <c r="J3" s="18"/>
      <c r="K3" s="18"/>
      <c r="L3" s="18"/>
    </row>
    <row r="4" spans="1:12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  <c r="I4" s="5"/>
      <c r="J4" s="5"/>
      <c r="K4" s="5"/>
      <c r="L4" s="5"/>
    </row>
    <row r="5" spans="1:12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  <c r="I5" s="5"/>
      <c r="J5" s="5"/>
      <c r="K5" s="5"/>
      <c r="L5" s="5"/>
    </row>
    <row r="6" spans="1:12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  <c r="I6" s="5"/>
      <c r="J6" s="5"/>
      <c r="K6" s="5"/>
      <c r="L6" s="5"/>
    </row>
    <row r="7" spans="1:12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  <c r="I7" s="5"/>
      <c r="J7" s="5"/>
      <c r="K7" s="5"/>
      <c r="L7" s="5"/>
    </row>
    <row r="8" spans="1:12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  <c r="I8" s="5"/>
      <c r="J8" s="5"/>
      <c r="K8" s="5"/>
      <c r="L8" s="5"/>
    </row>
    <row r="9" spans="1:12" ht="18.75" x14ac:dyDescent="0.25">
      <c r="A9" s="247" t="s">
        <v>41</v>
      </c>
      <c r="B9" s="247"/>
      <c r="C9" s="247"/>
      <c r="D9" s="247"/>
      <c r="E9" s="247"/>
      <c r="F9" s="247"/>
      <c r="G9" s="247"/>
      <c r="H9" s="247"/>
      <c r="I9" s="11"/>
      <c r="J9" s="11"/>
      <c r="K9" s="11"/>
      <c r="L9" s="11"/>
    </row>
    <row r="10" spans="1:12" ht="18.75" x14ac:dyDescent="0.25">
      <c r="A10" s="2"/>
      <c r="B10" s="2"/>
      <c r="C10" s="2"/>
      <c r="D10" s="21"/>
      <c r="E10" s="21"/>
      <c r="F10" s="21"/>
      <c r="G10" s="25"/>
      <c r="H10" s="2"/>
      <c r="I10" s="2"/>
      <c r="J10" s="2"/>
      <c r="K10" s="2"/>
      <c r="L10" s="2"/>
    </row>
    <row r="11" spans="1:12" ht="18.75" x14ac:dyDescent="0.25">
      <c r="A11" s="247" t="s">
        <v>20</v>
      </c>
      <c r="B11" s="247"/>
      <c r="C11" s="247"/>
      <c r="D11" s="247"/>
      <c r="E11" s="247"/>
      <c r="F11" s="247"/>
      <c r="G11" s="247"/>
      <c r="H11" s="247"/>
      <c r="I11" s="11"/>
      <c r="J11" s="11"/>
      <c r="K11" s="11"/>
      <c r="L11" s="11"/>
    </row>
    <row r="12" spans="1:12" ht="21.75" customHeight="1" x14ac:dyDescent="0.25">
      <c r="A12" s="247" t="s">
        <v>21</v>
      </c>
      <c r="B12" s="247"/>
      <c r="C12" s="247"/>
      <c r="D12" s="247"/>
      <c r="E12" s="247"/>
      <c r="F12" s="247"/>
      <c r="G12" s="247"/>
      <c r="H12" s="247"/>
      <c r="I12" s="11"/>
      <c r="J12" s="11"/>
      <c r="K12" s="11"/>
      <c r="L12" s="11"/>
    </row>
    <row r="13" spans="1:12" ht="35.25" customHeight="1" x14ac:dyDescent="0.25">
      <c r="A13" s="247" t="s">
        <v>166</v>
      </c>
      <c r="B13" s="247"/>
      <c r="C13" s="247"/>
      <c r="D13" s="247"/>
      <c r="E13" s="247"/>
      <c r="F13" s="247"/>
      <c r="G13" s="247"/>
      <c r="H13" s="247"/>
      <c r="I13" s="10"/>
      <c r="J13" s="10"/>
      <c r="K13" s="10"/>
      <c r="L13" s="10"/>
    </row>
    <row r="14" spans="1:12" ht="21" customHeight="1" x14ac:dyDescent="0.25">
      <c r="I14" s="11"/>
      <c r="J14" s="11"/>
      <c r="K14" s="11"/>
      <c r="L14" s="11"/>
    </row>
    <row r="15" spans="1:12" ht="18" customHeight="1" x14ac:dyDescent="0.25">
      <c r="A15" s="251" t="s">
        <v>7</v>
      </c>
      <c r="B15" s="251"/>
      <c r="C15" s="251"/>
      <c r="D15" s="251"/>
      <c r="E15" s="251"/>
      <c r="F15" s="251"/>
      <c r="G15" s="251"/>
      <c r="H15" s="251"/>
      <c r="I15" s="3"/>
      <c r="J15" s="3"/>
      <c r="K15" s="3"/>
      <c r="L15" s="3"/>
    </row>
    <row r="16" spans="1:12" ht="30" customHeight="1" x14ac:dyDescent="0.25">
      <c r="A16" s="251" t="s">
        <v>167</v>
      </c>
      <c r="B16" s="251"/>
      <c r="C16" s="251"/>
      <c r="D16" s="251"/>
      <c r="E16" s="251"/>
      <c r="F16" s="251"/>
      <c r="G16" s="251"/>
      <c r="H16" s="251"/>
      <c r="I16" s="3"/>
      <c r="J16" s="3"/>
      <c r="K16" s="3"/>
      <c r="L16" s="3"/>
    </row>
    <row r="17" spans="1:9" ht="30.75" customHeight="1" x14ac:dyDescent="0.25">
      <c r="A17" s="237" t="s">
        <v>8</v>
      </c>
      <c r="B17" s="237" t="s">
        <v>9</v>
      </c>
      <c r="C17" s="237" t="s">
        <v>10</v>
      </c>
      <c r="D17" s="237" t="s">
        <v>11</v>
      </c>
      <c r="E17" s="237"/>
      <c r="F17" s="237"/>
      <c r="G17" s="244" t="s">
        <v>12</v>
      </c>
      <c r="H17" s="237" t="s">
        <v>13</v>
      </c>
      <c r="I17" s="4"/>
    </row>
    <row r="18" spans="1:9" ht="29.25" customHeight="1" x14ac:dyDescent="0.25">
      <c r="A18" s="237"/>
      <c r="B18" s="237"/>
      <c r="C18" s="237"/>
      <c r="D18" s="72" t="s">
        <v>14</v>
      </c>
      <c r="E18" s="72" t="s">
        <v>15</v>
      </c>
      <c r="F18" s="72" t="s">
        <v>16</v>
      </c>
      <c r="G18" s="244"/>
      <c r="H18" s="237"/>
      <c r="I18" s="13"/>
    </row>
    <row r="19" spans="1:9" ht="23.25" customHeight="1" x14ac:dyDescent="0.25">
      <c r="A19" s="243" t="s">
        <v>17</v>
      </c>
      <c r="B19" s="243"/>
      <c r="C19" s="73"/>
      <c r="D19" s="74"/>
      <c r="E19" s="74"/>
      <c r="F19" s="74"/>
      <c r="G19" s="75"/>
      <c r="H19" s="74"/>
      <c r="I19" s="14"/>
    </row>
    <row r="20" spans="1:9" ht="25.5" customHeight="1" x14ac:dyDescent="0.25">
      <c r="A20" s="243" t="s">
        <v>18</v>
      </c>
      <c r="B20" s="243"/>
      <c r="C20" s="76"/>
      <c r="D20" s="72"/>
      <c r="E20" s="72" t="s">
        <v>69</v>
      </c>
      <c r="F20" s="72"/>
      <c r="G20" s="77"/>
      <c r="H20" s="72"/>
      <c r="I20" s="15"/>
    </row>
    <row r="21" spans="1:9" ht="32.25" customHeight="1" x14ac:dyDescent="0.25">
      <c r="A21" s="237" t="s">
        <v>19</v>
      </c>
      <c r="B21" s="76" t="s">
        <v>124</v>
      </c>
      <c r="C21" s="189">
        <v>180</v>
      </c>
      <c r="D21" s="189">
        <v>3.72</v>
      </c>
      <c r="E21" s="189">
        <v>4.8</v>
      </c>
      <c r="F21" s="189">
        <v>14.29</v>
      </c>
      <c r="G21" s="189">
        <v>115.2</v>
      </c>
      <c r="H21" s="189">
        <v>170</v>
      </c>
      <c r="I21" s="4"/>
    </row>
    <row r="22" spans="1:9" ht="23.25" customHeight="1" x14ac:dyDescent="0.25">
      <c r="A22" s="237"/>
      <c r="B22" s="103" t="s">
        <v>22</v>
      </c>
      <c r="C22" s="104">
        <v>180</v>
      </c>
      <c r="D22" s="104">
        <v>2.71</v>
      </c>
      <c r="E22" s="104">
        <v>2.87</v>
      </c>
      <c r="F22" s="104">
        <v>14.11</v>
      </c>
      <c r="G22" s="105">
        <v>91</v>
      </c>
      <c r="H22" s="178">
        <v>514</v>
      </c>
      <c r="I22" s="4"/>
    </row>
    <row r="23" spans="1:9" ht="29.25" customHeight="1" x14ac:dyDescent="0.25">
      <c r="A23" s="237"/>
      <c r="B23" s="76" t="s">
        <v>78</v>
      </c>
      <c r="C23" s="79" t="s">
        <v>111</v>
      </c>
      <c r="D23" s="176">
        <v>5.64</v>
      </c>
      <c r="E23" s="176">
        <v>9.39</v>
      </c>
      <c r="F23" s="176">
        <v>14.75</v>
      </c>
      <c r="G23" s="176">
        <v>170.41</v>
      </c>
      <c r="H23" s="176">
        <v>97</v>
      </c>
      <c r="I23" s="4"/>
    </row>
    <row r="24" spans="1:9" ht="16.5" customHeight="1" x14ac:dyDescent="0.25">
      <c r="A24" s="242" t="s">
        <v>23</v>
      </c>
      <c r="B24" s="242"/>
      <c r="C24" s="239">
        <f>C21+C22+30+6+13</f>
        <v>409</v>
      </c>
      <c r="D24" s="239">
        <f>SUM(D21:D23)</f>
        <v>12.07</v>
      </c>
      <c r="E24" s="239">
        <f>SUM(E21:E23)</f>
        <v>17.060000000000002</v>
      </c>
      <c r="F24" s="239">
        <f>SUM(F21:F23)</f>
        <v>43.15</v>
      </c>
      <c r="G24" s="252">
        <f>SUM(G21:G23)</f>
        <v>376.61</v>
      </c>
      <c r="H24" s="237"/>
      <c r="I24" s="4"/>
    </row>
    <row r="25" spans="1:9" ht="10.5" customHeight="1" x14ac:dyDescent="0.25">
      <c r="A25" s="242"/>
      <c r="B25" s="242"/>
      <c r="C25" s="239"/>
      <c r="D25" s="239"/>
      <c r="E25" s="239"/>
      <c r="F25" s="239"/>
      <c r="G25" s="252"/>
      <c r="H25" s="237"/>
      <c r="I25" s="4"/>
    </row>
    <row r="26" spans="1:9" ht="36.75" customHeight="1" x14ac:dyDescent="0.25">
      <c r="A26" s="237" t="s">
        <v>24</v>
      </c>
      <c r="B26" s="76"/>
      <c r="C26" s="168"/>
      <c r="D26" s="86"/>
      <c r="E26" s="86"/>
      <c r="F26" s="86"/>
      <c r="G26" s="86"/>
      <c r="H26" s="167"/>
    </row>
    <row r="27" spans="1:9" ht="15.75" hidden="1" customHeight="1" thickBot="1" x14ac:dyDescent="0.3">
      <c r="A27" s="237"/>
      <c r="B27" s="81"/>
      <c r="C27" s="72"/>
      <c r="D27" s="82"/>
      <c r="E27" s="82"/>
      <c r="F27" s="82"/>
      <c r="G27" s="83"/>
      <c r="H27" s="72"/>
    </row>
    <row r="28" spans="1:9" ht="16.5" customHeight="1" x14ac:dyDescent="0.25">
      <c r="A28" s="242" t="s">
        <v>25</v>
      </c>
      <c r="B28" s="242"/>
      <c r="C28" s="239">
        <f>SUM(C26:C27)</f>
        <v>0</v>
      </c>
      <c r="D28" s="240">
        <f>SUM(D26:D27)</f>
        <v>0</v>
      </c>
      <c r="E28" s="240">
        <f>SUM(E26:E27)</f>
        <v>0</v>
      </c>
      <c r="F28" s="241">
        <f>F26</f>
        <v>0</v>
      </c>
      <c r="G28" s="241">
        <f>SUM(G26:G27)</f>
        <v>0</v>
      </c>
      <c r="H28" s="239"/>
    </row>
    <row r="29" spans="1:9" ht="16.5" customHeight="1" x14ac:dyDescent="0.25">
      <c r="A29" s="242"/>
      <c r="B29" s="242"/>
      <c r="C29" s="239"/>
      <c r="D29" s="240"/>
      <c r="E29" s="240"/>
      <c r="F29" s="240"/>
      <c r="G29" s="241"/>
      <c r="H29" s="239"/>
    </row>
    <row r="30" spans="1:9" ht="21" customHeight="1" x14ac:dyDescent="0.25">
      <c r="A30" s="237" t="s">
        <v>27</v>
      </c>
      <c r="B30" s="76"/>
      <c r="C30" s="84"/>
      <c r="D30" s="85"/>
      <c r="E30" s="85"/>
      <c r="F30" s="86"/>
      <c r="G30" s="86"/>
      <c r="H30" s="78"/>
    </row>
    <row r="31" spans="1:9" ht="28.5" customHeight="1" x14ac:dyDescent="0.25">
      <c r="A31" s="237"/>
      <c r="B31" s="148" t="s">
        <v>79</v>
      </c>
      <c r="C31" s="158">
        <v>200</v>
      </c>
      <c r="D31" s="88">
        <v>2.76</v>
      </c>
      <c r="E31" s="88">
        <v>3.84</v>
      </c>
      <c r="F31" s="88">
        <v>6.44</v>
      </c>
      <c r="G31" s="88">
        <v>83.08</v>
      </c>
      <c r="H31" s="159">
        <v>147</v>
      </c>
    </row>
    <row r="32" spans="1:9" ht="23.25" customHeight="1" x14ac:dyDescent="0.25">
      <c r="A32" s="237"/>
      <c r="B32" s="76" t="s">
        <v>63</v>
      </c>
      <c r="C32" s="72">
        <v>120</v>
      </c>
      <c r="D32" s="87">
        <v>10.76</v>
      </c>
      <c r="E32" s="87">
        <v>7.36</v>
      </c>
      <c r="F32" s="87">
        <v>15.36</v>
      </c>
      <c r="G32" s="88">
        <v>172</v>
      </c>
      <c r="H32" s="177">
        <v>411</v>
      </c>
    </row>
    <row r="33" spans="1:12" ht="24" customHeight="1" x14ac:dyDescent="0.25">
      <c r="A33" s="237"/>
      <c r="B33" s="148" t="s">
        <v>101</v>
      </c>
      <c r="C33" s="151">
        <v>174</v>
      </c>
      <c r="D33" s="153">
        <v>0</v>
      </c>
      <c r="E33" s="153">
        <v>0</v>
      </c>
      <c r="F33" s="153">
        <v>23.47</v>
      </c>
      <c r="G33" s="153">
        <v>93.82</v>
      </c>
      <c r="H33" s="151">
        <v>537</v>
      </c>
      <c r="K33" s="16"/>
      <c r="L33" s="16"/>
    </row>
    <row r="34" spans="1:12" ht="24" customHeight="1" x14ac:dyDescent="0.25">
      <c r="A34" s="237"/>
      <c r="B34" s="152" t="s">
        <v>30</v>
      </c>
      <c r="C34" s="151">
        <v>68</v>
      </c>
      <c r="D34" s="150">
        <v>4.76</v>
      </c>
      <c r="E34" s="150">
        <v>2.04</v>
      </c>
      <c r="F34" s="150">
        <v>33.32</v>
      </c>
      <c r="G34" s="150">
        <v>178.16</v>
      </c>
      <c r="H34" s="151" t="s">
        <v>31</v>
      </c>
      <c r="K34" s="16"/>
      <c r="L34" s="16"/>
    </row>
    <row r="35" spans="1:12" ht="16.5" customHeight="1" x14ac:dyDescent="0.25">
      <c r="A35" s="242" t="s">
        <v>26</v>
      </c>
      <c r="B35" s="242"/>
      <c r="C35" s="248">
        <f>200+C32+C33+C34</f>
        <v>562</v>
      </c>
      <c r="D35" s="240">
        <f>SUM(D31:D34)</f>
        <v>18.28</v>
      </c>
      <c r="E35" s="240">
        <f>SUM(E31:E34)</f>
        <v>13.239999999999998</v>
      </c>
      <c r="F35" s="241">
        <f>SUM(F31:F34)</f>
        <v>78.59</v>
      </c>
      <c r="G35" s="241">
        <f>SUM(G31:G34)</f>
        <v>527.05999999999995</v>
      </c>
      <c r="H35" s="249"/>
      <c r="K35" s="250"/>
      <c r="L35" s="16"/>
    </row>
    <row r="36" spans="1:12" ht="15" customHeight="1" x14ac:dyDescent="0.25">
      <c r="A36" s="242"/>
      <c r="B36" s="242"/>
      <c r="C36" s="248"/>
      <c r="D36" s="240"/>
      <c r="E36" s="240"/>
      <c r="F36" s="240"/>
      <c r="G36" s="241"/>
      <c r="H36" s="249"/>
      <c r="K36" s="250"/>
      <c r="L36" s="16"/>
    </row>
    <row r="37" spans="1:12" ht="35.25" customHeight="1" x14ac:dyDescent="0.25">
      <c r="A37" s="237" t="s">
        <v>28</v>
      </c>
      <c r="B37" s="80" t="s">
        <v>112</v>
      </c>
      <c r="C37" s="174">
        <v>100</v>
      </c>
      <c r="D37" s="86">
        <v>6.44</v>
      </c>
      <c r="E37" s="86">
        <v>7.2</v>
      </c>
      <c r="F37" s="86">
        <v>40.67</v>
      </c>
      <c r="G37" s="86">
        <v>189</v>
      </c>
      <c r="H37" s="177">
        <v>653.62300000000005</v>
      </c>
      <c r="K37" s="20"/>
      <c r="L37" s="16"/>
    </row>
    <row r="38" spans="1:12" ht="16.5" hidden="1" customHeight="1" thickBot="1" x14ac:dyDescent="0.3">
      <c r="A38" s="237"/>
      <c r="B38" s="80" t="s">
        <v>32</v>
      </c>
      <c r="C38" s="89">
        <v>200</v>
      </c>
      <c r="D38" s="86">
        <v>0</v>
      </c>
      <c r="E38" s="86">
        <v>0</v>
      </c>
      <c r="F38" s="86">
        <v>9.98</v>
      </c>
      <c r="G38" s="86">
        <v>40</v>
      </c>
      <c r="H38" s="78">
        <v>13</v>
      </c>
      <c r="K38" s="16"/>
      <c r="L38" s="16"/>
    </row>
    <row r="39" spans="1:12" ht="16.5" hidden="1" customHeight="1" thickBot="1" x14ac:dyDescent="0.3">
      <c r="A39" s="237"/>
      <c r="B39" s="76"/>
      <c r="C39" s="72"/>
      <c r="D39" s="87"/>
      <c r="E39" s="87"/>
      <c r="F39" s="87"/>
      <c r="G39" s="88"/>
      <c r="H39" s="90"/>
      <c r="K39" s="16"/>
      <c r="L39" s="16"/>
    </row>
    <row r="40" spans="1:12" ht="23.25" customHeight="1" x14ac:dyDescent="0.25">
      <c r="A40" s="237"/>
      <c r="B40" s="76" t="s">
        <v>54</v>
      </c>
      <c r="C40" s="140">
        <v>180</v>
      </c>
      <c r="D40" s="88">
        <v>0</v>
      </c>
      <c r="E40" s="88">
        <v>0</v>
      </c>
      <c r="F40" s="88">
        <v>8.98</v>
      </c>
      <c r="G40" s="88">
        <v>36</v>
      </c>
      <c r="H40" s="141">
        <v>506</v>
      </c>
    </row>
    <row r="41" spans="1:12" ht="16.5" customHeight="1" x14ac:dyDescent="0.25">
      <c r="A41" s="242" t="s">
        <v>29</v>
      </c>
      <c r="B41" s="242"/>
      <c r="C41" s="239">
        <f>C37+C40</f>
        <v>280</v>
      </c>
      <c r="D41" s="240">
        <f>SUM(D37:D40)</f>
        <v>6.44</v>
      </c>
      <c r="E41" s="240">
        <f>SUM(E37:E40)</f>
        <v>7.2</v>
      </c>
      <c r="F41" s="240">
        <f>SUM(F37:F40)</f>
        <v>59.63000000000001</v>
      </c>
      <c r="G41" s="241">
        <f>SUM(G37:G40)</f>
        <v>265</v>
      </c>
      <c r="H41" s="237"/>
    </row>
    <row r="42" spans="1:12" ht="6.75" customHeight="1" x14ac:dyDescent="0.25">
      <c r="A42" s="242"/>
      <c r="B42" s="242"/>
      <c r="C42" s="239"/>
      <c r="D42" s="240"/>
      <c r="E42" s="240"/>
      <c r="F42" s="240"/>
      <c r="G42" s="241"/>
      <c r="H42" s="237"/>
    </row>
    <row r="43" spans="1:12" x14ac:dyDescent="0.25">
      <c r="A43" s="242" t="s">
        <v>45</v>
      </c>
      <c r="B43" s="242"/>
      <c r="C43" s="239">
        <f>C41+C35+C28+C24</f>
        <v>1251</v>
      </c>
      <c r="D43" s="240">
        <f>SUM(+D35+D28+D24+D41)</f>
        <v>36.79</v>
      </c>
      <c r="E43" s="240">
        <f>SUM(E41+E35+E28+E24)</f>
        <v>37.5</v>
      </c>
      <c r="F43" s="240">
        <f>SUM(F41+F35+F28+F24)</f>
        <v>181.37000000000003</v>
      </c>
      <c r="G43" s="241">
        <f>SUM(G41+G35+G28+G24)</f>
        <v>1168.67</v>
      </c>
      <c r="H43" s="237"/>
    </row>
    <row r="44" spans="1:12" ht="9" customHeight="1" x14ac:dyDescent="0.25">
      <c r="A44" s="242"/>
      <c r="B44" s="242"/>
      <c r="C44" s="239"/>
      <c r="D44" s="240"/>
      <c r="E44" s="240"/>
      <c r="F44" s="240"/>
      <c r="G44" s="241"/>
      <c r="H44" s="237"/>
    </row>
    <row r="45" spans="1:12" x14ac:dyDescent="0.25">
      <c r="A45" s="242" t="s">
        <v>52</v>
      </c>
      <c r="B45" s="242"/>
      <c r="C45" s="239"/>
      <c r="D45" s="241">
        <v>41</v>
      </c>
      <c r="E45" s="241">
        <v>45</v>
      </c>
      <c r="F45" s="241">
        <v>196</v>
      </c>
      <c r="G45" s="241">
        <v>1350</v>
      </c>
      <c r="H45" s="237"/>
    </row>
    <row r="46" spans="1:12" ht="8.25" customHeight="1" x14ac:dyDescent="0.25">
      <c r="A46" s="242"/>
      <c r="B46" s="242"/>
      <c r="C46" s="239"/>
      <c r="D46" s="241"/>
      <c r="E46" s="241"/>
      <c r="F46" s="241"/>
      <c r="G46" s="241"/>
      <c r="H46" s="237"/>
    </row>
    <row r="47" spans="1:12" x14ac:dyDescent="0.25">
      <c r="A47" s="238" t="s">
        <v>44</v>
      </c>
      <c r="B47" s="238"/>
      <c r="C47" s="239"/>
      <c r="D47" s="236">
        <f>D43/D45</f>
        <v>0.89731707317073173</v>
      </c>
      <c r="E47" s="236">
        <f>E43/E45</f>
        <v>0.83333333333333337</v>
      </c>
      <c r="F47" s="236">
        <f>F43/F45</f>
        <v>0.92535714285714299</v>
      </c>
      <c r="G47" s="236">
        <f>G43/G45</f>
        <v>0.8656814814814815</v>
      </c>
      <c r="H47" s="237"/>
    </row>
    <row r="48" spans="1:12" ht="15.75" customHeight="1" x14ac:dyDescent="0.25">
      <c r="A48" s="238"/>
      <c r="B48" s="238"/>
      <c r="C48" s="239"/>
      <c r="D48" s="236"/>
      <c r="E48" s="236"/>
      <c r="F48" s="236"/>
      <c r="G48" s="236"/>
      <c r="H48" s="237"/>
    </row>
  </sheetData>
  <mergeCells count="75">
    <mergeCell ref="A13:H13"/>
    <mergeCell ref="A15:H15"/>
    <mergeCell ref="A16:H16"/>
    <mergeCell ref="A37:A40"/>
    <mergeCell ref="G28:G29"/>
    <mergeCell ref="C24:C25"/>
    <mergeCell ref="D24:D25"/>
    <mergeCell ref="E24:E25"/>
    <mergeCell ref="F24:F25"/>
    <mergeCell ref="G24:G25"/>
    <mergeCell ref="H24:H25"/>
    <mergeCell ref="A19:B19"/>
    <mergeCell ref="A21:A23"/>
    <mergeCell ref="A26:A27"/>
    <mergeCell ref="A24:B25"/>
    <mergeCell ref="A17:A18"/>
    <mergeCell ref="K35:K36"/>
    <mergeCell ref="C41:C42"/>
    <mergeCell ref="D41:D42"/>
    <mergeCell ref="E41:E42"/>
    <mergeCell ref="F41:F42"/>
    <mergeCell ref="G41:G42"/>
    <mergeCell ref="H41:H42"/>
    <mergeCell ref="A9:H9"/>
    <mergeCell ref="C35:C36"/>
    <mergeCell ref="D35:D36"/>
    <mergeCell ref="E35:E36"/>
    <mergeCell ref="F35:F36"/>
    <mergeCell ref="G35:G36"/>
    <mergeCell ref="H35:H36"/>
    <mergeCell ref="H28:H29"/>
    <mergeCell ref="A35:B36"/>
    <mergeCell ref="A28:B29"/>
    <mergeCell ref="C28:C29"/>
    <mergeCell ref="D28:D29"/>
    <mergeCell ref="E28:E29"/>
    <mergeCell ref="F28:F29"/>
    <mergeCell ref="A12:H12"/>
    <mergeCell ref="A11:H11"/>
    <mergeCell ref="A1:H1"/>
    <mergeCell ref="A2:H2"/>
    <mergeCell ref="A4:H4"/>
    <mergeCell ref="A5:H5"/>
    <mergeCell ref="A8:H8"/>
    <mergeCell ref="A7:H7"/>
    <mergeCell ref="A6:H6"/>
    <mergeCell ref="B17:B18"/>
    <mergeCell ref="C17:C18"/>
    <mergeCell ref="D17:F17"/>
    <mergeCell ref="G17:G18"/>
    <mergeCell ref="H17:H18"/>
    <mergeCell ref="A20:B20"/>
    <mergeCell ref="A43:B44"/>
    <mergeCell ref="C43:C44"/>
    <mergeCell ref="D43:D44"/>
    <mergeCell ref="E43:E44"/>
    <mergeCell ref="A30:A34"/>
    <mergeCell ref="A41:B42"/>
    <mergeCell ref="F43:F44"/>
    <mergeCell ref="G43:G44"/>
    <mergeCell ref="H43:H44"/>
    <mergeCell ref="A45:B46"/>
    <mergeCell ref="C45:C46"/>
    <mergeCell ref="D45:D46"/>
    <mergeCell ref="E45:E46"/>
    <mergeCell ref="F45:F46"/>
    <mergeCell ref="G45:G46"/>
    <mergeCell ref="H45:H46"/>
    <mergeCell ref="G47:G48"/>
    <mergeCell ref="H47:H48"/>
    <mergeCell ref="A47:B48"/>
    <mergeCell ref="C47:C48"/>
    <mergeCell ref="D47:D48"/>
    <mergeCell ref="E47:E48"/>
    <mergeCell ref="F47:F48"/>
  </mergeCells>
  <pageMargins left="0.25" right="0.25" top="0.75" bottom="0.75" header="0.3" footer="0.3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opLeftCell="A16" zoomScale="70" zoomScaleNormal="70" workbookViewId="0">
      <selection activeCell="J20" sqref="J20"/>
    </sheetView>
  </sheetViews>
  <sheetFormatPr defaultRowHeight="15" x14ac:dyDescent="0.25"/>
  <cols>
    <col min="1" max="1" width="13.85546875" customWidth="1"/>
    <col min="2" max="2" width="29.7109375" customWidth="1"/>
    <col min="3" max="3" width="13" customWidth="1"/>
    <col min="4" max="4" width="13" style="6" customWidth="1"/>
    <col min="5" max="5" width="11" style="6" customWidth="1"/>
    <col min="6" max="6" width="11.140625" style="6" customWidth="1"/>
    <col min="7" max="7" width="14.7109375" style="24" customWidth="1"/>
    <col min="8" max="8" width="13.42578125" style="6" customWidth="1"/>
  </cols>
  <sheetData>
    <row r="1" spans="1:12" ht="33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53"/>
      <c r="J1" s="53"/>
      <c r="K1" s="53"/>
      <c r="L1" s="53"/>
    </row>
    <row r="2" spans="1:12" ht="44.2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18"/>
      <c r="J2" s="18"/>
      <c r="K2" s="18"/>
      <c r="L2" s="18"/>
    </row>
    <row r="3" spans="1:12" ht="15.75" x14ac:dyDescent="0.25">
      <c r="A3" s="245" t="s">
        <v>2</v>
      </c>
      <c r="B3" s="245"/>
      <c r="C3" s="245"/>
      <c r="D3" s="245"/>
      <c r="E3" s="245"/>
      <c r="F3" s="245"/>
      <c r="G3" s="245"/>
      <c r="H3" s="245"/>
      <c r="I3" s="53"/>
      <c r="J3" s="53"/>
      <c r="K3" s="53"/>
      <c r="L3" s="53"/>
    </row>
    <row r="4" spans="1:12" ht="15.75" x14ac:dyDescent="0.25">
      <c r="A4" s="245" t="s">
        <v>3</v>
      </c>
      <c r="B4" s="245"/>
      <c r="C4" s="245"/>
      <c r="D4" s="245"/>
      <c r="E4" s="245"/>
      <c r="F4" s="245"/>
      <c r="G4" s="245"/>
      <c r="H4" s="245"/>
      <c r="I4" s="53"/>
      <c r="J4" s="53"/>
      <c r="K4" s="53"/>
      <c r="L4" s="53"/>
    </row>
    <row r="5" spans="1:12" ht="15.75" x14ac:dyDescent="0.25">
      <c r="A5" s="245" t="s">
        <v>4</v>
      </c>
      <c r="B5" s="245"/>
      <c r="C5" s="245"/>
      <c r="D5" s="245"/>
      <c r="E5" s="245"/>
      <c r="F5" s="245"/>
      <c r="G5" s="245"/>
      <c r="H5" s="245"/>
      <c r="I5" s="53"/>
      <c r="J5" s="53"/>
      <c r="K5" s="53"/>
      <c r="L5" s="53"/>
    </row>
    <row r="6" spans="1:12" ht="15.75" x14ac:dyDescent="0.25">
      <c r="A6" s="245" t="s">
        <v>5</v>
      </c>
      <c r="B6" s="245"/>
      <c r="C6" s="245"/>
      <c r="D6" s="245"/>
      <c r="E6" s="245"/>
      <c r="F6" s="245"/>
      <c r="G6" s="245"/>
      <c r="H6" s="245"/>
      <c r="I6" s="53"/>
      <c r="J6" s="53"/>
      <c r="K6" s="53"/>
      <c r="L6" s="53"/>
    </row>
    <row r="7" spans="1:12" ht="15.75" x14ac:dyDescent="0.25">
      <c r="A7" s="245" t="s">
        <v>6</v>
      </c>
      <c r="B7" s="245"/>
      <c r="C7" s="245"/>
      <c r="D7" s="245"/>
      <c r="E7" s="245"/>
      <c r="F7" s="245"/>
      <c r="G7" s="245"/>
      <c r="H7" s="245"/>
      <c r="I7" s="53"/>
      <c r="J7" s="53"/>
      <c r="K7" s="53"/>
      <c r="L7" s="53"/>
    </row>
    <row r="8" spans="1:12" ht="15.75" x14ac:dyDescent="0.25">
      <c r="A8" s="46"/>
    </row>
    <row r="9" spans="1:12" ht="18.75" x14ac:dyDescent="0.25">
      <c r="A9" s="247" t="s">
        <v>41</v>
      </c>
      <c r="B9" s="247"/>
      <c r="C9" s="247"/>
      <c r="D9" s="247"/>
      <c r="E9" s="247"/>
      <c r="F9" s="247"/>
      <c r="G9" s="247"/>
      <c r="H9" s="247"/>
      <c r="I9" s="11"/>
      <c r="J9" s="11"/>
      <c r="K9" s="11"/>
      <c r="L9" s="11"/>
    </row>
    <row r="10" spans="1:12" ht="18.75" x14ac:dyDescent="0.25">
      <c r="A10" s="42"/>
      <c r="B10" s="42"/>
      <c r="C10" s="42"/>
      <c r="D10" s="42"/>
      <c r="E10" s="42"/>
      <c r="F10" s="42"/>
      <c r="G10" s="25"/>
      <c r="H10" s="42"/>
      <c r="I10" s="42"/>
      <c r="J10" s="42"/>
      <c r="K10" s="42"/>
      <c r="L10" s="42"/>
    </row>
    <row r="11" spans="1:12" ht="18.75" x14ac:dyDescent="0.25">
      <c r="A11" s="247" t="s">
        <v>20</v>
      </c>
      <c r="B11" s="247"/>
      <c r="C11" s="247"/>
      <c r="D11" s="247"/>
      <c r="E11" s="247"/>
      <c r="F11" s="247"/>
      <c r="G11" s="247"/>
      <c r="H11" s="247"/>
      <c r="I11" s="11"/>
      <c r="J11" s="11"/>
      <c r="K11" s="11"/>
      <c r="L11" s="11"/>
    </row>
    <row r="12" spans="1:12" ht="18.75" x14ac:dyDescent="0.25">
      <c r="A12" s="247" t="s">
        <v>21</v>
      </c>
      <c r="B12" s="247"/>
      <c r="C12" s="247"/>
      <c r="D12" s="247"/>
      <c r="E12" s="247"/>
      <c r="F12" s="247"/>
      <c r="G12" s="247"/>
      <c r="H12" s="247"/>
      <c r="I12" s="11"/>
      <c r="J12" s="11"/>
      <c r="K12" s="11"/>
      <c r="L12" s="11"/>
    </row>
    <row r="13" spans="1:12" ht="18.75" x14ac:dyDescent="0.25">
      <c r="A13" s="45"/>
      <c r="B13" s="45"/>
      <c r="C13" s="45"/>
      <c r="D13" s="42"/>
      <c r="E13" s="42"/>
      <c r="F13" s="42"/>
      <c r="G13" s="25"/>
      <c r="H13" s="42"/>
      <c r="I13" s="45"/>
      <c r="J13" s="45"/>
      <c r="K13" s="45"/>
      <c r="L13" s="45"/>
    </row>
    <row r="14" spans="1:12" ht="28.5" customHeight="1" x14ac:dyDescent="0.25">
      <c r="A14" s="247" t="s">
        <v>168</v>
      </c>
      <c r="B14" s="247"/>
      <c r="C14" s="247"/>
      <c r="D14" s="247"/>
      <c r="E14" s="247"/>
      <c r="F14" s="247"/>
      <c r="G14" s="247"/>
      <c r="H14" s="247"/>
      <c r="I14" s="11"/>
      <c r="J14" s="11"/>
      <c r="K14" s="11"/>
      <c r="L14" s="11"/>
    </row>
    <row r="15" spans="1:12" ht="18.75" customHeight="1" x14ac:dyDescent="0.25">
      <c r="A15" s="251" t="s">
        <v>66</v>
      </c>
      <c r="B15" s="251"/>
      <c r="C15" s="251"/>
      <c r="D15" s="251"/>
      <c r="E15" s="251"/>
      <c r="F15" s="251"/>
      <c r="G15" s="251"/>
      <c r="H15" s="251"/>
      <c r="I15" s="3"/>
      <c r="J15" s="3"/>
      <c r="K15" s="3"/>
      <c r="L15" s="3"/>
    </row>
    <row r="16" spans="1:12" ht="11.25" customHeight="1" x14ac:dyDescent="0.25">
      <c r="A16" s="43"/>
      <c r="B16" s="43"/>
      <c r="C16" s="43"/>
      <c r="D16" s="9"/>
      <c r="E16" s="9"/>
      <c r="F16" s="9"/>
      <c r="G16" s="26"/>
      <c r="H16" s="9"/>
      <c r="I16" s="43"/>
      <c r="J16" s="43"/>
      <c r="K16" s="43"/>
      <c r="L16" s="43"/>
    </row>
    <row r="17" spans="1:12" ht="21.75" customHeight="1" x14ac:dyDescent="0.25">
      <c r="A17" s="251" t="s">
        <v>169</v>
      </c>
      <c r="B17" s="251"/>
      <c r="C17" s="251"/>
      <c r="D17" s="251"/>
      <c r="E17" s="251"/>
      <c r="F17" s="251"/>
      <c r="G17" s="251"/>
      <c r="H17" s="251"/>
      <c r="I17" s="3"/>
      <c r="J17" s="3"/>
      <c r="K17" s="3"/>
      <c r="L17" s="3"/>
    </row>
    <row r="18" spans="1:12" ht="15.75" x14ac:dyDescent="0.25">
      <c r="A18" s="43"/>
      <c r="B18" s="43"/>
      <c r="C18" s="43"/>
      <c r="D18" s="9"/>
      <c r="E18" s="9"/>
      <c r="F18" s="9"/>
      <c r="G18" s="26"/>
      <c r="H18" s="9"/>
      <c r="I18" s="43"/>
      <c r="J18" s="43"/>
      <c r="K18" s="43"/>
      <c r="L18" s="43"/>
    </row>
    <row r="19" spans="1:12" ht="30.75" customHeight="1" x14ac:dyDescent="0.25">
      <c r="A19" s="237" t="s">
        <v>8</v>
      </c>
      <c r="B19" s="237" t="s">
        <v>9</v>
      </c>
      <c r="C19" s="237" t="s">
        <v>10</v>
      </c>
      <c r="D19" s="237" t="s">
        <v>11</v>
      </c>
      <c r="E19" s="237"/>
      <c r="F19" s="237"/>
      <c r="G19" s="244" t="s">
        <v>12</v>
      </c>
      <c r="H19" s="237" t="s">
        <v>13</v>
      </c>
      <c r="I19" s="4"/>
    </row>
    <row r="20" spans="1:12" ht="29.25" customHeight="1" x14ac:dyDescent="0.25">
      <c r="A20" s="237"/>
      <c r="B20" s="237"/>
      <c r="C20" s="237"/>
      <c r="D20" s="123" t="s">
        <v>14</v>
      </c>
      <c r="E20" s="123" t="s">
        <v>15</v>
      </c>
      <c r="F20" s="123" t="s">
        <v>16</v>
      </c>
      <c r="G20" s="244"/>
      <c r="H20" s="237"/>
      <c r="I20" s="13"/>
    </row>
    <row r="21" spans="1:12" ht="16.5" customHeight="1" x14ac:dyDescent="0.25">
      <c r="A21" s="243" t="s">
        <v>17</v>
      </c>
      <c r="B21" s="243"/>
      <c r="C21" s="73"/>
      <c r="D21" s="124"/>
      <c r="E21" s="124"/>
      <c r="F21" s="124"/>
      <c r="G21" s="126"/>
      <c r="H21" s="124"/>
      <c r="I21" s="14"/>
    </row>
    <row r="22" spans="1:12" ht="20.25" customHeight="1" x14ac:dyDescent="0.25">
      <c r="A22" s="243" t="s">
        <v>18</v>
      </c>
      <c r="B22" s="243"/>
      <c r="C22" s="76"/>
      <c r="D22" s="123"/>
      <c r="E22" s="123"/>
      <c r="F22" s="123"/>
      <c r="G22" s="125"/>
      <c r="H22" s="123"/>
      <c r="I22" s="15"/>
    </row>
    <row r="23" spans="1:12" ht="33.75" customHeight="1" x14ac:dyDescent="0.25">
      <c r="A23" s="237" t="s">
        <v>19</v>
      </c>
      <c r="B23" s="76" t="s">
        <v>124</v>
      </c>
      <c r="C23" s="191">
        <v>150</v>
      </c>
      <c r="D23" s="190">
        <v>3.1</v>
      </c>
      <c r="E23" s="190">
        <v>4</v>
      </c>
      <c r="F23" s="190">
        <v>11.9</v>
      </c>
      <c r="G23" s="190">
        <v>96</v>
      </c>
      <c r="H23" s="189">
        <v>170</v>
      </c>
      <c r="I23" s="4"/>
    </row>
    <row r="24" spans="1:12" ht="32.25" customHeight="1" x14ac:dyDescent="0.25">
      <c r="A24" s="237"/>
      <c r="B24" s="76" t="s">
        <v>22</v>
      </c>
      <c r="C24" s="123">
        <v>150</v>
      </c>
      <c r="D24" s="123">
        <v>2.25</v>
      </c>
      <c r="E24" s="123">
        <v>2.39</v>
      </c>
      <c r="F24" s="123">
        <v>11.75</v>
      </c>
      <c r="G24" s="125">
        <v>75.8</v>
      </c>
      <c r="H24" s="123">
        <v>514</v>
      </c>
      <c r="I24" s="4"/>
    </row>
    <row r="25" spans="1:12" ht="30" customHeight="1" x14ac:dyDescent="0.25">
      <c r="A25" s="237"/>
      <c r="B25" s="76" t="s">
        <v>78</v>
      </c>
      <c r="C25" s="79" t="s">
        <v>76</v>
      </c>
      <c r="D25" s="176">
        <v>4.2699999999999996</v>
      </c>
      <c r="E25" s="176">
        <v>7.51</v>
      </c>
      <c r="F25" s="176">
        <v>10.82</v>
      </c>
      <c r="G25" s="176">
        <v>131.13999999999999</v>
      </c>
      <c r="H25" s="176">
        <v>97</v>
      </c>
      <c r="I25" s="4"/>
    </row>
    <row r="26" spans="1:12" ht="16.5" customHeight="1" x14ac:dyDescent="0.25">
      <c r="A26" s="242" t="s">
        <v>23</v>
      </c>
      <c r="B26" s="242"/>
      <c r="C26" s="239">
        <f>C23+C24+20+5</f>
        <v>325</v>
      </c>
      <c r="D26" s="239">
        <f>SUM(D23:D25)</f>
        <v>9.6199999999999992</v>
      </c>
      <c r="E26" s="239">
        <f>SUM(E23:E25)</f>
        <v>13.9</v>
      </c>
      <c r="F26" s="239">
        <f>SUM(F23:F25)</f>
        <v>34.47</v>
      </c>
      <c r="G26" s="252">
        <f>SUM(G23:G25)</f>
        <v>302.94</v>
      </c>
      <c r="H26" s="237"/>
      <c r="I26" s="4"/>
    </row>
    <row r="27" spans="1:12" ht="15.75" customHeight="1" x14ac:dyDescent="0.25">
      <c r="A27" s="242"/>
      <c r="B27" s="242"/>
      <c r="C27" s="239"/>
      <c r="D27" s="239"/>
      <c r="E27" s="239"/>
      <c r="F27" s="239"/>
      <c r="G27" s="252"/>
      <c r="H27" s="237"/>
      <c r="I27" s="4"/>
    </row>
    <row r="28" spans="1:12" ht="40.5" customHeight="1" x14ac:dyDescent="0.25">
      <c r="A28" s="237" t="s">
        <v>24</v>
      </c>
      <c r="B28" s="76"/>
      <c r="C28" s="197"/>
      <c r="D28" s="86"/>
      <c r="E28" s="86"/>
      <c r="F28" s="86"/>
      <c r="G28" s="86"/>
      <c r="H28" s="196"/>
    </row>
    <row r="29" spans="1:12" ht="15.75" hidden="1" customHeight="1" thickBot="1" x14ac:dyDescent="0.3">
      <c r="A29" s="237"/>
      <c r="B29" s="81"/>
      <c r="C29" s="123"/>
      <c r="D29" s="82"/>
      <c r="E29" s="82"/>
      <c r="F29" s="82"/>
      <c r="G29" s="83"/>
      <c r="H29" s="123"/>
    </row>
    <row r="30" spans="1:12" ht="16.5" customHeight="1" x14ac:dyDescent="0.25">
      <c r="A30" s="242" t="s">
        <v>25</v>
      </c>
      <c r="B30" s="242"/>
      <c r="C30" s="239">
        <f>SUM(C28:C29)</f>
        <v>0</v>
      </c>
      <c r="D30" s="241">
        <f>SUM(D28:D29)</f>
        <v>0</v>
      </c>
      <c r="E30" s="241">
        <f>SUM(E28:E29)</f>
        <v>0</v>
      </c>
      <c r="F30" s="241">
        <f>F28</f>
        <v>0</v>
      </c>
      <c r="G30" s="241">
        <f>SUM(G28:G29)</f>
        <v>0</v>
      </c>
      <c r="H30" s="239"/>
    </row>
    <row r="31" spans="1:12" ht="15.75" customHeight="1" x14ac:dyDescent="0.25">
      <c r="A31" s="242"/>
      <c r="B31" s="242"/>
      <c r="C31" s="239"/>
      <c r="D31" s="241"/>
      <c r="E31" s="241"/>
      <c r="F31" s="240"/>
      <c r="G31" s="241"/>
      <c r="H31" s="239"/>
    </row>
    <row r="32" spans="1:12" ht="15.75" customHeight="1" x14ac:dyDescent="0.25">
      <c r="A32" s="255" t="s">
        <v>27</v>
      </c>
      <c r="B32" s="76"/>
      <c r="C32" s="127"/>
      <c r="D32" s="85"/>
      <c r="E32" s="85"/>
      <c r="F32" s="86"/>
      <c r="G32" s="86"/>
      <c r="H32" s="127"/>
    </row>
    <row r="33" spans="1:12" ht="33" customHeight="1" x14ac:dyDescent="0.25">
      <c r="A33" s="256"/>
      <c r="B33" s="148" t="s">
        <v>80</v>
      </c>
      <c r="C33" s="157">
        <v>170</v>
      </c>
      <c r="D33" s="88">
        <v>2.31</v>
      </c>
      <c r="E33" s="88">
        <v>3.22</v>
      </c>
      <c r="F33" s="88">
        <v>5.41</v>
      </c>
      <c r="G33" s="88">
        <v>69.78</v>
      </c>
      <c r="H33" s="157">
        <v>147</v>
      </c>
    </row>
    <row r="34" spans="1:12" ht="23.25" customHeight="1" x14ac:dyDescent="0.25">
      <c r="A34" s="256"/>
      <c r="B34" s="76" t="s">
        <v>63</v>
      </c>
      <c r="C34" s="123">
        <v>100</v>
      </c>
      <c r="D34" s="87">
        <v>8.9600000000000009</v>
      </c>
      <c r="E34" s="87">
        <v>6.13</v>
      </c>
      <c r="F34" s="87">
        <v>13.05</v>
      </c>
      <c r="G34" s="88">
        <v>143.33000000000001</v>
      </c>
      <c r="H34" s="127">
        <v>411</v>
      </c>
    </row>
    <row r="35" spans="1:12" ht="28.5" customHeight="1" x14ac:dyDescent="0.25">
      <c r="A35" s="256"/>
      <c r="B35" s="113" t="s">
        <v>101</v>
      </c>
      <c r="C35" s="151">
        <v>176</v>
      </c>
      <c r="D35" s="153">
        <v>0</v>
      </c>
      <c r="E35" s="153">
        <v>0</v>
      </c>
      <c r="F35" s="153">
        <v>23.47</v>
      </c>
      <c r="G35" s="153">
        <v>93.82</v>
      </c>
      <c r="H35" s="151">
        <v>537</v>
      </c>
      <c r="K35" s="16"/>
      <c r="L35" s="16"/>
    </row>
    <row r="36" spans="1:12" ht="31.5" x14ac:dyDescent="0.25">
      <c r="A36" s="256"/>
      <c r="B36" s="76" t="s">
        <v>30</v>
      </c>
      <c r="C36" s="177">
        <v>53</v>
      </c>
      <c r="D36" s="115">
        <v>3.71</v>
      </c>
      <c r="E36" s="115">
        <v>1.59</v>
      </c>
      <c r="F36" s="115">
        <v>25.97</v>
      </c>
      <c r="G36" s="115">
        <v>138.86000000000001</v>
      </c>
      <c r="H36" s="177" t="s">
        <v>31</v>
      </c>
      <c r="K36" s="16"/>
      <c r="L36" s="16"/>
    </row>
    <row r="37" spans="1:12" ht="16.5" customHeight="1" x14ac:dyDescent="0.25">
      <c r="A37" s="242" t="s">
        <v>26</v>
      </c>
      <c r="B37" s="242"/>
      <c r="C37" s="253">
        <f>170+C34+C35+C36</f>
        <v>499</v>
      </c>
      <c r="D37" s="241">
        <f>SUM(D33:D36)</f>
        <v>14.98</v>
      </c>
      <c r="E37" s="240">
        <f>SUM(E33:E36)</f>
        <v>10.94</v>
      </c>
      <c r="F37" s="241">
        <f>SUM(F33:F36)</f>
        <v>67.900000000000006</v>
      </c>
      <c r="G37" s="241">
        <f>SUM(G33:G36)</f>
        <v>445.79</v>
      </c>
      <c r="H37" s="254"/>
      <c r="K37" s="250"/>
      <c r="L37" s="16"/>
    </row>
    <row r="38" spans="1:12" ht="15" customHeight="1" x14ac:dyDescent="0.25">
      <c r="A38" s="242"/>
      <c r="B38" s="242"/>
      <c r="C38" s="253"/>
      <c r="D38" s="241"/>
      <c r="E38" s="240"/>
      <c r="F38" s="240"/>
      <c r="G38" s="241"/>
      <c r="H38" s="254"/>
      <c r="K38" s="250"/>
      <c r="L38" s="16"/>
    </row>
    <row r="39" spans="1:12" ht="51" customHeight="1" x14ac:dyDescent="0.25">
      <c r="A39" s="257" t="s">
        <v>28</v>
      </c>
      <c r="B39" s="80" t="s">
        <v>112</v>
      </c>
      <c r="C39" s="180">
        <v>80</v>
      </c>
      <c r="D39" s="86">
        <v>5.15</v>
      </c>
      <c r="E39" s="86">
        <v>5.76</v>
      </c>
      <c r="F39" s="86">
        <v>32.53</v>
      </c>
      <c r="G39" s="86">
        <v>151.19999999999999</v>
      </c>
      <c r="H39" s="180">
        <v>653.62300000000005</v>
      </c>
      <c r="K39" s="44"/>
      <c r="L39" s="16"/>
    </row>
    <row r="40" spans="1:12" ht="16.5" hidden="1" customHeight="1" thickBot="1" x14ac:dyDescent="0.3">
      <c r="A40" s="257"/>
      <c r="B40" s="80" t="s">
        <v>32</v>
      </c>
      <c r="C40" s="89">
        <v>180</v>
      </c>
      <c r="D40" s="86">
        <v>0</v>
      </c>
      <c r="E40" s="86">
        <v>0</v>
      </c>
      <c r="F40" s="86">
        <v>8.9700000000000006</v>
      </c>
      <c r="G40" s="86">
        <v>36</v>
      </c>
      <c r="H40" s="127">
        <v>13</v>
      </c>
      <c r="K40" s="16"/>
      <c r="L40" s="16"/>
    </row>
    <row r="41" spans="1:12" ht="16.5" hidden="1" customHeight="1" thickBot="1" x14ac:dyDescent="0.3">
      <c r="A41" s="257"/>
      <c r="B41" s="76"/>
      <c r="C41" s="123"/>
      <c r="D41" s="87"/>
      <c r="E41" s="87"/>
      <c r="F41" s="87"/>
      <c r="G41" s="88"/>
      <c r="H41" s="132"/>
      <c r="K41" s="16"/>
      <c r="L41" s="16"/>
    </row>
    <row r="42" spans="1:12" ht="28.5" customHeight="1" x14ac:dyDescent="0.25">
      <c r="A42" s="257"/>
      <c r="B42" s="76" t="s">
        <v>54</v>
      </c>
      <c r="C42" s="164">
        <v>150</v>
      </c>
      <c r="D42" s="88">
        <v>0</v>
      </c>
      <c r="E42" s="88">
        <v>0</v>
      </c>
      <c r="F42" s="88">
        <v>7.48</v>
      </c>
      <c r="G42" s="88">
        <v>30</v>
      </c>
      <c r="H42" s="165">
        <v>506</v>
      </c>
    </row>
    <row r="43" spans="1:12" ht="23.25" customHeight="1" x14ac:dyDescent="0.25">
      <c r="A43" s="242" t="s">
        <v>29</v>
      </c>
      <c r="B43" s="242"/>
      <c r="C43" s="239">
        <f>C39+C42</f>
        <v>230</v>
      </c>
      <c r="D43" s="240">
        <f>SUM(D39:D42)</f>
        <v>5.15</v>
      </c>
      <c r="E43" s="240">
        <f>SUM(E39:E42)</f>
        <v>5.76</v>
      </c>
      <c r="F43" s="240">
        <f>SUM(F39:F42)</f>
        <v>48.980000000000004</v>
      </c>
      <c r="G43" s="241">
        <f>SUM(G39:G42)</f>
        <v>217.2</v>
      </c>
      <c r="H43" s="237"/>
    </row>
    <row r="44" spans="1:12" ht="6.75" customHeight="1" x14ac:dyDescent="0.25">
      <c r="A44" s="242"/>
      <c r="B44" s="242"/>
      <c r="C44" s="239"/>
      <c r="D44" s="240"/>
      <c r="E44" s="240"/>
      <c r="F44" s="240"/>
      <c r="G44" s="241"/>
      <c r="H44" s="237"/>
    </row>
    <row r="45" spans="1:12" x14ac:dyDescent="0.25">
      <c r="A45" s="242" t="s">
        <v>45</v>
      </c>
      <c r="B45" s="242"/>
      <c r="C45" s="239">
        <f>C43+C37+C30+C26</f>
        <v>1054</v>
      </c>
      <c r="D45" s="240">
        <f>SUM(+D37+D30+D26+D43)</f>
        <v>29.75</v>
      </c>
      <c r="E45" s="240">
        <f>SUM(E43+E37+E30+E26)</f>
        <v>30.6</v>
      </c>
      <c r="F45" s="240">
        <f>SUM(F43+F37+F30+F26)</f>
        <v>151.35000000000002</v>
      </c>
      <c r="G45" s="241">
        <f>SUM(G43+G37+G30+G26)</f>
        <v>965.93000000000006</v>
      </c>
      <c r="H45" s="237"/>
    </row>
    <row r="46" spans="1:12" ht="9" customHeight="1" x14ac:dyDescent="0.25">
      <c r="A46" s="242"/>
      <c r="B46" s="242"/>
      <c r="C46" s="239"/>
      <c r="D46" s="240"/>
      <c r="E46" s="240"/>
      <c r="F46" s="240"/>
      <c r="G46" s="241"/>
      <c r="H46" s="237"/>
    </row>
    <row r="47" spans="1:12" x14ac:dyDescent="0.25">
      <c r="A47" s="242" t="s">
        <v>52</v>
      </c>
      <c r="B47" s="242"/>
      <c r="C47" s="239"/>
      <c r="D47" s="258">
        <v>32</v>
      </c>
      <c r="E47" s="258">
        <v>35</v>
      </c>
      <c r="F47" s="258">
        <v>152</v>
      </c>
      <c r="G47" s="258">
        <v>1050</v>
      </c>
      <c r="H47" s="237"/>
    </row>
    <row r="48" spans="1:12" ht="8.25" customHeight="1" x14ac:dyDescent="0.25">
      <c r="A48" s="242"/>
      <c r="B48" s="242"/>
      <c r="C48" s="239"/>
      <c r="D48" s="258"/>
      <c r="E48" s="258"/>
      <c r="F48" s="258"/>
      <c r="G48" s="258"/>
      <c r="H48" s="237"/>
    </row>
    <row r="49" spans="1:8" x14ac:dyDescent="0.25">
      <c r="A49" s="238" t="s">
        <v>44</v>
      </c>
      <c r="B49" s="238"/>
      <c r="C49" s="239"/>
      <c r="D49" s="236">
        <f>D45/D47</f>
        <v>0.9296875</v>
      </c>
      <c r="E49" s="236">
        <f>E45/E47</f>
        <v>0.87428571428571433</v>
      </c>
      <c r="F49" s="236">
        <f>F45/F47</f>
        <v>0.99572368421052648</v>
      </c>
      <c r="G49" s="236">
        <f>G45/G47</f>
        <v>0.91993333333333338</v>
      </c>
      <c r="H49" s="237"/>
    </row>
    <row r="50" spans="1:8" ht="15.75" customHeight="1" x14ac:dyDescent="0.25">
      <c r="A50" s="238"/>
      <c r="B50" s="238"/>
      <c r="C50" s="239"/>
      <c r="D50" s="236"/>
      <c r="E50" s="236"/>
      <c r="F50" s="236"/>
      <c r="G50" s="236"/>
      <c r="H50" s="237"/>
    </row>
  </sheetData>
  <mergeCells count="75">
    <mergeCell ref="H49:H50"/>
    <mergeCell ref="A49:B50"/>
    <mergeCell ref="C49:C50"/>
    <mergeCell ref="D49:D50"/>
    <mergeCell ref="E49:E50"/>
    <mergeCell ref="F49:F50"/>
    <mergeCell ref="G49:G50"/>
    <mergeCell ref="H45:H46"/>
    <mergeCell ref="A47:B48"/>
    <mergeCell ref="C47:C48"/>
    <mergeCell ref="D47:D48"/>
    <mergeCell ref="E47:E48"/>
    <mergeCell ref="F47:F48"/>
    <mergeCell ref="G47:G48"/>
    <mergeCell ref="H47:H48"/>
    <mergeCell ref="A45:B46"/>
    <mergeCell ref="C45:C46"/>
    <mergeCell ref="D45:D46"/>
    <mergeCell ref="E45:E46"/>
    <mergeCell ref="F45:F46"/>
    <mergeCell ref="G45:G46"/>
    <mergeCell ref="K37:K38"/>
    <mergeCell ref="A39:A42"/>
    <mergeCell ref="A43:B44"/>
    <mergeCell ref="C43:C44"/>
    <mergeCell ref="D43:D44"/>
    <mergeCell ref="E43:E44"/>
    <mergeCell ref="F43:F44"/>
    <mergeCell ref="G43:G44"/>
    <mergeCell ref="H43:H44"/>
    <mergeCell ref="G30:G31"/>
    <mergeCell ref="H30:H31"/>
    <mergeCell ref="A37:B38"/>
    <mergeCell ref="C37:C38"/>
    <mergeCell ref="D37:D38"/>
    <mergeCell ref="E37:E38"/>
    <mergeCell ref="F37:F38"/>
    <mergeCell ref="G37:G38"/>
    <mergeCell ref="H37:H38"/>
    <mergeCell ref="A30:B31"/>
    <mergeCell ref="C30:C31"/>
    <mergeCell ref="D30:D31"/>
    <mergeCell ref="E30:E31"/>
    <mergeCell ref="F30:F31"/>
    <mergeCell ref="A32:A36"/>
    <mergeCell ref="E26:E27"/>
    <mergeCell ref="F26:F27"/>
    <mergeCell ref="G26:G27"/>
    <mergeCell ref="H26:H27"/>
    <mergeCell ref="A28:A29"/>
    <mergeCell ref="D26:D27"/>
    <mergeCell ref="A21:B21"/>
    <mergeCell ref="A22:B22"/>
    <mergeCell ref="A23:A25"/>
    <mergeCell ref="A26:B27"/>
    <mergeCell ref="C26:C27"/>
    <mergeCell ref="A17:H17"/>
    <mergeCell ref="A19:A20"/>
    <mergeCell ref="B19:B20"/>
    <mergeCell ref="C19:C20"/>
    <mergeCell ref="D19:F19"/>
    <mergeCell ref="G19:G20"/>
    <mergeCell ref="H19:H20"/>
    <mergeCell ref="A15:H15"/>
    <mergeCell ref="A1:H1"/>
    <mergeCell ref="A2:H2"/>
    <mergeCell ref="A3:H3"/>
    <mergeCell ref="A4:H4"/>
    <mergeCell ref="A5:H5"/>
    <mergeCell ref="A6:H6"/>
    <mergeCell ref="A7:H7"/>
    <mergeCell ref="A9:H9"/>
    <mergeCell ref="A11:H11"/>
    <mergeCell ref="A12:H12"/>
    <mergeCell ref="A14:H14"/>
  </mergeCells>
  <pageMargins left="0.25" right="0.25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zoomScale="80" zoomScaleNormal="80" workbookViewId="0">
      <selection activeCell="H27" sqref="H27:H41"/>
    </sheetView>
  </sheetViews>
  <sheetFormatPr defaultRowHeight="15" x14ac:dyDescent="0.25"/>
  <cols>
    <col min="1" max="1" width="18.140625" customWidth="1"/>
    <col min="2" max="2" width="32.5703125" customWidth="1"/>
    <col min="3" max="3" width="10.140625" customWidth="1"/>
    <col min="4" max="4" width="12.42578125" style="29" customWidth="1"/>
    <col min="5" max="5" width="10.5703125" style="29" bestFit="1" customWidth="1"/>
    <col min="6" max="6" width="12.85546875" style="29" customWidth="1"/>
    <col min="7" max="7" width="16.7109375" style="29" customWidth="1"/>
    <col min="8" max="8" width="14.140625" style="29" customWidth="1"/>
  </cols>
  <sheetData>
    <row r="1" spans="1:8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ht="18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18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x14ac:dyDescent="0.25">
      <c r="A4" s="19"/>
      <c r="B4" s="19"/>
      <c r="C4" s="19"/>
      <c r="D4" s="47"/>
      <c r="E4" s="47"/>
      <c r="F4" s="47"/>
      <c r="G4" s="47"/>
      <c r="H4" s="47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5.75" x14ac:dyDescent="0.25">
      <c r="A10" s="46"/>
    </row>
    <row r="11" spans="1:8" ht="18.75" x14ac:dyDescent="0.25">
      <c r="A11" s="247" t="s">
        <v>41</v>
      </c>
      <c r="B11" s="247"/>
      <c r="C11" s="247"/>
      <c r="D11" s="247"/>
      <c r="E11" s="247"/>
      <c r="F11" s="247"/>
      <c r="G11" s="247"/>
      <c r="H11" s="247"/>
    </row>
    <row r="12" spans="1:8" ht="18.75" x14ac:dyDescent="0.25">
      <c r="A12" s="42"/>
      <c r="B12" s="42"/>
      <c r="C12" s="42"/>
      <c r="D12" s="42"/>
      <c r="E12" s="42"/>
      <c r="F12" s="42"/>
      <c r="G12" s="42"/>
      <c r="H12" s="42"/>
    </row>
    <row r="13" spans="1:8" ht="18.75" x14ac:dyDescent="0.25">
      <c r="A13" s="247" t="s">
        <v>20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247" t="s">
        <v>21</v>
      </c>
      <c r="B14" s="247"/>
      <c r="C14" s="247"/>
      <c r="D14" s="247"/>
      <c r="E14" s="247"/>
      <c r="F14" s="247"/>
      <c r="G14" s="247"/>
      <c r="H14" s="247"/>
    </row>
    <row r="15" spans="1:8" ht="18.75" x14ac:dyDescent="0.25">
      <c r="A15" s="45"/>
      <c r="B15" s="45"/>
      <c r="C15" s="45"/>
      <c r="D15" s="42"/>
      <c r="E15" s="42"/>
      <c r="F15" s="42"/>
      <c r="G15" s="42"/>
      <c r="H15" s="42"/>
    </row>
    <row r="16" spans="1:8" ht="18.75" x14ac:dyDescent="0.25">
      <c r="A16" s="247" t="s">
        <v>170</v>
      </c>
      <c r="B16" s="247"/>
      <c r="C16" s="247"/>
      <c r="D16" s="247"/>
      <c r="E16" s="247"/>
      <c r="F16" s="247"/>
      <c r="G16" s="247"/>
      <c r="H16" s="247"/>
    </row>
    <row r="17" spans="1:8" ht="15.75" x14ac:dyDescent="0.25">
      <c r="A17" s="251" t="s">
        <v>7</v>
      </c>
      <c r="B17" s="251"/>
      <c r="C17" s="251"/>
      <c r="D17" s="251"/>
      <c r="E17" s="251"/>
      <c r="F17" s="251"/>
      <c r="G17" s="251"/>
      <c r="H17" s="251"/>
    </row>
    <row r="18" spans="1:8" ht="15.75" x14ac:dyDescent="0.25">
      <c r="A18" s="43"/>
      <c r="B18" s="43"/>
      <c r="C18" s="43"/>
      <c r="D18" s="9"/>
      <c r="E18" s="9"/>
      <c r="F18" s="9"/>
      <c r="G18" s="9"/>
      <c r="H18" s="9"/>
    </row>
    <row r="19" spans="1:8" ht="15.75" x14ac:dyDescent="0.25">
      <c r="A19" s="251" t="s">
        <v>171</v>
      </c>
      <c r="B19" s="251"/>
      <c r="C19" s="251"/>
      <c r="D19" s="251"/>
      <c r="E19" s="251"/>
      <c r="F19" s="251"/>
      <c r="G19" s="251"/>
      <c r="H19" s="251"/>
    </row>
    <row r="20" spans="1:8" ht="15.75" x14ac:dyDescent="0.25">
      <c r="A20" s="43"/>
      <c r="B20" s="43"/>
      <c r="C20" s="43"/>
      <c r="D20" s="9"/>
      <c r="E20" s="9"/>
      <c r="F20" s="9"/>
      <c r="G20" s="9"/>
      <c r="H20" s="9"/>
    </row>
    <row r="21" spans="1:8" ht="26.25" customHeight="1" x14ac:dyDescent="0.25">
      <c r="A21" s="237" t="s">
        <v>8</v>
      </c>
      <c r="B21" s="237" t="s">
        <v>9</v>
      </c>
      <c r="C21" s="237" t="s">
        <v>10</v>
      </c>
      <c r="D21" s="237" t="s">
        <v>11</v>
      </c>
      <c r="E21" s="237"/>
      <c r="F21" s="237"/>
      <c r="G21" s="237" t="s">
        <v>12</v>
      </c>
      <c r="H21" s="237" t="s">
        <v>13</v>
      </c>
    </row>
    <row r="22" spans="1:8" ht="40.5" customHeight="1" x14ac:dyDescent="0.25">
      <c r="A22" s="237"/>
      <c r="B22" s="237"/>
      <c r="C22" s="237"/>
      <c r="D22" s="128" t="s">
        <v>14</v>
      </c>
      <c r="E22" s="128" t="s">
        <v>15</v>
      </c>
      <c r="F22" s="128" t="s">
        <v>16</v>
      </c>
      <c r="G22" s="237"/>
      <c r="H22" s="237"/>
    </row>
    <row r="23" spans="1:8" ht="16.5" customHeight="1" x14ac:dyDescent="0.25">
      <c r="A23" s="243" t="s">
        <v>17</v>
      </c>
      <c r="B23" s="243"/>
      <c r="C23" s="73"/>
      <c r="D23" s="129"/>
      <c r="E23" s="129"/>
      <c r="F23" s="129"/>
      <c r="G23" s="129"/>
      <c r="H23" s="129"/>
    </row>
    <row r="24" spans="1:8" ht="22.5" customHeight="1" x14ac:dyDescent="0.25">
      <c r="A24" s="243" t="s">
        <v>34</v>
      </c>
      <c r="B24" s="243"/>
      <c r="C24" s="76"/>
      <c r="D24" s="128"/>
      <c r="E24" s="128"/>
      <c r="F24" s="128"/>
      <c r="G24" s="128"/>
      <c r="H24" s="128"/>
    </row>
    <row r="25" spans="1:8" ht="36" customHeight="1" x14ac:dyDescent="0.25">
      <c r="A25" s="237" t="s">
        <v>19</v>
      </c>
      <c r="B25" s="76" t="s">
        <v>159</v>
      </c>
      <c r="C25" s="184">
        <v>180</v>
      </c>
      <c r="D25" s="185">
        <v>7.95</v>
      </c>
      <c r="E25" s="185">
        <v>9.74</v>
      </c>
      <c r="F25" s="185">
        <v>43.95</v>
      </c>
      <c r="G25" s="185">
        <v>295.2</v>
      </c>
      <c r="H25" s="186">
        <v>247</v>
      </c>
    </row>
    <row r="26" spans="1:8" ht="18.75" customHeight="1" x14ac:dyDescent="0.25">
      <c r="A26" s="237"/>
      <c r="B26" s="76" t="s">
        <v>39</v>
      </c>
      <c r="C26" s="128">
        <v>180</v>
      </c>
      <c r="D26" s="128">
        <v>2.64</v>
      </c>
      <c r="E26" s="128">
        <v>2.87</v>
      </c>
      <c r="F26" s="128">
        <v>14.05</v>
      </c>
      <c r="G26" s="128">
        <v>92</v>
      </c>
      <c r="H26" s="128">
        <v>506</v>
      </c>
    </row>
    <row r="27" spans="1:8" ht="23.25" customHeight="1" x14ac:dyDescent="0.25">
      <c r="A27" s="237"/>
      <c r="B27" s="76" t="s">
        <v>43</v>
      </c>
      <c r="C27" s="79" t="s">
        <v>82</v>
      </c>
      <c r="D27" s="171">
        <v>1.75</v>
      </c>
      <c r="E27" s="171">
        <v>5.73</v>
      </c>
      <c r="F27" s="171">
        <v>12.3</v>
      </c>
      <c r="G27" s="171">
        <v>110.38</v>
      </c>
      <c r="H27" s="208">
        <v>100</v>
      </c>
    </row>
    <row r="28" spans="1:8" x14ac:dyDescent="0.25">
      <c r="A28" s="242" t="s">
        <v>23</v>
      </c>
      <c r="B28" s="242"/>
      <c r="C28" s="239">
        <f>C25+C26+30+6</f>
        <v>396</v>
      </c>
      <c r="D28" s="239">
        <f>SUM(D25:D27)</f>
        <v>12.34</v>
      </c>
      <c r="E28" s="239">
        <f>SUM(E25:E27)</f>
        <v>18.34</v>
      </c>
      <c r="F28" s="239">
        <f>SUM(F25:F27)</f>
        <v>70.3</v>
      </c>
      <c r="G28" s="239">
        <f>SUM(G25:G27)</f>
        <v>497.58</v>
      </c>
      <c r="H28" s="237"/>
    </row>
    <row r="29" spans="1:8" x14ac:dyDescent="0.25">
      <c r="A29" s="242"/>
      <c r="B29" s="242"/>
      <c r="C29" s="239"/>
      <c r="D29" s="239"/>
      <c r="E29" s="239"/>
      <c r="F29" s="239"/>
      <c r="G29" s="239"/>
      <c r="H29" s="237"/>
    </row>
    <row r="30" spans="1:8" ht="32.25" customHeight="1" x14ac:dyDescent="0.25">
      <c r="A30" s="128" t="s">
        <v>24</v>
      </c>
      <c r="B30" s="76"/>
      <c r="C30" s="169"/>
      <c r="D30" s="86"/>
      <c r="E30" s="86"/>
      <c r="F30" s="86"/>
      <c r="G30" s="86"/>
      <c r="H30" s="210"/>
    </row>
    <row r="31" spans="1:8" x14ac:dyDescent="0.25">
      <c r="A31" s="242" t="s">
        <v>25</v>
      </c>
      <c r="B31" s="242"/>
      <c r="C31" s="239">
        <f>SUM(C30)</f>
        <v>0</v>
      </c>
      <c r="D31" s="259">
        <f>SUM(D30)</f>
        <v>0</v>
      </c>
      <c r="E31" s="259">
        <f>SUM(E30)</f>
        <v>0</v>
      </c>
      <c r="F31" s="259">
        <f>SUM(F30)</f>
        <v>0</v>
      </c>
      <c r="G31" s="259">
        <f>SUM(G30)</f>
        <v>0</v>
      </c>
      <c r="H31" s="254"/>
    </row>
    <row r="32" spans="1:8" x14ac:dyDescent="0.25">
      <c r="A32" s="242"/>
      <c r="B32" s="242"/>
      <c r="C32" s="239"/>
      <c r="D32" s="259"/>
      <c r="E32" s="259"/>
      <c r="F32" s="259"/>
      <c r="G32" s="259"/>
      <c r="H32" s="254"/>
    </row>
    <row r="33" spans="1:8" ht="32.25" customHeight="1" x14ac:dyDescent="0.25">
      <c r="A33" s="260" t="s">
        <v>92</v>
      </c>
      <c r="B33" s="76" t="s">
        <v>42</v>
      </c>
      <c r="C33" s="128" t="s">
        <v>62</v>
      </c>
      <c r="D33" s="131">
        <v>5.38</v>
      </c>
      <c r="E33" s="131">
        <v>4.38</v>
      </c>
      <c r="F33" s="131">
        <v>12.02</v>
      </c>
      <c r="G33" s="131">
        <v>138.47999999999999</v>
      </c>
      <c r="H33" s="210">
        <v>154</v>
      </c>
    </row>
    <row r="34" spans="1:8" ht="39.75" customHeight="1" x14ac:dyDescent="0.25">
      <c r="A34" s="261"/>
      <c r="B34" s="76" t="s">
        <v>96</v>
      </c>
      <c r="C34" s="101" t="s">
        <v>97</v>
      </c>
      <c r="D34" s="102">
        <v>6.7</v>
      </c>
      <c r="E34" s="102">
        <v>3.47</v>
      </c>
      <c r="F34" s="102">
        <v>26.53</v>
      </c>
      <c r="G34" s="102">
        <v>70.88</v>
      </c>
      <c r="H34" s="211">
        <v>349</v>
      </c>
    </row>
    <row r="35" spans="1:8" ht="27.75" customHeight="1" x14ac:dyDescent="0.25">
      <c r="A35" s="261"/>
      <c r="B35" s="100" t="s">
        <v>40</v>
      </c>
      <c r="C35" s="101">
        <v>100</v>
      </c>
      <c r="D35" s="102">
        <v>0.86</v>
      </c>
      <c r="E35" s="102">
        <v>3.23</v>
      </c>
      <c r="F35" s="102">
        <v>12.48</v>
      </c>
      <c r="G35" s="102">
        <v>92.5</v>
      </c>
      <c r="H35" s="211">
        <v>434</v>
      </c>
    </row>
    <row r="36" spans="1:8" ht="24.75" customHeight="1" x14ac:dyDescent="0.25">
      <c r="A36" s="261"/>
      <c r="B36" s="113" t="s">
        <v>127</v>
      </c>
      <c r="C36" s="151">
        <v>180</v>
      </c>
      <c r="D36" s="153">
        <v>0.5</v>
      </c>
      <c r="E36" s="153">
        <v>0</v>
      </c>
      <c r="F36" s="153">
        <v>20.239999999999998</v>
      </c>
      <c r="G36" s="153">
        <v>86</v>
      </c>
      <c r="H36" s="151">
        <v>527</v>
      </c>
    </row>
    <row r="37" spans="1:8" ht="30" customHeight="1" x14ac:dyDescent="0.25">
      <c r="A37" s="261"/>
      <c r="B37" s="76" t="s">
        <v>30</v>
      </c>
      <c r="C37" s="151">
        <v>68</v>
      </c>
      <c r="D37" s="150">
        <v>4.76</v>
      </c>
      <c r="E37" s="150">
        <v>2.04</v>
      </c>
      <c r="F37" s="150">
        <v>33.32</v>
      </c>
      <c r="G37" s="150">
        <v>178.16</v>
      </c>
      <c r="H37" s="151" t="s">
        <v>31</v>
      </c>
    </row>
    <row r="38" spans="1:8" ht="21.75" customHeight="1" x14ac:dyDescent="0.25">
      <c r="A38" s="262"/>
      <c r="B38" s="76"/>
      <c r="C38" s="147"/>
      <c r="D38" s="198"/>
      <c r="E38" s="198"/>
      <c r="F38" s="198"/>
      <c r="G38" s="198"/>
      <c r="H38" s="208"/>
    </row>
    <row r="39" spans="1:8" x14ac:dyDescent="0.25">
      <c r="A39" s="242" t="s">
        <v>26</v>
      </c>
      <c r="B39" s="242"/>
      <c r="C39" s="239">
        <f>172+35+100+C35+C36+C37+C38</f>
        <v>655</v>
      </c>
      <c r="D39" s="256">
        <f>SUM(D33:D38)</f>
        <v>18.2</v>
      </c>
      <c r="E39" s="256">
        <f>SUM(E33:E38)</f>
        <v>13.120000000000001</v>
      </c>
      <c r="F39" s="256">
        <f>SUM(F33:F38)</f>
        <v>104.59</v>
      </c>
      <c r="G39" s="256">
        <f>SUM(G33:G38)</f>
        <v>566.02</v>
      </c>
      <c r="H39" s="237"/>
    </row>
    <row r="40" spans="1:8" x14ac:dyDescent="0.25">
      <c r="A40" s="242"/>
      <c r="B40" s="242"/>
      <c r="C40" s="239"/>
      <c r="D40" s="256"/>
      <c r="E40" s="256"/>
      <c r="F40" s="256"/>
      <c r="G40" s="256"/>
      <c r="H40" s="237"/>
    </row>
    <row r="41" spans="1:8" ht="30" customHeight="1" x14ac:dyDescent="0.25">
      <c r="A41" s="237" t="s">
        <v>28</v>
      </c>
      <c r="B41" s="80" t="s">
        <v>134</v>
      </c>
      <c r="C41" s="166" t="s">
        <v>135</v>
      </c>
      <c r="D41" s="86">
        <v>17.97</v>
      </c>
      <c r="E41" s="86">
        <v>11.9</v>
      </c>
      <c r="F41" s="86">
        <v>32.5</v>
      </c>
      <c r="G41" s="86">
        <v>324.10000000000002</v>
      </c>
      <c r="H41" s="210">
        <v>325</v>
      </c>
    </row>
    <row r="42" spans="1:8" ht="22.5" customHeight="1" x14ac:dyDescent="0.25">
      <c r="A42" s="237"/>
      <c r="B42" s="76" t="s">
        <v>136</v>
      </c>
      <c r="C42" s="144">
        <v>180</v>
      </c>
      <c r="D42" s="88">
        <v>0.09</v>
      </c>
      <c r="E42" s="88">
        <v>0</v>
      </c>
      <c r="F42" s="88">
        <v>13.68</v>
      </c>
      <c r="G42" s="88">
        <v>54.9</v>
      </c>
      <c r="H42" s="145">
        <v>504</v>
      </c>
    </row>
    <row r="43" spans="1:8" x14ac:dyDescent="0.25">
      <c r="A43" s="242" t="s">
        <v>29</v>
      </c>
      <c r="B43" s="242"/>
      <c r="C43" s="239">
        <f>120+180</f>
        <v>300</v>
      </c>
      <c r="D43" s="256">
        <f>SUM(D41:D42)</f>
        <v>18.059999999999999</v>
      </c>
      <c r="E43" s="256">
        <f>SUM(E41:E42)</f>
        <v>11.9</v>
      </c>
      <c r="F43" s="256">
        <f>SUM(F41:F42)</f>
        <v>46.18</v>
      </c>
      <c r="G43" s="256">
        <f>SUM(G41:G42)</f>
        <v>379</v>
      </c>
      <c r="H43" s="239"/>
    </row>
    <row r="44" spans="1:8" x14ac:dyDescent="0.25">
      <c r="A44" s="242"/>
      <c r="B44" s="242"/>
      <c r="C44" s="239"/>
      <c r="D44" s="256"/>
      <c r="E44" s="256"/>
      <c r="F44" s="256"/>
      <c r="G44" s="256"/>
      <c r="H44" s="239"/>
    </row>
    <row r="45" spans="1:8" x14ac:dyDescent="0.25">
      <c r="A45" s="242" t="s">
        <v>47</v>
      </c>
      <c r="B45" s="242"/>
      <c r="C45" s="239">
        <f>C43+C39+C31+C28</f>
        <v>1351</v>
      </c>
      <c r="D45" s="256">
        <f>D43+D39+D31+D28</f>
        <v>48.599999999999994</v>
      </c>
      <c r="E45" s="256">
        <f>E43+E39+E31+E28</f>
        <v>43.36</v>
      </c>
      <c r="F45" s="256">
        <f>F43+F39+F31+F28</f>
        <v>221.07</v>
      </c>
      <c r="G45" s="259">
        <f>G43+G39+G31+G28</f>
        <v>1442.6</v>
      </c>
      <c r="H45" s="237"/>
    </row>
    <row r="46" spans="1:8" ht="6.75" customHeight="1" x14ac:dyDescent="0.25">
      <c r="A46" s="242"/>
      <c r="B46" s="242"/>
      <c r="C46" s="239"/>
      <c r="D46" s="256"/>
      <c r="E46" s="256"/>
      <c r="F46" s="256"/>
      <c r="G46" s="259"/>
      <c r="H46" s="237"/>
    </row>
    <row r="47" spans="1:8" ht="15" customHeight="1" x14ac:dyDescent="0.25">
      <c r="A47" s="242" t="s">
        <v>46</v>
      </c>
      <c r="B47" s="242"/>
      <c r="C47" s="239"/>
      <c r="D47" s="241">
        <v>41</v>
      </c>
      <c r="E47" s="241">
        <v>45</v>
      </c>
      <c r="F47" s="241">
        <v>196</v>
      </c>
      <c r="G47" s="241">
        <v>1350</v>
      </c>
      <c r="H47" s="237"/>
    </row>
    <row r="48" spans="1:8" ht="2.25" customHeight="1" x14ac:dyDescent="0.25">
      <c r="A48" s="242"/>
      <c r="B48" s="242"/>
      <c r="C48" s="239"/>
      <c r="D48" s="241"/>
      <c r="E48" s="241"/>
      <c r="F48" s="241"/>
      <c r="G48" s="241"/>
      <c r="H48" s="237"/>
    </row>
    <row r="49" spans="1:8" x14ac:dyDescent="0.25">
      <c r="A49" s="238" t="s">
        <v>44</v>
      </c>
      <c r="B49" s="238"/>
      <c r="C49" s="239"/>
      <c r="D49" s="236">
        <f>D45/D47</f>
        <v>1.1853658536585365</v>
      </c>
      <c r="E49" s="236">
        <f>E45/E47</f>
        <v>0.9635555555555555</v>
      </c>
      <c r="F49" s="236">
        <f>F45/F47</f>
        <v>1.1279081632653061</v>
      </c>
      <c r="G49" s="236">
        <f>G45/G47</f>
        <v>1.0685925925925925</v>
      </c>
      <c r="H49" s="237"/>
    </row>
    <row r="50" spans="1:8" x14ac:dyDescent="0.25">
      <c r="A50" s="238"/>
      <c r="B50" s="238"/>
      <c r="C50" s="239"/>
      <c r="D50" s="236"/>
      <c r="E50" s="236"/>
      <c r="F50" s="236"/>
      <c r="G50" s="236"/>
      <c r="H50" s="237"/>
    </row>
  </sheetData>
  <mergeCells count="73">
    <mergeCell ref="G45:G46"/>
    <mergeCell ref="H45:H46"/>
    <mergeCell ref="F43:F44"/>
    <mergeCell ref="H47:H48"/>
    <mergeCell ref="G49:G50"/>
    <mergeCell ref="H49:H50"/>
    <mergeCell ref="G47:G48"/>
    <mergeCell ref="A47:B48"/>
    <mergeCell ref="C47:C48"/>
    <mergeCell ref="D47:D48"/>
    <mergeCell ref="E47:E48"/>
    <mergeCell ref="F47:F48"/>
    <mergeCell ref="A49:B50"/>
    <mergeCell ref="C49:C50"/>
    <mergeCell ref="D49:D50"/>
    <mergeCell ref="E49:E50"/>
    <mergeCell ref="F49:F50"/>
    <mergeCell ref="A45:B46"/>
    <mergeCell ref="C45:C46"/>
    <mergeCell ref="D45:D46"/>
    <mergeCell ref="E45:E46"/>
    <mergeCell ref="F45:F46"/>
    <mergeCell ref="F39:F40"/>
    <mergeCell ref="G39:G40"/>
    <mergeCell ref="H39:H40"/>
    <mergeCell ref="A41:A42"/>
    <mergeCell ref="A43:B44"/>
    <mergeCell ref="C43:C44"/>
    <mergeCell ref="D43:D44"/>
    <mergeCell ref="E43:E44"/>
    <mergeCell ref="G43:G44"/>
    <mergeCell ref="H43:H44"/>
    <mergeCell ref="A33:A38"/>
    <mergeCell ref="A39:B40"/>
    <mergeCell ref="C39:C40"/>
    <mergeCell ref="D39:D40"/>
    <mergeCell ref="E39:E40"/>
    <mergeCell ref="E28:E29"/>
    <mergeCell ref="F28:F29"/>
    <mergeCell ref="G28:G29"/>
    <mergeCell ref="H28:H29"/>
    <mergeCell ref="A31:B32"/>
    <mergeCell ref="C31:C32"/>
    <mergeCell ref="D31:D32"/>
    <mergeCell ref="E31:E32"/>
    <mergeCell ref="F31:F32"/>
    <mergeCell ref="G31:G32"/>
    <mergeCell ref="D28:D29"/>
    <mergeCell ref="H31:H32"/>
    <mergeCell ref="A23:B23"/>
    <mergeCell ref="A24:B24"/>
    <mergeCell ref="A25:A27"/>
    <mergeCell ref="A28:B29"/>
    <mergeCell ref="C28:C29"/>
    <mergeCell ref="A19:H19"/>
    <mergeCell ref="A21:A22"/>
    <mergeCell ref="B21:B22"/>
    <mergeCell ref="C21:C22"/>
    <mergeCell ref="D21:F21"/>
    <mergeCell ref="G21:G22"/>
    <mergeCell ref="H21:H22"/>
    <mergeCell ref="A17:H17"/>
    <mergeCell ref="A1:H1"/>
    <mergeCell ref="A2:H3"/>
    <mergeCell ref="A5:H5"/>
    <mergeCell ref="A6:H6"/>
    <mergeCell ref="A7:H7"/>
    <mergeCell ref="A8:H8"/>
    <mergeCell ref="A9:H9"/>
    <mergeCell ref="A11:H11"/>
    <mergeCell ref="A13:H13"/>
    <mergeCell ref="A14:H14"/>
    <mergeCell ref="A16:H16"/>
  </mergeCells>
  <pageMargins left="0.25" right="0.25" top="0.75" bottom="0.75" header="0.3" footer="0.3"/>
  <pageSetup paperSize="9" scale="7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3" workbookViewId="0">
      <selection activeCell="H27" sqref="H27"/>
    </sheetView>
  </sheetViews>
  <sheetFormatPr defaultRowHeight="15" x14ac:dyDescent="0.25"/>
  <cols>
    <col min="1" max="1" width="18.140625" customWidth="1"/>
    <col min="2" max="2" width="30.85546875" customWidth="1"/>
    <col min="3" max="3" width="10.140625" customWidth="1"/>
    <col min="4" max="4" width="12.42578125" style="29" customWidth="1"/>
    <col min="5" max="5" width="10.5703125" style="29" bestFit="1" customWidth="1"/>
    <col min="6" max="6" width="12.85546875" style="29" customWidth="1"/>
    <col min="7" max="7" width="16.7109375" style="29" customWidth="1"/>
    <col min="8" max="8" width="14.140625" style="29" customWidth="1"/>
  </cols>
  <sheetData>
    <row r="1" spans="1:8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ht="18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18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x14ac:dyDescent="0.25">
      <c r="A4" s="19"/>
      <c r="B4" s="19"/>
      <c r="C4" s="19"/>
      <c r="D4" s="28"/>
      <c r="E4" s="28"/>
      <c r="F4" s="28"/>
      <c r="G4" s="28"/>
      <c r="H4" s="28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5.75" x14ac:dyDescent="0.25">
      <c r="A10" s="1"/>
    </row>
    <row r="11" spans="1:8" ht="18.75" x14ac:dyDescent="0.25">
      <c r="A11" s="247" t="s">
        <v>41</v>
      </c>
      <c r="B11" s="247"/>
      <c r="C11" s="247"/>
      <c r="D11" s="247"/>
      <c r="E11" s="247"/>
      <c r="F11" s="247"/>
      <c r="G11" s="247"/>
      <c r="H11" s="247"/>
    </row>
    <row r="12" spans="1:8" ht="18.75" x14ac:dyDescent="0.25">
      <c r="A12" s="2"/>
      <c r="B12" s="2"/>
      <c r="C12" s="2"/>
      <c r="D12" s="27"/>
      <c r="E12" s="27"/>
      <c r="F12" s="27"/>
      <c r="G12" s="27"/>
      <c r="H12" s="27"/>
    </row>
    <row r="13" spans="1:8" ht="18.75" x14ac:dyDescent="0.25">
      <c r="A13" s="247" t="s">
        <v>20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247" t="s">
        <v>21</v>
      </c>
      <c r="B14" s="247"/>
      <c r="C14" s="247"/>
      <c r="D14" s="247"/>
      <c r="E14" s="247"/>
      <c r="F14" s="247"/>
      <c r="G14" s="247"/>
      <c r="H14" s="247"/>
    </row>
    <row r="15" spans="1:8" ht="18.75" x14ac:dyDescent="0.25">
      <c r="A15" s="10"/>
      <c r="B15" s="10"/>
      <c r="C15" s="10"/>
      <c r="D15" s="27"/>
      <c r="E15" s="27"/>
      <c r="F15" s="27"/>
      <c r="G15" s="27"/>
      <c r="H15" s="27"/>
    </row>
    <row r="16" spans="1:8" ht="18.75" x14ac:dyDescent="0.25">
      <c r="A16" s="247" t="s">
        <v>170</v>
      </c>
      <c r="B16" s="247"/>
      <c r="C16" s="247"/>
      <c r="D16" s="247"/>
      <c r="E16" s="247"/>
      <c r="F16" s="247"/>
      <c r="G16" s="247"/>
      <c r="H16" s="247"/>
    </row>
    <row r="17" spans="1:8" ht="15.75" x14ac:dyDescent="0.25">
      <c r="A17" s="251" t="s">
        <v>67</v>
      </c>
      <c r="B17" s="251"/>
      <c r="C17" s="251"/>
      <c r="D17" s="251"/>
      <c r="E17" s="251"/>
      <c r="F17" s="251"/>
      <c r="G17" s="251"/>
      <c r="H17" s="251"/>
    </row>
    <row r="18" spans="1:8" ht="15.75" x14ac:dyDescent="0.25">
      <c r="A18" s="12"/>
      <c r="B18" s="12"/>
      <c r="C18" s="12"/>
      <c r="D18" s="9"/>
      <c r="E18" s="9"/>
      <c r="F18" s="9"/>
      <c r="G18" s="9"/>
      <c r="H18" s="9"/>
    </row>
    <row r="19" spans="1:8" ht="15.75" x14ac:dyDescent="0.25">
      <c r="A19" s="251" t="s">
        <v>172</v>
      </c>
      <c r="B19" s="251"/>
      <c r="C19" s="251"/>
      <c r="D19" s="251"/>
      <c r="E19" s="251"/>
      <c r="F19" s="251"/>
      <c r="G19" s="251"/>
      <c r="H19" s="251"/>
    </row>
    <row r="20" spans="1:8" ht="15.75" x14ac:dyDescent="0.25">
      <c r="A20" s="12"/>
      <c r="B20" s="12"/>
      <c r="C20" s="12"/>
      <c r="D20" s="9"/>
      <c r="E20" s="9"/>
      <c r="F20" s="9"/>
      <c r="G20" s="9"/>
      <c r="H20" s="9"/>
    </row>
    <row r="21" spans="1:8" ht="26.25" customHeight="1" x14ac:dyDescent="0.25">
      <c r="A21" s="237" t="s">
        <v>8</v>
      </c>
      <c r="B21" s="237" t="s">
        <v>9</v>
      </c>
      <c r="C21" s="237" t="s">
        <v>10</v>
      </c>
      <c r="D21" s="237" t="s">
        <v>11</v>
      </c>
      <c r="E21" s="237"/>
      <c r="F21" s="237"/>
      <c r="G21" s="237" t="s">
        <v>12</v>
      </c>
      <c r="H21" s="237" t="s">
        <v>13</v>
      </c>
    </row>
    <row r="22" spans="1:8" ht="40.5" customHeight="1" x14ac:dyDescent="0.25">
      <c r="A22" s="237"/>
      <c r="B22" s="237"/>
      <c r="C22" s="237"/>
      <c r="D22" s="128" t="s">
        <v>14</v>
      </c>
      <c r="E22" s="128" t="s">
        <v>15</v>
      </c>
      <c r="F22" s="128" t="s">
        <v>16</v>
      </c>
      <c r="G22" s="237"/>
      <c r="H22" s="237"/>
    </row>
    <row r="23" spans="1:8" ht="16.5" customHeight="1" x14ac:dyDescent="0.25">
      <c r="A23" s="243" t="s">
        <v>17</v>
      </c>
      <c r="B23" s="243"/>
      <c r="C23" s="73"/>
      <c r="D23" s="129"/>
      <c r="E23" s="129"/>
      <c r="F23" s="129"/>
      <c r="G23" s="129"/>
      <c r="H23" s="129"/>
    </row>
    <row r="24" spans="1:8" ht="22.5" customHeight="1" x14ac:dyDescent="0.25">
      <c r="A24" s="243" t="s">
        <v>34</v>
      </c>
      <c r="B24" s="243"/>
      <c r="C24" s="76"/>
      <c r="D24" s="128"/>
      <c r="E24" s="128"/>
      <c r="F24" s="128"/>
      <c r="G24" s="128"/>
      <c r="H24" s="128"/>
    </row>
    <row r="25" spans="1:8" ht="40.5" customHeight="1" x14ac:dyDescent="0.25">
      <c r="A25" s="237" t="s">
        <v>19</v>
      </c>
      <c r="B25" s="76" t="str">
        <f>'ДЕНЬ (2) 3-7'!B25</f>
        <v>каша пшенная молочная жидкая</v>
      </c>
      <c r="C25" s="192">
        <v>150</v>
      </c>
      <c r="D25" s="194">
        <v>6.63</v>
      </c>
      <c r="E25" s="194">
        <v>8.1199999999999992</v>
      </c>
      <c r="F25" s="194">
        <v>36.630000000000003</v>
      </c>
      <c r="G25" s="194">
        <v>246</v>
      </c>
      <c r="H25" s="193">
        <v>247</v>
      </c>
    </row>
    <row r="26" spans="1:8" ht="24.75" customHeight="1" x14ac:dyDescent="0.25">
      <c r="A26" s="237"/>
      <c r="B26" s="76" t="s">
        <v>39</v>
      </c>
      <c r="C26" s="128">
        <v>150</v>
      </c>
      <c r="D26" s="128">
        <v>2.2000000000000002</v>
      </c>
      <c r="E26" s="128">
        <v>2.39</v>
      </c>
      <c r="F26" s="128">
        <v>11.07</v>
      </c>
      <c r="G26" s="128">
        <v>76.599999999999994</v>
      </c>
      <c r="H26" s="128">
        <v>506</v>
      </c>
    </row>
    <row r="27" spans="1:8" ht="23.25" customHeight="1" x14ac:dyDescent="0.25">
      <c r="A27" s="237"/>
      <c r="B27" s="76" t="s">
        <v>43</v>
      </c>
      <c r="C27" s="79" t="s">
        <v>83</v>
      </c>
      <c r="D27" s="171">
        <v>1.57</v>
      </c>
      <c r="E27" s="171">
        <v>4.8099999999999996</v>
      </c>
      <c r="F27" s="171">
        <v>10.82</v>
      </c>
      <c r="G27" s="171">
        <v>95.04</v>
      </c>
      <c r="H27" s="208">
        <v>100</v>
      </c>
    </row>
    <row r="28" spans="1:8" ht="15" customHeight="1" x14ac:dyDescent="0.25">
      <c r="A28" s="242" t="s">
        <v>23</v>
      </c>
      <c r="B28" s="242"/>
      <c r="C28" s="239">
        <f>C25+C26+20+5</f>
        <v>325</v>
      </c>
      <c r="D28" s="239">
        <f>SUM(D25:D27)</f>
        <v>10.4</v>
      </c>
      <c r="E28" s="239">
        <f>SUM(E25:E27)</f>
        <v>15.32</v>
      </c>
      <c r="F28" s="239">
        <f>SUM(F25:F27)</f>
        <v>58.52</v>
      </c>
      <c r="G28" s="239">
        <f>SUM(G25:G27)</f>
        <v>417.64000000000004</v>
      </c>
      <c r="H28" s="237"/>
    </row>
    <row r="29" spans="1:8" ht="15.75" customHeight="1" x14ac:dyDescent="0.25">
      <c r="A29" s="242"/>
      <c r="B29" s="242"/>
      <c r="C29" s="239"/>
      <c r="D29" s="239"/>
      <c r="E29" s="239"/>
      <c r="F29" s="239"/>
      <c r="G29" s="239"/>
      <c r="H29" s="237"/>
    </row>
    <row r="30" spans="1:8" ht="32.25" customHeight="1" x14ac:dyDescent="0.25">
      <c r="A30" s="128" t="s">
        <v>24</v>
      </c>
      <c r="B30" s="76">
        <f>'ДЕНЬ (2) 3-7'!B30</f>
        <v>0</v>
      </c>
      <c r="C30" s="186"/>
      <c r="D30" s="86"/>
      <c r="E30" s="86"/>
      <c r="F30" s="86"/>
      <c r="G30" s="86"/>
      <c r="H30" s="186"/>
    </row>
    <row r="31" spans="1:8" ht="15" customHeight="1" x14ac:dyDescent="0.25">
      <c r="A31" s="242" t="s">
        <v>25</v>
      </c>
      <c r="B31" s="242"/>
      <c r="C31" s="239">
        <f>SUM(C30)</f>
        <v>0</v>
      </c>
      <c r="D31" s="256">
        <f>SUM(D30)</f>
        <v>0</v>
      </c>
      <c r="E31" s="256">
        <f>SUM(E30)</f>
        <v>0</v>
      </c>
      <c r="F31" s="259">
        <f>SUM(F30)</f>
        <v>0</v>
      </c>
      <c r="G31" s="259">
        <f>SUM(G30)</f>
        <v>0</v>
      </c>
      <c r="H31" s="254"/>
    </row>
    <row r="32" spans="1:8" ht="15.75" customHeight="1" x14ac:dyDescent="0.25">
      <c r="A32" s="242"/>
      <c r="B32" s="242"/>
      <c r="C32" s="239"/>
      <c r="D32" s="256"/>
      <c r="E32" s="256"/>
      <c r="F32" s="259"/>
      <c r="G32" s="259"/>
      <c r="H32" s="254"/>
    </row>
    <row r="33" spans="1:8" ht="39.75" customHeight="1" x14ac:dyDescent="0.25">
      <c r="A33" s="237" t="s">
        <v>92</v>
      </c>
      <c r="B33" s="76" t="s">
        <v>42</v>
      </c>
      <c r="C33" s="106" t="s">
        <v>68</v>
      </c>
      <c r="D33" s="131">
        <v>4.67</v>
      </c>
      <c r="E33" s="131">
        <v>3.8</v>
      </c>
      <c r="F33" s="131">
        <v>10.45</v>
      </c>
      <c r="G33" s="131">
        <v>120.41</v>
      </c>
      <c r="H33" s="130">
        <v>154</v>
      </c>
    </row>
    <row r="34" spans="1:8" ht="28.5" customHeight="1" x14ac:dyDescent="0.25">
      <c r="A34" s="237"/>
      <c r="B34" s="76" t="s">
        <v>110</v>
      </c>
      <c r="C34" s="101" t="s">
        <v>98</v>
      </c>
      <c r="D34" s="102">
        <v>4.6900000000000004</v>
      </c>
      <c r="E34" s="102">
        <v>2.4300000000000002</v>
      </c>
      <c r="F34" s="102">
        <v>18.57</v>
      </c>
      <c r="G34" s="102">
        <v>49.61</v>
      </c>
      <c r="H34" s="170">
        <v>349</v>
      </c>
    </row>
    <row r="35" spans="1:8" ht="27" customHeight="1" x14ac:dyDescent="0.25">
      <c r="A35" s="237"/>
      <c r="B35" s="76" t="s">
        <v>40</v>
      </c>
      <c r="C35" s="162">
        <v>80</v>
      </c>
      <c r="D35" s="161">
        <v>0.67</v>
      </c>
      <c r="E35" s="161">
        <v>2.58</v>
      </c>
      <c r="F35" s="161">
        <v>9.98</v>
      </c>
      <c r="G35" s="161">
        <v>74</v>
      </c>
      <c r="H35" s="160">
        <v>434</v>
      </c>
    </row>
    <row r="36" spans="1:8" ht="27" customHeight="1" x14ac:dyDescent="0.25">
      <c r="A36" s="237"/>
      <c r="B36" s="76" t="s">
        <v>130</v>
      </c>
      <c r="C36" s="214">
        <v>150</v>
      </c>
      <c r="D36" s="209">
        <v>0.42</v>
      </c>
      <c r="E36" s="209">
        <v>0</v>
      </c>
      <c r="F36" s="209">
        <v>16.87</v>
      </c>
      <c r="G36" s="209">
        <v>71.66</v>
      </c>
      <c r="H36" s="208">
        <v>527</v>
      </c>
    </row>
    <row r="37" spans="1:8" ht="31.5" x14ac:dyDescent="0.25">
      <c r="A37" s="237"/>
      <c r="B37" s="76" t="s">
        <v>30</v>
      </c>
      <c r="C37" s="199">
        <v>53</v>
      </c>
      <c r="D37" s="115">
        <v>3.71</v>
      </c>
      <c r="E37" s="115">
        <v>1.59</v>
      </c>
      <c r="F37" s="115">
        <v>25.97</v>
      </c>
      <c r="G37" s="115">
        <v>138.86000000000001</v>
      </c>
      <c r="H37" s="199" t="s">
        <v>31</v>
      </c>
    </row>
    <row r="38" spans="1:8" ht="15" customHeight="1" x14ac:dyDescent="0.25">
      <c r="A38" s="242" t="s">
        <v>26</v>
      </c>
      <c r="B38" s="242"/>
      <c r="C38" s="239">
        <f>160+20+70+C35+C36+C37</f>
        <v>533</v>
      </c>
      <c r="D38" s="256">
        <f>SUM(D33:D37)</f>
        <v>14.16</v>
      </c>
      <c r="E38" s="256">
        <f>SUM(E33:E37)</f>
        <v>10.4</v>
      </c>
      <c r="F38" s="256">
        <f>SUM(F33:F37)</f>
        <v>81.84</v>
      </c>
      <c r="G38" s="256">
        <f>SUM(G33:G37)</f>
        <v>454.53999999999996</v>
      </c>
      <c r="H38" s="237"/>
    </row>
    <row r="39" spans="1:8" ht="15.75" customHeight="1" x14ac:dyDescent="0.25">
      <c r="A39" s="242"/>
      <c r="B39" s="242"/>
      <c r="C39" s="239"/>
      <c r="D39" s="256"/>
      <c r="E39" s="256"/>
      <c r="F39" s="256"/>
      <c r="G39" s="256"/>
      <c r="H39" s="237"/>
    </row>
    <row r="40" spans="1:8" ht="30.75" customHeight="1" x14ac:dyDescent="0.25">
      <c r="A40" s="237" t="s">
        <v>28</v>
      </c>
      <c r="B40" s="80" t="str">
        <f>'ДЕНЬ (2) 3-7'!B41</f>
        <v>пудинг из творога с повидлом</v>
      </c>
      <c r="C40" s="166" t="s">
        <v>137</v>
      </c>
      <c r="D40" s="86">
        <v>14.22</v>
      </c>
      <c r="E40" s="86">
        <v>9.42</v>
      </c>
      <c r="F40" s="86">
        <v>25.7</v>
      </c>
      <c r="G40" s="86">
        <v>256.57</v>
      </c>
      <c r="H40" s="210">
        <v>325</v>
      </c>
    </row>
    <row r="41" spans="1:8" ht="21" customHeight="1" x14ac:dyDescent="0.25">
      <c r="A41" s="237"/>
      <c r="B41" s="113" t="s">
        <v>136</v>
      </c>
      <c r="C41" s="144">
        <v>150</v>
      </c>
      <c r="D41" s="88">
        <v>7.0000000000000007E-2</v>
      </c>
      <c r="E41" s="88">
        <v>0</v>
      </c>
      <c r="F41" s="88">
        <v>11.4</v>
      </c>
      <c r="G41" s="88">
        <v>45.75</v>
      </c>
      <c r="H41" s="145">
        <v>504</v>
      </c>
    </row>
    <row r="42" spans="1:8" x14ac:dyDescent="0.25">
      <c r="A42" s="242" t="s">
        <v>29</v>
      </c>
      <c r="B42" s="242"/>
      <c r="C42" s="239">
        <f>80+15+150</f>
        <v>245</v>
      </c>
      <c r="D42" s="256">
        <f>SUM(D40:D41)</f>
        <v>14.290000000000001</v>
      </c>
      <c r="E42" s="256">
        <f>SUM(E40:E41)</f>
        <v>9.42</v>
      </c>
      <c r="F42" s="256">
        <f>SUM(F40:F41)</f>
        <v>37.1</v>
      </c>
      <c r="G42" s="256">
        <f>SUM(G40:G41)</f>
        <v>302.32</v>
      </c>
      <c r="H42" s="239"/>
    </row>
    <row r="43" spans="1:8" ht="4.5" customHeight="1" x14ac:dyDescent="0.25">
      <c r="A43" s="242"/>
      <c r="B43" s="242"/>
      <c r="C43" s="239"/>
      <c r="D43" s="256"/>
      <c r="E43" s="256"/>
      <c r="F43" s="256"/>
      <c r="G43" s="256"/>
      <c r="H43" s="239"/>
    </row>
    <row r="44" spans="1:8" x14ac:dyDescent="0.25">
      <c r="A44" s="242" t="s">
        <v>47</v>
      </c>
      <c r="B44" s="242"/>
      <c r="C44" s="239">
        <f>C42+C38+C31+C28</f>
        <v>1103</v>
      </c>
      <c r="D44" s="256">
        <f>D42+D38+D31+D28</f>
        <v>38.85</v>
      </c>
      <c r="E44" s="256">
        <f>E42+E38+E31+E28</f>
        <v>35.14</v>
      </c>
      <c r="F44" s="256">
        <f>F42+F38+F31+F28</f>
        <v>177.46</v>
      </c>
      <c r="G44" s="259">
        <f>G42+G38+G31+G28</f>
        <v>1174.5</v>
      </c>
      <c r="H44" s="237"/>
    </row>
    <row r="45" spans="1:8" ht="6.75" customHeight="1" x14ac:dyDescent="0.25">
      <c r="A45" s="242"/>
      <c r="B45" s="242"/>
      <c r="C45" s="239"/>
      <c r="D45" s="256"/>
      <c r="E45" s="256"/>
      <c r="F45" s="256"/>
      <c r="G45" s="259"/>
      <c r="H45" s="237"/>
    </row>
    <row r="46" spans="1:8" ht="15" customHeight="1" x14ac:dyDescent="0.25">
      <c r="A46" s="242" t="s">
        <v>46</v>
      </c>
      <c r="B46" s="242"/>
      <c r="C46" s="239"/>
      <c r="D46" s="258">
        <v>32</v>
      </c>
      <c r="E46" s="258">
        <v>35</v>
      </c>
      <c r="F46" s="258">
        <v>152</v>
      </c>
      <c r="G46" s="258">
        <v>1050</v>
      </c>
      <c r="H46" s="237"/>
    </row>
    <row r="47" spans="1:8" ht="11.25" customHeight="1" x14ac:dyDescent="0.25">
      <c r="A47" s="242"/>
      <c r="B47" s="242"/>
      <c r="C47" s="239"/>
      <c r="D47" s="258"/>
      <c r="E47" s="258"/>
      <c r="F47" s="258"/>
      <c r="G47" s="258"/>
      <c r="H47" s="237"/>
    </row>
    <row r="48" spans="1:8" x14ac:dyDescent="0.25">
      <c r="A48" s="238" t="s">
        <v>44</v>
      </c>
      <c r="B48" s="238"/>
      <c r="C48" s="239"/>
      <c r="D48" s="236">
        <f>D44/D46</f>
        <v>1.2140625</v>
      </c>
      <c r="E48" s="236">
        <f>E44/E46</f>
        <v>1.004</v>
      </c>
      <c r="F48" s="236">
        <f>F44/F46</f>
        <v>1.1675</v>
      </c>
      <c r="G48" s="236">
        <f>G44/G46</f>
        <v>1.1185714285714285</v>
      </c>
      <c r="H48" s="237"/>
    </row>
    <row r="49" spans="1:8" x14ac:dyDescent="0.25">
      <c r="A49" s="238"/>
      <c r="B49" s="238"/>
      <c r="C49" s="239"/>
      <c r="D49" s="236"/>
      <c r="E49" s="236"/>
      <c r="F49" s="236"/>
      <c r="G49" s="236"/>
      <c r="H49" s="237"/>
    </row>
  </sheetData>
  <mergeCells count="73">
    <mergeCell ref="G44:G45"/>
    <mergeCell ref="H44:H45"/>
    <mergeCell ref="A46:B47"/>
    <mergeCell ref="C46:C47"/>
    <mergeCell ref="D46:D47"/>
    <mergeCell ref="E46:E47"/>
    <mergeCell ref="F46:F47"/>
    <mergeCell ref="G46:G47"/>
    <mergeCell ref="H46:H47"/>
    <mergeCell ref="A44:B45"/>
    <mergeCell ref="C44:C45"/>
    <mergeCell ref="D44:D45"/>
    <mergeCell ref="E44:E45"/>
    <mergeCell ref="F44:F45"/>
    <mergeCell ref="G42:G43"/>
    <mergeCell ref="H42:H43"/>
    <mergeCell ref="A2:H3"/>
    <mergeCell ref="A40:A41"/>
    <mergeCell ref="A42:B43"/>
    <mergeCell ref="C42:C43"/>
    <mergeCell ref="D42:D43"/>
    <mergeCell ref="E42:E43"/>
    <mergeCell ref="F42:F43"/>
    <mergeCell ref="G31:G32"/>
    <mergeCell ref="H31:H32"/>
    <mergeCell ref="A33:A37"/>
    <mergeCell ref="A38:B39"/>
    <mergeCell ref="C38:C39"/>
    <mergeCell ref="D38:D39"/>
    <mergeCell ref="E38:E39"/>
    <mergeCell ref="F38:F39"/>
    <mergeCell ref="G38:G39"/>
    <mergeCell ref="H38:H39"/>
    <mergeCell ref="E28:E29"/>
    <mergeCell ref="F28:F29"/>
    <mergeCell ref="G28:G29"/>
    <mergeCell ref="H28:H29"/>
    <mergeCell ref="A31:B32"/>
    <mergeCell ref="C31:C32"/>
    <mergeCell ref="D31:D32"/>
    <mergeCell ref="E31:E32"/>
    <mergeCell ref="F31:F32"/>
    <mergeCell ref="D28:D29"/>
    <mergeCell ref="A19:H19"/>
    <mergeCell ref="A21:A22"/>
    <mergeCell ref="B21:B22"/>
    <mergeCell ref="C21:C22"/>
    <mergeCell ref="D21:F21"/>
    <mergeCell ref="G21:G22"/>
    <mergeCell ref="H21:H22"/>
    <mergeCell ref="A23:B23"/>
    <mergeCell ref="A24:B24"/>
    <mergeCell ref="A25:A27"/>
    <mergeCell ref="A28:B29"/>
    <mergeCell ref="C28:C29"/>
    <mergeCell ref="A17:H17"/>
    <mergeCell ref="A1:H1"/>
    <mergeCell ref="A5:H5"/>
    <mergeCell ref="A6:H6"/>
    <mergeCell ref="A7:H7"/>
    <mergeCell ref="A8:H8"/>
    <mergeCell ref="A9:H9"/>
    <mergeCell ref="A11:H11"/>
    <mergeCell ref="A13:H13"/>
    <mergeCell ref="A14:H14"/>
    <mergeCell ref="A16:H16"/>
    <mergeCell ref="G48:G49"/>
    <mergeCell ref="H48:H49"/>
    <mergeCell ref="A48:B49"/>
    <mergeCell ref="C48:C49"/>
    <mergeCell ref="D48:D49"/>
    <mergeCell ref="E48:E49"/>
    <mergeCell ref="F48:F49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topLeftCell="A31" workbookViewId="0">
      <selection activeCell="B35" sqref="B35"/>
    </sheetView>
  </sheetViews>
  <sheetFormatPr defaultRowHeight="15" x14ac:dyDescent="0.25"/>
  <cols>
    <col min="1" max="1" width="13.140625" customWidth="1"/>
    <col min="2" max="2" width="33.42578125" customWidth="1"/>
    <col min="3" max="3" width="12" customWidth="1"/>
    <col min="4" max="4" width="11.140625" customWidth="1"/>
    <col min="5" max="5" width="12.140625" customWidth="1"/>
    <col min="6" max="6" width="11.85546875" customWidth="1"/>
    <col min="7" max="7" width="17.28515625" customWidth="1"/>
    <col min="8" max="8" width="13.28515625" customWidth="1"/>
  </cols>
  <sheetData>
    <row r="1" spans="1:12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53"/>
      <c r="J1" s="53"/>
      <c r="K1" s="53"/>
      <c r="L1" s="53"/>
    </row>
    <row r="2" spans="1:12" ht="39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18"/>
      <c r="J2" s="18"/>
      <c r="K2" s="18"/>
      <c r="L2" s="18"/>
    </row>
    <row r="3" spans="1:12" ht="9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  <c r="I4" s="53"/>
      <c r="J4" s="53"/>
      <c r="K4" s="53"/>
      <c r="L4" s="53"/>
    </row>
    <row r="5" spans="1:12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  <c r="I5" s="53"/>
      <c r="J5" s="53"/>
      <c r="K5" s="53"/>
      <c r="L5" s="53"/>
    </row>
    <row r="6" spans="1:12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  <c r="I6" s="53"/>
      <c r="J6" s="53"/>
      <c r="K6" s="53"/>
      <c r="L6" s="53"/>
    </row>
    <row r="7" spans="1:12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  <c r="I7" s="53"/>
      <c r="J7" s="53"/>
      <c r="K7" s="53"/>
      <c r="L7" s="53"/>
    </row>
    <row r="8" spans="1:12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  <c r="I8" s="53"/>
      <c r="J8" s="53"/>
      <c r="K8" s="53"/>
      <c r="L8" s="53"/>
    </row>
    <row r="9" spans="1:12" ht="15.75" x14ac:dyDescent="0.25">
      <c r="A9" s="46"/>
      <c r="H9" s="6"/>
    </row>
    <row r="10" spans="1:12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  <c r="I10" s="11"/>
      <c r="J10" s="11"/>
      <c r="K10" s="11"/>
      <c r="L10" s="11"/>
    </row>
    <row r="11" spans="1:12" ht="6.75" customHeight="1" x14ac:dyDescent="0.25">
      <c r="A11" s="42"/>
      <c r="B11" s="42"/>
      <c r="C11" s="42"/>
      <c r="D11" s="42"/>
      <c r="E11" s="42"/>
      <c r="F11" s="42"/>
      <c r="G11" s="42"/>
      <c r="H11" s="42"/>
    </row>
    <row r="12" spans="1:12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  <c r="I12" s="11"/>
      <c r="J12" s="11"/>
      <c r="K12" s="11"/>
      <c r="L12" s="11"/>
    </row>
    <row r="13" spans="1:12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  <c r="I13" s="11"/>
      <c r="J13" s="11"/>
      <c r="K13" s="11"/>
      <c r="L13" s="11"/>
    </row>
    <row r="14" spans="1:12" ht="8.25" customHeight="1" x14ac:dyDescent="0.25">
      <c r="A14" s="45"/>
      <c r="B14" s="45"/>
      <c r="C14" s="45"/>
      <c r="D14" s="45"/>
      <c r="E14" s="45"/>
      <c r="F14" s="45"/>
      <c r="G14" s="45"/>
      <c r="H14" s="42"/>
    </row>
    <row r="15" spans="1:12" ht="18.75" x14ac:dyDescent="0.25">
      <c r="A15" s="247" t="s">
        <v>173</v>
      </c>
      <c r="B15" s="247"/>
      <c r="C15" s="247"/>
      <c r="D15" s="247"/>
      <c r="E15" s="247"/>
      <c r="F15" s="247"/>
      <c r="G15" s="247"/>
      <c r="H15" s="247"/>
      <c r="I15" s="11"/>
      <c r="J15" s="11"/>
      <c r="K15" s="11"/>
      <c r="L15" s="11"/>
    </row>
    <row r="16" spans="1:12" ht="15.75" x14ac:dyDescent="0.25">
      <c r="A16" s="251" t="s">
        <v>7</v>
      </c>
      <c r="B16" s="251"/>
      <c r="C16" s="251"/>
      <c r="D16" s="251"/>
      <c r="E16" s="251"/>
      <c r="F16" s="251"/>
      <c r="G16" s="251"/>
      <c r="H16" s="251"/>
    </row>
    <row r="17" spans="1:8" ht="8.25" customHeight="1" x14ac:dyDescent="0.25">
      <c r="A17" s="43"/>
      <c r="B17" s="43"/>
      <c r="C17" s="43"/>
      <c r="D17" s="43"/>
      <c r="E17" s="43"/>
      <c r="F17" s="43"/>
      <c r="G17" s="43"/>
      <c r="H17" s="9"/>
    </row>
    <row r="18" spans="1:8" ht="15.75" x14ac:dyDescent="0.25">
      <c r="A18" s="251" t="s">
        <v>174</v>
      </c>
      <c r="B18" s="251"/>
      <c r="C18" s="251"/>
      <c r="D18" s="251"/>
      <c r="E18" s="251"/>
      <c r="F18" s="251"/>
      <c r="G18" s="251"/>
      <c r="H18" s="251"/>
    </row>
    <row r="19" spans="1:8" ht="10.5" customHeight="1" x14ac:dyDescent="0.25">
      <c r="A19" s="43"/>
      <c r="B19" s="43"/>
      <c r="C19" s="43"/>
      <c r="D19" s="43"/>
      <c r="E19" s="43"/>
      <c r="F19" s="43"/>
      <c r="G19" s="43"/>
      <c r="H19" s="9"/>
    </row>
    <row r="20" spans="1:8" ht="15.75" x14ac:dyDescent="0.25">
      <c r="A20" s="237" t="s">
        <v>8</v>
      </c>
      <c r="B20" s="237" t="s">
        <v>9</v>
      </c>
      <c r="C20" s="237" t="s">
        <v>10</v>
      </c>
      <c r="D20" s="237" t="s">
        <v>11</v>
      </c>
      <c r="E20" s="237"/>
      <c r="F20" s="237"/>
      <c r="G20" s="237" t="s">
        <v>12</v>
      </c>
      <c r="H20" s="237" t="s">
        <v>13</v>
      </c>
    </row>
    <row r="21" spans="1:8" ht="15.75" x14ac:dyDescent="0.25">
      <c r="A21" s="237"/>
      <c r="B21" s="237"/>
      <c r="C21" s="237"/>
      <c r="D21" s="133" t="s">
        <v>14</v>
      </c>
      <c r="E21" s="133" t="s">
        <v>15</v>
      </c>
      <c r="F21" s="133" t="s">
        <v>16</v>
      </c>
      <c r="G21" s="237"/>
      <c r="H21" s="237"/>
    </row>
    <row r="22" spans="1:8" ht="17.25" customHeight="1" x14ac:dyDescent="0.25">
      <c r="A22" s="243" t="s">
        <v>17</v>
      </c>
      <c r="B22" s="243"/>
      <c r="C22" s="73"/>
      <c r="D22" s="73"/>
      <c r="E22" s="73"/>
      <c r="F22" s="73"/>
      <c r="G22" s="73"/>
      <c r="H22" s="134"/>
    </row>
    <row r="23" spans="1:8" ht="21" customHeight="1" x14ac:dyDescent="0.25">
      <c r="A23" s="243" t="s">
        <v>33</v>
      </c>
      <c r="B23" s="243"/>
      <c r="C23" s="76"/>
      <c r="D23" s="76"/>
      <c r="E23" s="76"/>
      <c r="F23" s="76"/>
      <c r="G23" s="76"/>
      <c r="H23" s="133"/>
    </row>
    <row r="24" spans="1:8" ht="33" customHeight="1" x14ac:dyDescent="0.25">
      <c r="A24" s="257" t="s">
        <v>19</v>
      </c>
      <c r="B24" s="148" t="s">
        <v>151</v>
      </c>
      <c r="C24" s="212">
        <v>180</v>
      </c>
      <c r="D24" s="212">
        <v>4.9800000000000004</v>
      </c>
      <c r="E24" s="212">
        <v>7.75</v>
      </c>
      <c r="F24" s="212">
        <v>29.16</v>
      </c>
      <c r="G24" s="155">
        <v>206.46</v>
      </c>
      <c r="H24" s="212">
        <v>274</v>
      </c>
    </row>
    <row r="25" spans="1:8" ht="27" customHeight="1" x14ac:dyDescent="0.25">
      <c r="A25" s="257"/>
      <c r="B25" s="218" t="s">
        <v>22</v>
      </c>
      <c r="C25" s="219">
        <v>180</v>
      </c>
      <c r="D25" s="219">
        <v>2.71</v>
      </c>
      <c r="E25" s="219">
        <v>2.87</v>
      </c>
      <c r="F25" s="219">
        <v>14.11</v>
      </c>
      <c r="G25" s="220">
        <v>91</v>
      </c>
      <c r="H25" s="219">
        <v>514</v>
      </c>
    </row>
    <row r="26" spans="1:8" ht="28.5" customHeight="1" x14ac:dyDescent="0.25">
      <c r="A26" s="257"/>
      <c r="B26" s="148" t="s">
        <v>145</v>
      </c>
      <c r="C26" s="221" t="s">
        <v>109</v>
      </c>
      <c r="D26" s="212">
        <v>3.55</v>
      </c>
      <c r="E26" s="212">
        <v>2.87</v>
      </c>
      <c r="F26" s="212">
        <v>26.47</v>
      </c>
      <c r="G26" s="155">
        <v>145.5</v>
      </c>
      <c r="H26" s="212"/>
    </row>
    <row r="27" spans="1:8" x14ac:dyDescent="0.25">
      <c r="A27" s="242" t="s">
        <v>23</v>
      </c>
      <c r="B27" s="242"/>
      <c r="C27" s="268">
        <f>C24+C25+25+25</f>
        <v>410</v>
      </c>
      <c r="D27" s="265">
        <f>SUM(D24:D26)</f>
        <v>11.24</v>
      </c>
      <c r="E27" s="265">
        <f>SUM(E24:E26)</f>
        <v>13.490000000000002</v>
      </c>
      <c r="F27" s="265">
        <f>SUM(F24:F26)</f>
        <v>69.739999999999995</v>
      </c>
      <c r="G27" s="265">
        <f>SUM(G24:G26)</f>
        <v>442.96000000000004</v>
      </c>
      <c r="H27" s="266"/>
    </row>
    <row r="28" spans="1:8" x14ac:dyDescent="0.25">
      <c r="A28" s="242"/>
      <c r="B28" s="242"/>
      <c r="C28" s="268"/>
      <c r="D28" s="265"/>
      <c r="E28" s="265"/>
      <c r="F28" s="265"/>
      <c r="G28" s="265"/>
      <c r="H28" s="266"/>
    </row>
    <row r="29" spans="1:8" ht="30.75" customHeight="1" x14ac:dyDescent="0.25">
      <c r="A29" s="135" t="s">
        <v>24</v>
      </c>
      <c r="B29" s="76" t="s">
        <v>152</v>
      </c>
      <c r="C29" s="187">
        <v>100</v>
      </c>
      <c r="D29" s="86">
        <v>0.4</v>
      </c>
      <c r="E29" s="86">
        <v>0.4</v>
      </c>
      <c r="F29" s="86">
        <v>9.8000000000000007</v>
      </c>
      <c r="G29" s="86">
        <v>45</v>
      </c>
      <c r="H29" s="187" t="s">
        <v>31</v>
      </c>
    </row>
    <row r="30" spans="1:8" x14ac:dyDescent="0.25">
      <c r="A30" s="264" t="s">
        <v>25</v>
      </c>
      <c r="B30" s="264"/>
      <c r="C30" s="267">
        <f>SUM(C29)</f>
        <v>100</v>
      </c>
      <c r="D30" s="258">
        <f>SUM(D29)</f>
        <v>0.4</v>
      </c>
      <c r="E30" s="258">
        <f>SUM(E29)</f>
        <v>0.4</v>
      </c>
      <c r="F30" s="258">
        <f>F29</f>
        <v>9.8000000000000007</v>
      </c>
      <c r="G30" s="258">
        <f>G29</f>
        <v>45</v>
      </c>
      <c r="H30" s="254"/>
    </row>
    <row r="31" spans="1:8" x14ac:dyDescent="0.25">
      <c r="A31" s="264"/>
      <c r="B31" s="264"/>
      <c r="C31" s="267"/>
      <c r="D31" s="258"/>
      <c r="E31" s="258"/>
      <c r="F31" s="258"/>
      <c r="G31" s="258"/>
      <c r="H31" s="254"/>
    </row>
    <row r="32" spans="1:8" ht="15.75" customHeight="1" x14ac:dyDescent="0.25">
      <c r="A32" s="263" t="s">
        <v>27</v>
      </c>
      <c r="B32" s="139"/>
      <c r="C32" s="135"/>
      <c r="D32" s="85"/>
      <c r="E32" s="86"/>
      <c r="F32" s="85"/>
      <c r="G32" s="85"/>
      <c r="H32" s="135"/>
    </row>
    <row r="33" spans="1:16384" ht="39" customHeight="1" x14ac:dyDescent="0.25">
      <c r="A33" s="263"/>
      <c r="B33" s="148" t="s">
        <v>123</v>
      </c>
      <c r="C33" s="212" t="s">
        <v>88</v>
      </c>
      <c r="D33" s="216">
        <v>3.17</v>
      </c>
      <c r="E33" s="216">
        <v>4.5</v>
      </c>
      <c r="F33" s="216">
        <v>11.65</v>
      </c>
      <c r="G33" s="150">
        <v>96.71</v>
      </c>
      <c r="H33" s="151">
        <v>161</v>
      </c>
    </row>
    <row r="34" spans="1:16384" ht="24.75" customHeight="1" x14ac:dyDescent="0.25">
      <c r="A34" s="263"/>
      <c r="B34" s="148" t="s">
        <v>195</v>
      </c>
      <c r="C34" s="212">
        <v>100</v>
      </c>
      <c r="D34" s="155">
        <v>3.27</v>
      </c>
      <c r="E34" s="155">
        <v>2</v>
      </c>
      <c r="F34" s="155">
        <v>15.55</v>
      </c>
      <c r="G34" s="155">
        <v>89.72</v>
      </c>
      <c r="H34" s="212">
        <v>243</v>
      </c>
    </row>
    <row r="35" spans="1:16384" ht="33" customHeight="1" x14ac:dyDescent="0.25">
      <c r="A35" s="263"/>
      <c r="B35" s="152" t="s">
        <v>196</v>
      </c>
      <c r="C35" s="217">
        <v>100</v>
      </c>
      <c r="D35" s="153">
        <v>11.64</v>
      </c>
      <c r="E35" s="153">
        <v>12.92</v>
      </c>
      <c r="F35" s="153">
        <v>1.08</v>
      </c>
      <c r="G35" s="153">
        <v>171.26</v>
      </c>
      <c r="H35" s="151">
        <v>403</v>
      </c>
    </row>
    <row r="36" spans="1:16384" ht="24" customHeight="1" x14ac:dyDescent="0.25">
      <c r="A36" s="263"/>
      <c r="B36" s="156" t="s">
        <v>38</v>
      </c>
      <c r="C36" s="151">
        <v>180</v>
      </c>
      <c r="D36" s="153">
        <v>0.5</v>
      </c>
      <c r="E36" s="153">
        <v>0</v>
      </c>
      <c r="F36" s="153">
        <v>20.239999999999998</v>
      </c>
      <c r="G36" s="153">
        <v>86</v>
      </c>
      <c r="H36" s="151">
        <v>527</v>
      </c>
    </row>
    <row r="37" spans="1:16384" ht="22.5" customHeight="1" x14ac:dyDescent="0.25">
      <c r="A37" s="263"/>
      <c r="B37" s="152" t="s">
        <v>30</v>
      </c>
      <c r="C37" s="151">
        <v>40</v>
      </c>
      <c r="D37" s="150">
        <v>2.8</v>
      </c>
      <c r="E37" s="150">
        <v>1.2</v>
      </c>
      <c r="F37" s="150">
        <v>19.600000000000001</v>
      </c>
      <c r="G37" s="150">
        <v>104.8</v>
      </c>
      <c r="H37" s="151" t="s">
        <v>31</v>
      </c>
      <c r="I37" s="179"/>
    </row>
    <row r="38" spans="1:16384" x14ac:dyDescent="0.25">
      <c r="A38" s="264" t="s">
        <v>26</v>
      </c>
      <c r="B38" s="264"/>
      <c r="C38" s="249">
        <f>200+10+C34+C35+C36+C37</f>
        <v>630</v>
      </c>
      <c r="D38" s="258">
        <f>SUM(D32:D37)</f>
        <v>21.38</v>
      </c>
      <c r="E38" s="258">
        <f>SUM(E32:E37)</f>
        <v>20.62</v>
      </c>
      <c r="F38" s="258">
        <f>SUM(F32:F37)</f>
        <v>68.12</v>
      </c>
      <c r="G38" s="258">
        <f>SUM(G32:G37)</f>
        <v>548.49</v>
      </c>
      <c r="H38" s="254"/>
    </row>
    <row r="39" spans="1:16384" ht="12" customHeight="1" x14ac:dyDescent="0.25">
      <c r="A39" s="264"/>
      <c r="B39" s="264"/>
      <c r="C39" s="249"/>
      <c r="D39" s="258"/>
      <c r="E39" s="258"/>
      <c r="F39" s="258"/>
      <c r="G39" s="258"/>
      <c r="H39" s="254"/>
    </row>
    <row r="40" spans="1:16384" ht="27" customHeight="1" x14ac:dyDescent="0.25">
      <c r="A40" s="263"/>
      <c r="B40" s="154" t="s">
        <v>153</v>
      </c>
      <c r="C40" s="200">
        <v>60</v>
      </c>
      <c r="D40" s="201">
        <v>1.2</v>
      </c>
      <c r="E40" s="201">
        <v>0.24</v>
      </c>
      <c r="F40" s="201">
        <v>6.6</v>
      </c>
      <c r="G40" s="201">
        <v>34.799999999999997</v>
      </c>
      <c r="H40" s="200" t="s">
        <v>31</v>
      </c>
    </row>
    <row r="41" spans="1:16384" ht="27" customHeight="1" x14ac:dyDescent="0.25">
      <c r="A41" s="263"/>
      <c r="B41" s="154" t="s">
        <v>57</v>
      </c>
      <c r="C41" s="151">
        <v>100</v>
      </c>
      <c r="D41" s="155">
        <v>1.89</v>
      </c>
      <c r="E41" s="155">
        <v>3.23</v>
      </c>
      <c r="F41" s="155">
        <v>12.45</v>
      </c>
      <c r="G41" s="155">
        <v>92.5</v>
      </c>
      <c r="H41" s="149">
        <v>434</v>
      </c>
    </row>
    <row r="42" spans="1:16384" ht="27" customHeight="1" x14ac:dyDescent="0.25">
      <c r="A42" s="263"/>
      <c r="B42" s="152" t="s">
        <v>30</v>
      </c>
      <c r="C42" s="151">
        <v>33</v>
      </c>
      <c r="D42" s="150">
        <v>2.31</v>
      </c>
      <c r="E42" s="150">
        <v>0.99</v>
      </c>
      <c r="F42" s="150">
        <v>16.170000000000002</v>
      </c>
      <c r="G42" s="150">
        <v>86.46</v>
      </c>
      <c r="H42" s="151" t="s">
        <v>31</v>
      </c>
    </row>
    <row r="43" spans="1:16384" ht="21.75" customHeight="1" x14ac:dyDescent="0.25">
      <c r="A43" s="263"/>
      <c r="B43" s="148" t="s">
        <v>32</v>
      </c>
      <c r="C43" s="149">
        <v>180</v>
      </c>
      <c r="D43" s="150">
        <v>0</v>
      </c>
      <c r="E43" s="150">
        <v>0</v>
      </c>
      <c r="F43" s="150">
        <v>8.98</v>
      </c>
      <c r="G43" s="150">
        <v>36</v>
      </c>
      <c r="H43" s="151">
        <v>504</v>
      </c>
    </row>
    <row r="44" spans="1:16384" x14ac:dyDescent="0.25">
      <c r="A44" s="264" t="s">
        <v>29</v>
      </c>
      <c r="B44" s="264"/>
      <c r="C44" s="249">
        <f>C40+C41+C42+C43</f>
        <v>373</v>
      </c>
      <c r="D44" s="258">
        <f>SUM(D40:D43)</f>
        <v>5.4</v>
      </c>
      <c r="E44" s="258">
        <f>SUM(E40:E43)</f>
        <v>4.46</v>
      </c>
      <c r="F44" s="258">
        <f>SUM(F40:F43)</f>
        <v>44.2</v>
      </c>
      <c r="G44" s="258">
        <f>SUM(G40:G43)</f>
        <v>249.76</v>
      </c>
      <c r="H44" s="254"/>
    </row>
    <row r="45" spans="1:16384" ht="7.5" customHeight="1" thickBot="1" x14ac:dyDescent="0.3">
      <c r="A45" s="264"/>
      <c r="B45" s="264"/>
      <c r="C45" s="249"/>
      <c r="D45" s="258"/>
      <c r="E45" s="258"/>
      <c r="F45" s="258"/>
      <c r="G45" s="258"/>
      <c r="H45" s="254"/>
    </row>
    <row r="46" spans="1:16384" ht="15" customHeight="1" thickBot="1" x14ac:dyDescent="0.3">
      <c r="A46" s="242" t="s">
        <v>48</v>
      </c>
      <c r="B46" s="242"/>
      <c r="C46" s="239">
        <f>C27+C30+C38+C44</f>
        <v>1513</v>
      </c>
      <c r="D46" s="259">
        <f>D44+D38+D30+D27</f>
        <v>38.42</v>
      </c>
      <c r="E46" s="259">
        <f>E44+E38+E30+E27</f>
        <v>38.97</v>
      </c>
      <c r="F46" s="259">
        <f>F44+F38+F30+F27</f>
        <v>191.86</v>
      </c>
      <c r="G46" s="259">
        <f>G44+G38+G30+G27</f>
        <v>1286.21</v>
      </c>
      <c r="H46" s="237"/>
      <c r="I46" s="272"/>
      <c r="J46" s="272"/>
      <c r="K46" s="273"/>
      <c r="L46" s="269"/>
      <c r="M46" s="269"/>
      <c r="N46" s="269"/>
      <c r="O46" s="270"/>
      <c r="P46" s="271"/>
      <c r="Q46" s="272"/>
      <c r="R46" s="272"/>
      <c r="S46" s="273"/>
      <c r="T46" s="269"/>
      <c r="U46" s="269"/>
      <c r="V46" s="269"/>
      <c r="W46" s="270"/>
      <c r="X46" s="271"/>
      <c r="Y46" s="272"/>
      <c r="Z46" s="272"/>
      <c r="AA46" s="273"/>
      <c r="AB46" s="269"/>
      <c r="AC46" s="269"/>
      <c r="AD46" s="269"/>
      <c r="AE46" s="270"/>
      <c r="AF46" s="271"/>
      <c r="AG46" s="272"/>
      <c r="AH46" s="272"/>
      <c r="AI46" s="273"/>
      <c r="AJ46" s="269"/>
      <c r="AK46" s="269"/>
      <c r="AL46" s="269"/>
      <c r="AM46" s="270"/>
      <c r="AN46" s="271"/>
      <c r="AO46" s="286"/>
      <c r="AP46" s="279"/>
      <c r="AQ46" s="282"/>
      <c r="AR46" s="284"/>
      <c r="AS46" s="284"/>
      <c r="AT46" s="284"/>
      <c r="AU46" s="274"/>
      <c r="AV46" s="276"/>
      <c r="AW46" s="278"/>
      <c r="AX46" s="279"/>
      <c r="AY46" s="282"/>
      <c r="AZ46" s="284"/>
      <c r="BA46" s="284"/>
      <c r="BB46" s="284"/>
      <c r="BC46" s="274"/>
      <c r="BD46" s="276"/>
      <c r="BE46" s="278"/>
      <c r="BF46" s="279"/>
      <c r="BG46" s="282"/>
      <c r="BH46" s="284"/>
      <c r="BI46" s="284"/>
      <c r="BJ46" s="284"/>
      <c r="BK46" s="274"/>
      <c r="BL46" s="276"/>
      <c r="BM46" s="278"/>
      <c r="BN46" s="279"/>
      <c r="BO46" s="282"/>
      <c r="BP46" s="284"/>
      <c r="BQ46" s="284"/>
      <c r="BR46" s="284"/>
      <c r="BS46" s="274"/>
      <c r="BT46" s="276"/>
      <c r="BU46" s="278"/>
      <c r="BV46" s="279"/>
      <c r="BW46" s="282"/>
      <c r="BX46" s="284"/>
      <c r="BY46" s="284"/>
      <c r="BZ46" s="284"/>
      <c r="CA46" s="274"/>
      <c r="CB46" s="276"/>
      <c r="CC46" s="278"/>
      <c r="CD46" s="279"/>
      <c r="CE46" s="282"/>
      <c r="CF46" s="284"/>
      <c r="CG46" s="284"/>
      <c r="CH46" s="284"/>
      <c r="CI46" s="274"/>
      <c r="CJ46" s="276"/>
      <c r="CK46" s="278"/>
      <c r="CL46" s="279"/>
      <c r="CM46" s="282"/>
      <c r="CN46" s="284"/>
      <c r="CO46" s="284"/>
      <c r="CP46" s="284"/>
      <c r="CQ46" s="274"/>
      <c r="CR46" s="276"/>
      <c r="CS46" s="278"/>
      <c r="CT46" s="279"/>
      <c r="CU46" s="282"/>
      <c r="CV46" s="284"/>
      <c r="CW46" s="284"/>
      <c r="CX46" s="284"/>
      <c r="CY46" s="274"/>
      <c r="CZ46" s="276"/>
      <c r="DA46" s="278"/>
      <c r="DB46" s="279"/>
      <c r="DC46" s="282"/>
      <c r="DD46" s="284"/>
      <c r="DE46" s="284"/>
      <c r="DF46" s="284"/>
      <c r="DG46" s="274"/>
      <c r="DH46" s="276"/>
      <c r="DI46" s="278"/>
      <c r="DJ46" s="279"/>
      <c r="DK46" s="282"/>
      <c r="DL46" s="284"/>
      <c r="DM46" s="284"/>
      <c r="DN46" s="284"/>
      <c r="DO46" s="274"/>
      <c r="DP46" s="276"/>
      <c r="DQ46" s="278"/>
      <c r="DR46" s="279"/>
      <c r="DS46" s="282"/>
      <c r="DT46" s="284"/>
      <c r="DU46" s="284"/>
      <c r="DV46" s="284"/>
      <c r="DW46" s="274"/>
      <c r="DX46" s="276"/>
      <c r="DY46" s="278"/>
      <c r="DZ46" s="279"/>
      <c r="EA46" s="282"/>
      <c r="EB46" s="284"/>
      <c r="EC46" s="284"/>
      <c r="ED46" s="284"/>
      <c r="EE46" s="274"/>
      <c r="EF46" s="276"/>
      <c r="EG46" s="278"/>
      <c r="EH46" s="279"/>
      <c r="EI46" s="282"/>
      <c r="EJ46" s="284"/>
      <c r="EK46" s="284"/>
      <c r="EL46" s="284"/>
      <c r="EM46" s="274"/>
      <c r="EN46" s="276"/>
      <c r="EO46" s="278"/>
      <c r="EP46" s="279"/>
      <c r="EQ46" s="282"/>
      <c r="ER46" s="284"/>
      <c r="ES46" s="284"/>
      <c r="ET46" s="284"/>
      <c r="EU46" s="274"/>
      <c r="EV46" s="276"/>
      <c r="EW46" s="278"/>
      <c r="EX46" s="279"/>
      <c r="EY46" s="282"/>
      <c r="EZ46" s="284"/>
      <c r="FA46" s="284"/>
      <c r="FB46" s="284"/>
      <c r="FC46" s="274"/>
      <c r="FD46" s="276"/>
      <c r="FE46" s="278"/>
      <c r="FF46" s="279"/>
      <c r="FG46" s="282"/>
      <c r="FH46" s="284"/>
      <c r="FI46" s="284"/>
      <c r="FJ46" s="284"/>
      <c r="FK46" s="274"/>
      <c r="FL46" s="276"/>
      <c r="FM46" s="278"/>
      <c r="FN46" s="279"/>
      <c r="FO46" s="282"/>
      <c r="FP46" s="284"/>
      <c r="FQ46" s="284"/>
      <c r="FR46" s="284"/>
      <c r="FS46" s="274"/>
      <c r="FT46" s="276"/>
      <c r="FU46" s="278"/>
      <c r="FV46" s="279"/>
      <c r="FW46" s="282"/>
      <c r="FX46" s="284"/>
      <c r="FY46" s="284"/>
      <c r="FZ46" s="284"/>
      <c r="GA46" s="274"/>
      <c r="GB46" s="276"/>
      <c r="GC46" s="278"/>
      <c r="GD46" s="279"/>
      <c r="GE46" s="282"/>
      <c r="GF46" s="284"/>
      <c r="GG46" s="284"/>
      <c r="GH46" s="284"/>
      <c r="GI46" s="274"/>
      <c r="GJ46" s="276"/>
      <c r="GK46" s="278"/>
      <c r="GL46" s="279"/>
      <c r="GM46" s="282"/>
      <c r="GN46" s="284"/>
      <c r="GO46" s="284"/>
      <c r="GP46" s="284"/>
      <c r="GQ46" s="274"/>
      <c r="GR46" s="276"/>
      <c r="GS46" s="278"/>
      <c r="GT46" s="279"/>
      <c r="GU46" s="282"/>
      <c r="GV46" s="284"/>
      <c r="GW46" s="284"/>
      <c r="GX46" s="284"/>
      <c r="GY46" s="274"/>
      <c r="GZ46" s="276"/>
      <c r="HA46" s="278"/>
      <c r="HB46" s="279"/>
      <c r="HC46" s="282"/>
      <c r="HD46" s="284"/>
      <c r="HE46" s="284"/>
      <c r="HF46" s="284"/>
      <c r="HG46" s="274"/>
      <c r="HH46" s="276"/>
      <c r="HI46" s="278"/>
      <c r="HJ46" s="279"/>
      <c r="HK46" s="282"/>
      <c r="HL46" s="284"/>
      <c r="HM46" s="284"/>
      <c r="HN46" s="284"/>
      <c r="HO46" s="274"/>
      <c r="HP46" s="276"/>
      <c r="HQ46" s="278"/>
      <c r="HR46" s="279"/>
      <c r="HS46" s="282"/>
      <c r="HT46" s="284"/>
      <c r="HU46" s="284"/>
      <c r="HV46" s="284"/>
      <c r="HW46" s="274"/>
      <c r="HX46" s="276"/>
      <c r="HY46" s="278"/>
      <c r="HZ46" s="279"/>
      <c r="IA46" s="282"/>
      <c r="IB46" s="284"/>
      <c r="IC46" s="284"/>
      <c r="ID46" s="284"/>
      <c r="IE46" s="274"/>
      <c r="IF46" s="276"/>
      <c r="IG46" s="278"/>
      <c r="IH46" s="279"/>
      <c r="II46" s="282"/>
      <c r="IJ46" s="284"/>
      <c r="IK46" s="284"/>
      <c r="IL46" s="284"/>
      <c r="IM46" s="274"/>
      <c r="IN46" s="276"/>
      <c r="IO46" s="278"/>
      <c r="IP46" s="279"/>
      <c r="IQ46" s="282"/>
      <c r="IR46" s="284"/>
      <c r="IS46" s="284"/>
      <c r="IT46" s="284"/>
      <c r="IU46" s="274"/>
      <c r="IV46" s="276"/>
      <c r="IW46" s="278"/>
      <c r="IX46" s="279"/>
      <c r="IY46" s="282"/>
      <c r="IZ46" s="284"/>
      <c r="JA46" s="284"/>
      <c r="JB46" s="284"/>
      <c r="JC46" s="274"/>
      <c r="JD46" s="276"/>
      <c r="JE46" s="278"/>
      <c r="JF46" s="279"/>
      <c r="JG46" s="282"/>
      <c r="JH46" s="284"/>
      <c r="JI46" s="284"/>
      <c r="JJ46" s="284"/>
      <c r="JK46" s="274"/>
      <c r="JL46" s="276"/>
      <c r="JM46" s="278"/>
      <c r="JN46" s="279"/>
      <c r="JO46" s="282"/>
      <c r="JP46" s="284"/>
      <c r="JQ46" s="284"/>
      <c r="JR46" s="284"/>
      <c r="JS46" s="274"/>
      <c r="JT46" s="276"/>
      <c r="JU46" s="278"/>
      <c r="JV46" s="279"/>
      <c r="JW46" s="282"/>
      <c r="JX46" s="284"/>
      <c r="JY46" s="284"/>
      <c r="JZ46" s="284"/>
      <c r="KA46" s="274"/>
      <c r="KB46" s="276"/>
      <c r="KC46" s="278"/>
      <c r="KD46" s="279"/>
      <c r="KE46" s="282"/>
      <c r="KF46" s="284"/>
      <c r="KG46" s="284"/>
      <c r="KH46" s="284"/>
      <c r="KI46" s="274"/>
      <c r="KJ46" s="276"/>
      <c r="KK46" s="278"/>
      <c r="KL46" s="279"/>
      <c r="KM46" s="282"/>
      <c r="KN46" s="284"/>
      <c r="KO46" s="284"/>
      <c r="KP46" s="284"/>
      <c r="KQ46" s="274"/>
      <c r="KR46" s="276"/>
      <c r="KS46" s="278"/>
      <c r="KT46" s="279"/>
      <c r="KU46" s="282"/>
      <c r="KV46" s="284"/>
      <c r="KW46" s="284"/>
      <c r="KX46" s="284"/>
      <c r="KY46" s="274"/>
      <c r="KZ46" s="276"/>
      <c r="LA46" s="278"/>
      <c r="LB46" s="279"/>
      <c r="LC46" s="282"/>
      <c r="LD46" s="284"/>
      <c r="LE46" s="284"/>
      <c r="LF46" s="284"/>
      <c r="LG46" s="274"/>
      <c r="LH46" s="276"/>
      <c r="LI46" s="278"/>
      <c r="LJ46" s="279"/>
      <c r="LK46" s="282"/>
      <c r="LL46" s="284"/>
      <c r="LM46" s="284"/>
      <c r="LN46" s="284"/>
      <c r="LO46" s="274"/>
      <c r="LP46" s="276"/>
      <c r="LQ46" s="278"/>
      <c r="LR46" s="279"/>
      <c r="LS46" s="282"/>
      <c r="LT46" s="284"/>
      <c r="LU46" s="284"/>
      <c r="LV46" s="284"/>
      <c r="LW46" s="274"/>
      <c r="LX46" s="276"/>
      <c r="LY46" s="278"/>
      <c r="LZ46" s="279"/>
      <c r="MA46" s="282"/>
      <c r="MB46" s="284"/>
      <c r="MC46" s="284"/>
      <c r="MD46" s="284"/>
      <c r="ME46" s="274"/>
      <c r="MF46" s="276"/>
      <c r="MG46" s="278"/>
      <c r="MH46" s="279"/>
      <c r="MI46" s="282"/>
      <c r="MJ46" s="284"/>
      <c r="MK46" s="284"/>
      <c r="ML46" s="284"/>
      <c r="MM46" s="274"/>
      <c r="MN46" s="276"/>
      <c r="MO46" s="278"/>
      <c r="MP46" s="279"/>
      <c r="MQ46" s="282"/>
      <c r="MR46" s="284"/>
      <c r="MS46" s="284"/>
      <c r="MT46" s="284"/>
      <c r="MU46" s="274"/>
      <c r="MV46" s="276"/>
      <c r="MW46" s="278"/>
      <c r="MX46" s="279"/>
      <c r="MY46" s="282"/>
      <c r="MZ46" s="284"/>
      <c r="NA46" s="284"/>
      <c r="NB46" s="284"/>
      <c r="NC46" s="274"/>
      <c r="ND46" s="276"/>
      <c r="NE46" s="278"/>
      <c r="NF46" s="279"/>
      <c r="NG46" s="282"/>
      <c r="NH46" s="284"/>
      <c r="NI46" s="284"/>
      <c r="NJ46" s="284"/>
      <c r="NK46" s="274"/>
      <c r="NL46" s="276"/>
      <c r="NM46" s="278"/>
      <c r="NN46" s="279"/>
      <c r="NO46" s="282"/>
      <c r="NP46" s="284"/>
      <c r="NQ46" s="284"/>
      <c r="NR46" s="284"/>
      <c r="NS46" s="274"/>
      <c r="NT46" s="276"/>
      <c r="NU46" s="278"/>
      <c r="NV46" s="279"/>
      <c r="NW46" s="282"/>
      <c r="NX46" s="284"/>
      <c r="NY46" s="284"/>
      <c r="NZ46" s="284"/>
      <c r="OA46" s="274"/>
      <c r="OB46" s="276"/>
      <c r="OC46" s="278"/>
      <c r="OD46" s="279"/>
      <c r="OE46" s="282"/>
      <c r="OF46" s="284"/>
      <c r="OG46" s="284"/>
      <c r="OH46" s="284"/>
      <c r="OI46" s="274"/>
      <c r="OJ46" s="276"/>
      <c r="OK46" s="278"/>
      <c r="OL46" s="279"/>
      <c r="OM46" s="282"/>
      <c r="ON46" s="284"/>
      <c r="OO46" s="284"/>
      <c r="OP46" s="284"/>
      <c r="OQ46" s="274"/>
      <c r="OR46" s="276"/>
      <c r="OS46" s="278"/>
      <c r="OT46" s="279"/>
      <c r="OU46" s="282"/>
      <c r="OV46" s="284"/>
      <c r="OW46" s="284"/>
      <c r="OX46" s="284"/>
      <c r="OY46" s="274"/>
      <c r="OZ46" s="276"/>
      <c r="PA46" s="278"/>
      <c r="PB46" s="279"/>
      <c r="PC46" s="282"/>
      <c r="PD46" s="284"/>
      <c r="PE46" s="284"/>
      <c r="PF46" s="284"/>
      <c r="PG46" s="274"/>
      <c r="PH46" s="276"/>
      <c r="PI46" s="278"/>
      <c r="PJ46" s="279"/>
      <c r="PK46" s="282"/>
      <c r="PL46" s="284"/>
      <c r="PM46" s="284"/>
      <c r="PN46" s="284"/>
      <c r="PO46" s="274"/>
      <c r="PP46" s="276"/>
      <c r="PQ46" s="278"/>
      <c r="PR46" s="279"/>
      <c r="PS46" s="282"/>
      <c r="PT46" s="284"/>
      <c r="PU46" s="284"/>
      <c r="PV46" s="284"/>
      <c r="PW46" s="274"/>
      <c r="PX46" s="276"/>
      <c r="PY46" s="278"/>
      <c r="PZ46" s="279"/>
      <c r="QA46" s="282"/>
      <c r="QB46" s="284"/>
      <c r="QC46" s="284"/>
      <c r="QD46" s="284"/>
      <c r="QE46" s="274"/>
      <c r="QF46" s="276"/>
      <c r="QG46" s="278"/>
      <c r="QH46" s="279"/>
      <c r="QI46" s="282"/>
      <c r="QJ46" s="284"/>
      <c r="QK46" s="284"/>
      <c r="QL46" s="284"/>
      <c r="QM46" s="274"/>
      <c r="QN46" s="276"/>
      <c r="QO46" s="278"/>
      <c r="QP46" s="279"/>
      <c r="QQ46" s="282"/>
      <c r="QR46" s="284"/>
      <c r="QS46" s="284"/>
      <c r="QT46" s="284"/>
      <c r="QU46" s="274"/>
      <c r="QV46" s="276"/>
      <c r="QW46" s="278"/>
      <c r="QX46" s="279"/>
      <c r="QY46" s="282"/>
      <c r="QZ46" s="284"/>
      <c r="RA46" s="284"/>
      <c r="RB46" s="284"/>
      <c r="RC46" s="274"/>
      <c r="RD46" s="276"/>
      <c r="RE46" s="278"/>
      <c r="RF46" s="279"/>
      <c r="RG46" s="282"/>
      <c r="RH46" s="284"/>
      <c r="RI46" s="284"/>
      <c r="RJ46" s="284"/>
      <c r="RK46" s="274"/>
      <c r="RL46" s="276"/>
      <c r="RM46" s="278"/>
      <c r="RN46" s="279"/>
      <c r="RO46" s="282"/>
      <c r="RP46" s="284"/>
      <c r="RQ46" s="284"/>
      <c r="RR46" s="284"/>
      <c r="RS46" s="274"/>
      <c r="RT46" s="276"/>
      <c r="RU46" s="278"/>
      <c r="RV46" s="279"/>
      <c r="RW46" s="282"/>
      <c r="RX46" s="284"/>
      <c r="RY46" s="284"/>
      <c r="RZ46" s="284"/>
      <c r="SA46" s="274"/>
      <c r="SB46" s="276"/>
      <c r="SC46" s="278"/>
      <c r="SD46" s="279"/>
      <c r="SE46" s="282"/>
      <c r="SF46" s="284"/>
      <c r="SG46" s="284"/>
      <c r="SH46" s="284"/>
      <c r="SI46" s="274"/>
      <c r="SJ46" s="276"/>
      <c r="SK46" s="278"/>
      <c r="SL46" s="279"/>
      <c r="SM46" s="282"/>
      <c r="SN46" s="284"/>
      <c r="SO46" s="284"/>
      <c r="SP46" s="284"/>
      <c r="SQ46" s="274"/>
      <c r="SR46" s="276"/>
      <c r="SS46" s="278"/>
      <c r="ST46" s="279"/>
      <c r="SU46" s="282"/>
      <c r="SV46" s="284"/>
      <c r="SW46" s="284"/>
      <c r="SX46" s="284"/>
      <c r="SY46" s="274"/>
      <c r="SZ46" s="276"/>
      <c r="TA46" s="278"/>
      <c r="TB46" s="279"/>
      <c r="TC46" s="282"/>
      <c r="TD46" s="284"/>
      <c r="TE46" s="284"/>
      <c r="TF46" s="284"/>
      <c r="TG46" s="274"/>
      <c r="TH46" s="276"/>
      <c r="TI46" s="278"/>
      <c r="TJ46" s="279"/>
      <c r="TK46" s="282"/>
      <c r="TL46" s="284"/>
      <c r="TM46" s="284"/>
      <c r="TN46" s="284"/>
      <c r="TO46" s="274"/>
      <c r="TP46" s="276"/>
      <c r="TQ46" s="278"/>
      <c r="TR46" s="279"/>
      <c r="TS46" s="282"/>
      <c r="TT46" s="284"/>
      <c r="TU46" s="284"/>
      <c r="TV46" s="284"/>
      <c r="TW46" s="274"/>
      <c r="TX46" s="276"/>
      <c r="TY46" s="278"/>
      <c r="TZ46" s="279"/>
      <c r="UA46" s="282"/>
      <c r="UB46" s="284"/>
      <c r="UC46" s="284"/>
      <c r="UD46" s="284"/>
      <c r="UE46" s="274"/>
      <c r="UF46" s="276"/>
      <c r="UG46" s="278"/>
      <c r="UH46" s="279"/>
      <c r="UI46" s="282"/>
      <c r="UJ46" s="284"/>
      <c r="UK46" s="284"/>
      <c r="UL46" s="284"/>
      <c r="UM46" s="274"/>
      <c r="UN46" s="276"/>
      <c r="UO46" s="278"/>
      <c r="UP46" s="279"/>
      <c r="UQ46" s="282"/>
      <c r="UR46" s="284"/>
      <c r="US46" s="284"/>
      <c r="UT46" s="284"/>
      <c r="UU46" s="274"/>
      <c r="UV46" s="276"/>
      <c r="UW46" s="278"/>
      <c r="UX46" s="279"/>
      <c r="UY46" s="282"/>
      <c r="UZ46" s="284"/>
      <c r="VA46" s="284"/>
      <c r="VB46" s="284"/>
      <c r="VC46" s="274"/>
      <c r="VD46" s="276"/>
      <c r="VE46" s="278"/>
      <c r="VF46" s="279"/>
      <c r="VG46" s="282"/>
      <c r="VH46" s="284"/>
      <c r="VI46" s="284"/>
      <c r="VJ46" s="284"/>
      <c r="VK46" s="274"/>
      <c r="VL46" s="276"/>
      <c r="VM46" s="278"/>
      <c r="VN46" s="279"/>
      <c r="VO46" s="282"/>
      <c r="VP46" s="284"/>
      <c r="VQ46" s="284"/>
      <c r="VR46" s="284"/>
      <c r="VS46" s="274"/>
      <c r="VT46" s="276"/>
      <c r="VU46" s="278"/>
      <c r="VV46" s="279"/>
      <c r="VW46" s="282"/>
      <c r="VX46" s="284"/>
      <c r="VY46" s="284"/>
      <c r="VZ46" s="284"/>
      <c r="WA46" s="274"/>
      <c r="WB46" s="276"/>
      <c r="WC46" s="278"/>
      <c r="WD46" s="279"/>
      <c r="WE46" s="282"/>
      <c r="WF46" s="284"/>
      <c r="WG46" s="284"/>
      <c r="WH46" s="284"/>
      <c r="WI46" s="274"/>
      <c r="WJ46" s="276"/>
      <c r="WK46" s="278"/>
      <c r="WL46" s="279"/>
      <c r="WM46" s="282"/>
      <c r="WN46" s="284"/>
      <c r="WO46" s="284"/>
      <c r="WP46" s="284"/>
      <c r="WQ46" s="274"/>
      <c r="WR46" s="276"/>
      <c r="WS46" s="278"/>
      <c r="WT46" s="279"/>
      <c r="WU46" s="282"/>
      <c r="WV46" s="284"/>
      <c r="WW46" s="284"/>
      <c r="WX46" s="284"/>
      <c r="WY46" s="274"/>
      <c r="WZ46" s="276"/>
      <c r="XA46" s="278"/>
      <c r="XB46" s="279"/>
      <c r="XC46" s="282"/>
      <c r="XD46" s="284"/>
      <c r="XE46" s="284">
        <f>SUM(XE44+XE38+XE31+XE27)</f>
        <v>0</v>
      </c>
      <c r="XF46" s="284">
        <f>SUM(XF44+XF38+XF31+XF27)</f>
        <v>0</v>
      </c>
      <c r="XG46" s="274">
        <f>SUM(XG44+XG38+XG31+XG27)</f>
        <v>0</v>
      </c>
      <c r="XH46" s="276"/>
      <c r="XI46" s="278" t="s">
        <v>47</v>
      </c>
      <c r="XJ46" s="279"/>
      <c r="XK46" s="282">
        <f>SUM(XK44+XK38+XK31+XK27)</f>
        <v>0</v>
      </c>
      <c r="XL46" s="284">
        <f>SUM(+XL38+XL31+XL27+XL44)</f>
        <v>0</v>
      </c>
      <c r="XM46" s="284">
        <f>SUM(XM44+XM38+XM31+XM27)</f>
        <v>0</v>
      </c>
      <c r="XN46" s="284">
        <f>SUM(XN44+XN38+XN31+XN27)</f>
        <v>0</v>
      </c>
      <c r="XO46" s="274">
        <f>SUM(XO44+XO38+XO31+XO27)</f>
        <v>0</v>
      </c>
      <c r="XP46" s="276"/>
      <c r="XQ46" s="278" t="s">
        <v>47</v>
      </c>
      <c r="XR46" s="279"/>
      <c r="XS46" s="282">
        <f>SUM(XS44+XS38+XS31+XS27)</f>
        <v>0</v>
      </c>
      <c r="XT46" s="284">
        <f>SUM(+XT38+XT31+XT27+XT44)</f>
        <v>0</v>
      </c>
      <c r="XU46" s="284">
        <f>SUM(XU44+XU38+XU31+XU27)</f>
        <v>0</v>
      </c>
      <c r="XV46" s="284">
        <f>SUM(XV44+XV38+XV31+XV27)</f>
        <v>0</v>
      </c>
      <c r="XW46" s="274">
        <f>SUM(XW44+XW38+XW31+XW27)</f>
        <v>0</v>
      </c>
      <c r="XX46" s="276"/>
      <c r="XY46" s="278" t="s">
        <v>47</v>
      </c>
      <c r="XZ46" s="279"/>
      <c r="YA46" s="282">
        <f>SUM(YA44+YA38+YA31+YA27)</f>
        <v>0</v>
      </c>
      <c r="YB46" s="284">
        <f>SUM(+YB38+YB31+YB27+YB44)</f>
        <v>0</v>
      </c>
      <c r="YC46" s="284">
        <f>SUM(YC44+YC38+YC31+YC27)</f>
        <v>0</v>
      </c>
      <c r="YD46" s="284">
        <f>SUM(YD44+YD38+YD31+YD27)</f>
        <v>0</v>
      </c>
      <c r="YE46" s="274">
        <f>SUM(YE44+YE38+YE31+YE27)</f>
        <v>0</v>
      </c>
      <c r="YF46" s="276"/>
      <c r="YG46" s="278" t="s">
        <v>47</v>
      </c>
      <c r="YH46" s="279"/>
      <c r="YI46" s="282">
        <f>SUM(YI44+YI38+YI31+YI27)</f>
        <v>0</v>
      </c>
      <c r="YJ46" s="284">
        <f>SUM(+YJ38+YJ31+YJ27+YJ44)</f>
        <v>0</v>
      </c>
      <c r="YK46" s="284">
        <f>SUM(YK44+YK38+YK31+YK27)</f>
        <v>0</v>
      </c>
      <c r="YL46" s="284">
        <f>SUM(YL44+YL38+YL31+YL27)</f>
        <v>0</v>
      </c>
      <c r="YM46" s="274">
        <f>SUM(YM44+YM38+YM31+YM27)</f>
        <v>0</v>
      </c>
      <c r="YN46" s="276"/>
      <c r="YO46" s="278" t="s">
        <v>47</v>
      </c>
      <c r="YP46" s="279"/>
      <c r="YQ46" s="282">
        <f>SUM(YQ44+YQ38+YQ31+YQ27)</f>
        <v>0</v>
      </c>
      <c r="YR46" s="284">
        <f>SUM(+YR38+YR31+YR27+YR44)</f>
        <v>0</v>
      </c>
      <c r="YS46" s="284">
        <f>SUM(YS44+YS38+YS31+YS27)</f>
        <v>0</v>
      </c>
      <c r="YT46" s="284">
        <f>SUM(YT44+YT38+YT31+YT27)</f>
        <v>0</v>
      </c>
      <c r="YU46" s="274">
        <f>SUM(YU44+YU38+YU31+YU27)</f>
        <v>0</v>
      </c>
      <c r="YV46" s="276"/>
      <c r="YW46" s="278" t="s">
        <v>47</v>
      </c>
      <c r="YX46" s="279"/>
      <c r="YY46" s="282">
        <f>SUM(YY44+YY38+YY31+YY27)</f>
        <v>0</v>
      </c>
      <c r="YZ46" s="284">
        <f>SUM(+YZ38+YZ31+YZ27+YZ44)</f>
        <v>0</v>
      </c>
      <c r="ZA46" s="284">
        <f>SUM(ZA44+ZA38+ZA31+ZA27)</f>
        <v>0</v>
      </c>
      <c r="ZB46" s="284">
        <f>SUM(ZB44+ZB38+ZB31+ZB27)</f>
        <v>0</v>
      </c>
      <c r="ZC46" s="274">
        <f>SUM(ZC44+ZC38+ZC31+ZC27)</f>
        <v>0</v>
      </c>
      <c r="ZD46" s="276"/>
      <c r="ZE46" s="278" t="s">
        <v>47</v>
      </c>
      <c r="ZF46" s="279"/>
      <c r="ZG46" s="282">
        <f>SUM(ZG44+ZG38+ZG31+ZG27)</f>
        <v>0</v>
      </c>
      <c r="ZH46" s="284">
        <f>SUM(+ZH38+ZH31+ZH27+ZH44)</f>
        <v>0</v>
      </c>
      <c r="ZI46" s="284">
        <f>SUM(ZI44+ZI38+ZI31+ZI27)</f>
        <v>0</v>
      </c>
      <c r="ZJ46" s="284">
        <f>SUM(ZJ44+ZJ38+ZJ31+ZJ27)</f>
        <v>0</v>
      </c>
      <c r="ZK46" s="274">
        <f>SUM(ZK44+ZK38+ZK31+ZK27)</f>
        <v>0</v>
      </c>
      <c r="ZL46" s="276"/>
      <c r="ZM46" s="278" t="s">
        <v>47</v>
      </c>
      <c r="ZN46" s="279"/>
      <c r="ZO46" s="282">
        <f>SUM(ZO44+ZO38+ZO31+ZO27)</f>
        <v>0</v>
      </c>
      <c r="ZP46" s="284">
        <f>SUM(+ZP38+ZP31+ZP27+ZP44)</f>
        <v>0</v>
      </c>
      <c r="ZQ46" s="284">
        <f>SUM(ZQ44+ZQ38+ZQ31+ZQ27)</f>
        <v>0</v>
      </c>
      <c r="ZR46" s="284">
        <f>SUM(ZR44+ZR38+ZR31+ZR27)</f>
        <v>0</v>
      </c>
      <c r="ZS46" s="274">
        <f>SUM(ZS44+ZS38+ZS31+ZS27)</f>
        <v>0</v>
      </c>
      <c r="ZT46" s="276"/>
      <c r="ZU46" s="278" t="s">
        <v>47</v>
      </c>
      <c r="ZV46" s="279"/>
      <c r="ZW46" s="282">
        <f>SUM(ZW44+ZW38+ZW31+ZW27)</f>
        <v>0</v>
      </c>
      <c r="ZX46" s="284">
        <f>SUM(+ZX38+ZX31+ZX27+ZX44)</f>
        <v>0</v>
      </c>
      <c r="ZY46" s="284">
        <f>SUM(ZY44+ZY38+ZY31+ZY27)</f>
        <v>0</v>
      </c>
      <c r="ZZ46" s="284">
        <f>SUM(ZZ44+ZZ38+ZZ31+ZZ27)</f>
        <v>0</v>
      </c>
      <c r="AAA46" s="274">
        <f>SUM(AAA44+AAA38+AAA31+AAA27)</f>
        <v>0</v>
      </c>
      <c r="AAB46" s="276"/>
      <c r="AAC46" s="278" t="s">
        <v>47</v>
      </c>
      <c r="AAD46" s="279"/>
      <c r="AAE46" s="282">
        <f>SUM(AAE44+AAE38+AAE31+AAE27)</f>
        <v>0</v>
      </c>
      <c r="AAF46" s="284">
        <f>SUM(+AAF38+AAF31+AAF27+AAF44)</f>
        <v>0</v>
      </c>
      <c r="AAG46" s="284">
        <f>SUM(AAG44+AAG38+AAG31+AAG27)</f>
        <v>0</v>
      </c>
      <c r="AAH46" s="284">
        <f>SUM(AAH44+AAH38+AAH31+AAH27)</f>
        <v>0</v>
      </c>
      <c r="AAI46" s="274">
        <f>SUM(AAI44+AAI38+AAI31+AAI27)</f>
        <v>0</v>
      </c>
      <c r="AAJ46" s="276"/>
      <c r="AAK46" s="278" t="s">
        <v>47</v>
      </c>
      <c r="AAL46" s="279"/>
      <c r="AAM46" s="282">
        <f>SUM(AAM44+AAM38+AAM31+AAM27)</f>
        <v>0</v>
      </c>
      <c r="AAN46" s="284">
        <f>SUM(+AAN38+AAN31+AAN27+AAN44)</f>
        <v>0</v>
      </c>
      <c r="AAO46" s="284">
        <f>SUM(AAO44+AAO38+AAO31+AAO27)</f>
        <v>0</v>
      </c>
      <c r="AAP46" s="284">
        <f>SUM(AAP44+AAP38+AAP31+AAP27)</f>
        <v>0</v>
      </c>
      <c r="AAQ46" s="274">
        <f>SUM(AAQ44+AAQ38+AAQ31+AAQ27)</f>
        <v>0</v>
      </c>
      <c r="AAR46" s="276"/>
      <c r="AAS46" s="278" t="s">
        <v>47</v>
      </c>
      <c r="AAT46" s="279"/>
      <c r="AAU46" s="282">
        <f>SUM(AAU44+AAU38+AAU31+AAU27)</f>
        <v>0</v>
      </c>
      <c r="AAV46" s="284">
        <f>SUM(+AAV38+AAV31+AAV27+AAV44)</f>
        <v>0</v>
      </c>
      <c r="AAW46" s="284">
        <f>SUM(AAW44+AAW38+AAW31+AAW27)</f>
        <v>0</v>
      </c>
      <c r="AAX46" s="284">
        <f>SUM(AAX44+AAX38+AAX31+AAX27)</f>
        <v>0</v>
      </c>
      <c r="AAY46" s="274">
        <f>SUM(AAY44+AAY38+AAY31+AAY27)</f>
        <v>0</v>
      </c>
      <c r="AAZ46" s="276"/>
      <c r="ABA46" s="278" t="s">
        <v>47</v>
      </c>
      <c r="ABB46" s="279"/>
      <c r="ABC46" s="282">
        <f>SUM(ABC44+ABC38+ABC31+ABC27)</f>
        <v>0</v>
      </c>
      <c r="ABD46" s="284">
        <f>SUM(+ABD38+ABD31+ABD27+ABD44)</f>
        <v>0</v>
      </c>
      <c r="ABE46" s="284">
        <f>SUM(ABE44+ABE38+ABE31+ABE27)</f>
        <v>0</v>
      </c>
      <c r="ABF46" s="284">
        <f>SUM(ABF44+ABF38+ABF31+ABF27)</f>
        <v>0</v>
      </c>
      <c r="ABG46" s="274">
        <f>SUM(ABG44+ABG38+ABG31+ABG27)</f>
        <v>0</v>
      </c>
      <c r="ABH46" s="276"/>
      <c r="ABI46" s="278" t="s">
        <v>47</v>
      </c>
      <c r="ABJ46" s="279"/>
      <c r="ABK46" s="282">
        <f>SUM(ABK44+ABK38+ABK31+ABK27)</f>
        <v>0</v>
      </c>
      <c r="ABL46" s="284">
        <f>SUM(+ABL38+ABL31+ABL27+ABL44)</f>
        <v>0</v>
      </c>
      <c r="ABM46" s="284">
        <f>SUM(ABM44+ABM38+ABM31+ABM27)</f>
        <v>0</v>
      </c>
      <c r="ABN46" s="284">
        <f>SUM(ABN44+ABN38+ABN31+ABN27)</f>
        <v>0</v>
      </c>
      <c r="ABO46" s="274">
        <f>SUM(ABO44+ABO38+ABO31+ABO27)</f>
        <v>0</v>
      </c>
      <c r="ABP46" s="276"/>
      <c r="ABQ46" s="278" t="s">
        <v>47</v>
      </c>
      <c r="ABR46" s="279"/>
      <c r="ABS46" s="282">
        <f>SUM(ABS44+ABS38+ABS31+ABS27)</f>
        <v>0</v>
      </c>
      <c r="ABT46" s="284">
        <f>SUM(+ABT38+ABT31+ABT27+ABT44)</f>
        <v>0</v>
      </c>
      <c r="ABU46" s="284">
        <f>SUM(ABU44+ABU38+ABU31+ABU27)</f>
        <v>0</v>
      </c>
      <c r="ABV46" s="284">
        <f>SUM(ABV44+ABV38+ABV31+ABV27)</f>
        <v>0</v>
      </c>
      <c r="ABW46" s="274">
        <f>SUM(ABW44+ABW38+ABW31+ABW27)</f>
        <v>0</v>
      </c>
      <c r="ABX46" s="276"/>
      <c r="ABY46" s="278" t="s">
        <v>47</v>
      </c>
      <c r="ABZ46" s="279"/>
      <c r="ACA46" s="282">
        <f>SUM(ACA44+ACA38+ACA31+ACA27)</f>
        <v>0</v>
      </c>
      <c r="ACB46" s="284">
        <f>SUM(+ACB38+ACB31+ACB27+ACB44)</f>
        <v>0</v>
      </c>
      <c r="ACC46" s="284">
        <f>SUM(ACC44+ACC38+ACC31+ACC27)</f>
        <v>0</v>
      </c>
      <c r="ACD46" s="284">
        <f>SUM(ACD44+ACD38+ACD31+ACD27)</f>
        <v>0</v>
      </c>
      <c r="ACE46" s="274">
        <f>SUM(ACE44+ACE38+ACE31+ACE27)</f>
        <v>0</v>
      </c>
      <c r="ACF46" s="276"/>
      <c r="ACG46" s="278" t="s">
        <v>47</v>
      </c>
      <c r="ACH46" s="279"/>
      <c r="ACI46" s="282">
        <f>SUM(ACI44+ACI38+ACI31+ACI27)</f>
        <v>0</v>
      </c>
      <c r="ACJ46" s="284">
        <f>SUM(+ACJ38+ACJ31+ACJ27+ACJ44)</f>
        <v>0</v>
      </c>
      <c r="ACK46" s="284">
        <f>SUM(ACK44+ACK38+ACK31+ACK27)</f>
        <v>0</v>
      </c>
      <c r="ACL46" s="284">
        <f>SUM(ACL44+ACL38+ACL31+ACL27)</f>
        <v>0</v>
      </c>
      <c r="ACM46" s="274">
        <f>SUM(ACM44+ACM38+ACM31+ACM27)</f>
        <v>0</v>
      </c>
      <c r="ACN46" s="276"/>
      <c r="ACO46" s="278" t="s">
        <v>47</v>
      </c>
      <c r="ACP46" s="279"/>
      <c r="ACQ46" s="282">
        <f>SUM(ACQ44+ACQ38+ACQ31+ACQ27)</f>
        <v>0</v>
      </c>
      <c r="ACR46" s="284">
        <f>SUM(+ACR38+ACR31+ACR27+ACR44)</f>
        <v>0</v>
      </c>
      <c r="ACS46" s="284">
        <f>SUM(ACS44+ACS38+ACS31+ACS27)</f>
        <v>0</v>
      </c>
      <c r="ACT46" s="284">
        <f>SUM(ACT44+ACT38+ACT31+ACT27)</f>
        <v>0</v>
      </c>
      <c r="ACU46" s="274">
        <f>SUM(ACU44+ACU38+ACU31+ACU27)</f>
        <v>0</v>
      </c>
      <c r="ACV46" s="276"/>
      <c r="ACW46" s="278" t="s">
        <v>47</v>
      </c>
      <c r="ACX46" s="279"/>
      <c r="ACY46" s="282">
        <f>SUM(ACY44+ACY38+ACY31+ACY27)</f>
        <v>0</v>
      </c>
      <c r="ACZ46" s="284">
        <f>SUM(+ACZ38+ACZ31+ACZ27+ACZ44)</f>
        <v>0</v>
      </c>
      <c r="ADA46" s="284">
        <f>SUM(ADA44+ADA38+ADA31+ADA27)</f>
        <v>0</v>
      </c>
      <c r="ADB46" s="284">
        <f>SUM(ADB44+ADB38+ADB31+ADB27)</f>
        <v>0</v>
      </c>
      <c r="ADC46" s="274">
        <f>SUM(ADC44+ADC38+ADC31+ADC27)</f>
        <v>0</v>
      </c>
      <c r="ADD46" s="276"/>
      <c r="ADE46" s="278" t="s">
        <v>47</v>
      </c>
      <c r="ADF46" s="279"/>
      <c r="ADG46" s="282">
        <f>SUM(ADG44+ADG38+ADG31+ADG27)</f>
        <v>0</v>
      </c>
      <c r="ADH46" s="284">
        <f>SUM(+ADH38+ADH31+ADH27+ADH44)</f>
        <v>0</v>
      </c>
      <c r="ADI46" s="284">
        <f>SUM(ADI44+ADI38+ADI31+ADI27)</f>
        <v>0</v>
      </c>
      <c r="ADJ46" s="284">
        <f>SUM(ADJ44+ADJ38+ADJ31+ADJ27)</f>
        <v>0</v>
      </c>
      <c r="ADK46" s="274">
        <f>SUM(ADK44+ADK38+ADK31+ADK27)</f>
        <v>0</v>
      </c>
      <c r="ADL46" s="276"/>
      <c r="ADM46" s="278" t="s">
        <v>47</v>
      </c>
      <c r="ADN46" s="279"/>
      <c r="ADO46" s="282">
        <f>SUM(ADO44+ADO38+ADO31+ADO27)</f>
        <v>0</v>
      </c>
      <c r="ADP46" s="284">
        <f>SUM(+ADP38+ADP31+ADP27+ADP44)</f>
        <v>0</v>
      </c>
      <c r="ADQ46" s="284">
        <f>SUM(ADQ44+ADQ38+ADQ31+ADQ27)</f>
        <v>0</v>
      </c>
      <c r="ADR46" s="284">
        <f>SUM(ADR44+ADR38+ADR31+ADR27)</f>
        <v>0</v>
      </c>
      <c r="ADS46" s="274">
        <f>SUM(ADS44+ADS38+ADS31+ADS27)</f>
        <v>0</v>
      </c>
      <c r="ADT46" s="276"/>
      <c r="ADU46" s="278" t="s">
        <v>47</v>
      </c>
      <c r="ADV46" s="279"/>
      <c r="ADW46" s="282">
        <f>SUM(ADW44+ADW38+ADW31+ADW27)</f>
        <v>0</v>
      </c>
      <c r="ADX46" s="284">
        <f>SUM(+ADX38+ADX31+ADX27+ADX44)</f>
        <v>0</v>
      </c>
      <c r="ADY46" s="284">
        <f>SUM(ADY44+ADY38+ADY31+ADY27)</f>
        <v>0</v>
      </c>
      <c r="ADZ46" s="284">
        <f>SUM(ADZ44+ADZ38+ADZ31+ADZ27)</f>
        <v>0</v>
      </c>
      <c r="AEA46" s="274">
        <f>SUM(AEA44+AEA38+AEA31+AEA27)</f>
        <v>0</v>
      </c>
      <c r="AEB46" s="276"/>
      <c r="AEC46" s="278" t="s">
        <v>47</v>
      </c>
      <c r="AED46" s="279"/>
      <c r="AEE46" s="282">
        <f>SUM(AEE44+AEE38+AEE31+AEE27)</f>
        <v>0</v>
      </c>
      <c r="AEF46" s="284">
        <f>SUM(+AEF38+AEF31+AEF27+AEF44)</f>
        <v>0</v>
      </c>
      <c r="AEG46" s="284">
        <f>SUM(AEG44+AEG38+AEG31+AEG27)</f>
        <v>0</v>
      </c>
      <c r="AEH46" s="284">
        <f>SUM(AEH44+AEH38+AEH31+AEH27)</f>
        <v>0</v>
      </c>
      <c r="AEI46" s="274">
        <f>SUM(AEI44+AEI38+AEI31+AEI27)</f>
        <v>0</v>
      </c>
      <c r="AEJ46" s="276"/>
      <c r="AEK46" s="278" t="s">
        <v>47</v>
      </c>
      <c r="AEL46" s="279"/>
      <c r="AEM46" s="282">
        <f>SUM(AEM44+AEM38+AEM31+AEM27)</f>
        <v>0</v>
      </c>
      <c r="AEN46" s="284">
        <f>SUM(+AEN38+AEN31+AEN27+AEN44)</f>
        <v>0</v>
      </c>
      <c r="AEO46" s="284">
        <f>SUM(AEO44+AEO38+AEO31+AEO27)</f>
        <v>0</v>
      </c>
      <c r="AEP46" s="284">
        <f>SUM(AEP44+AEP38+AEP31+AEP27)</f>
        <v>0</v>
      </c>
      <c r="AEQ46" s="274">
        <f>SUM(AEQ44+AEQ38+AEQ31+AEQ27)</f>
        <v>0</v>
      </c>
      <c r="AER46" s="276"/>
      <c r="AES46" s="278" t="s">
        <v>47</v>
      </c>
      <c r="AET46" s="279"/>
      <c r="AEU46" s="282">
        <f>SUM(AEU44+AEU38+AEU31+AEU27)</f>
        <v>0</v>
      </c>
      <c r="AEV46" s="284">
        <f>SUM(+AEV38+AEV31+AEV27+AEV44)</f>
        <v>0</v>
      </c>
      <c r="AEW46" s="284">
        <f>SUM(AEW44+AEW38+AEW31+AEW27)</f>
        <v>0</v>
      </c>
      <c r="AEX46" s="284">
        <f>SUM(AEX44+AEX38+AEX31+AEX27)</f>
        <v>0</v>
      </c>
      <c r="AEY46" s="274">
        <f>SUM(AEY44+AEY38+AEY31+AEY27)</f>
        <v>0</v>
      </c>
      <c r="AEZ46" s="276"/>
      <c r="AFA46" s="278" t="s">
        <v>47</v>
      </c>
      <c r="AFB46" s="279"/>
      <c r="AFC46" s="282">
        <f>SUM(AFC44+AFC38+AFC31+AFC27)</f>
        <v>0</v>
      </c>
      <c r="AFD46" s="284">
        <f>SUM(+AFD38+AFD31+AFD27+AFD44)</f>
        <v>0</v>
      </c>
      <c r="AFE46" s="284">
        <f>SUM(AFE44+AFE38+AFE31+AFE27)</f>
        <v>0</v>
      </c>
      <c r="AFF46" s="284">
        <f>SUM(AFF44+AFF38+AFF31+AFF27)</f>
        <v>0</v>
      </c>
      <c r="AFG46" s="274">
        <f>SUM(AFG44+AFG38+AFG31+AFG27)</f>
        <v>0</v>
      </c>
      <c r="AFH46" s="276"/>
      <c r="AFI46" s="278" t="s">
        <v>47</v>
      </c>
      <c r="AFJ46" s="279"/>
      <c r="AFK46" s="282">
        <f>SUM(AFK44+AFK38+AFK31+AFK27)</f>
        <v>0</v>
      </c>
      <c r="AFL46" s="284">
        <f>SUM(+AFL38+AFL31+AFL27+AFL44)</f>
        <v>0</v>
      </c>
      <c r="AFM46" s="284">
        <f>SUM(AFM44+AFM38+AFM31+AFM27)</f>
        <v>0</v>
      </c>
      <c r="AFN46" s="284">
        <f>SUM(AFN44+AFN38+AFN31+AFN27)</f>
        <v>0</v>
      </c>
      <c r="AFO46" s="274">
        <f>SUM(AFO44+AFO38+AFO31+AFO27)</f>
        <v>0</v>
      </c>
      <c r="AFP46" s="276"/>
      <c r="AFQ46" s="278" t="s">
        <v>47</v>
      </c>
      <c r="AFR46" s="279"/>
      <c r="AFS46" s="282">
        <f>SUM(AFS44+AFS38+AFS31+AFS27)</f>
        <v>0</v>
      </c>
      <c r="AFT46" s="284">
        <f>SUM(+AFT38+AFT31+AFT27+AFT44)</f>
        <v>0</v>
      </c>
      <c r="AFU46" s="284">
        <f>SUM(AFU44+AFU38+AFU31+AFU27)</f>
        <v>0</v>
      </c>
      <c r="AFV46" s="284">
        <f>SUM(AFV44+AFV38+AFV31+AFV27)</f>
        <v>0</v>
      </c>
      <c r="AFW46" s="274">
        <f>SUM(AFW44+AFW38+AFW31+AFW27)</f>
        <v>0</v>
      </c>
      <c r="AFX46" s="276"/>
      <c r="AFY46" s="278" t="s">
        <v>47</v>
      </c>
      <c r="AFZ46" s="279"/>
      <c r="AGA46" s="282">
        <f>SUM(AGA44+AGA38+AGA31+AGA27)</f>
        <v>0</v>
      </c>
      <c r="AGB46" s="284">
        <f>SUM(+AGB38+AGB31+AGB27+AGB44)</f>
        <v>0</v>
      </c>
      <c r="AGC46" s="284">
        <f>SUM(AGC44+AGC38+AGC31+AGC27)</f>
        <v>0</v>
      </c>
      <c r="AGD46" s="284">
        <f>SUM(AGD44+AGD38+AGD31+AGD27)</f>
        <v>0</v>
      </c>
      <c r="AGE46" s="274">
        <f>SUM(AGE44+AGE38+AGE31+AGE27)</f>
        <v>0</v>
      </c>
      <c r="AGF46" s="276"/>
      <c r="AGG46" s="278" t="s">
        <v>47</v>
      </c>
      <c r="AGH46" s="279"/>
      <c r="AGI46" s="282">
        <f>SUM(AGI44+AGI38+AGI31+AGI27)</f>
        <v>0</v>
      </c>
      <c r="AGJ46" s="284">
        <f>SUM(+AGJ38+AGJ31+AGJ27+AGJ44)</f>
        <v>0</v>
      </c>
      <c r="AGK46" s="284">
        <f>SUM(AGK44+AGK38+AGK31+AGK27)</f>
        <v>0</v>
      </c>
      <c r="AGL46" s="284">
        <f>SUM(AGL44+AGL38+AGL31+AGL27)</f>
        <v>0</v>
      </c>
      <c r="AGM46" s="274">
        <f>SUM(AGM44+AGM38+AGM31+AGM27)</f>
        <v>0</v>
      </c>
      <c r="AGN46" s="276"/>
      <c r="AGO46" s="278" t="s">
        <v>47</v>
      </c>
      <c r="AGP46" s="279"/>
      <c r="AGQ46" s="282">
        <f>SUM(AGQ44+AGQ38+AGQ31+AGQ27)</f>
        <v>0</v>
      </c>
      <c r="AGR46" s="284">
        <f>SUM(+AGR38+AGR31+AGR27+AGR44)</f>
        <v>0</v>
      </c>
      <c r="AGS46" s="284">
        <f>SUM(AGS44+AGS38+AGS31+AGS27)</f>
        <v>0</v>
      </c>
      <c r="AGT46" s="284">
        <f>SUM(AGT44+AGT38+AGT31+AGT27)</f>
        <v>0</v>
      </c>
      <c r="AGU46" s="274">
        <f>SUM(AGU44+AGU38+AGU31+AGU27)</f>
        <v>0</v>
      </c>
      <c r="AGV46" s="276"/>
      <c r="AGW46" s="278" t="s">
        <v>47</v>
      </c>
      <c r="AGX46" s="279"/>
      <c r="AGY46" s="282">
        <f>SUM(AGY44+AGY38+AGY31+AGY27)</f>
        <v>0</v>
      </c>
      <c r="AGZ46" s="284">
        <f>SUM(+AGZ38+AGZ31+AGZ27+AGZ44)</f>
        <v>0</v>
      </c>
      <c r="AHA46" s="284">
        <f>SUM(AHA44+AHA38+AHA31+AHA27)</f>
        <v>0</v>
      </c>
      <c r="AHB46" s="284">
        <f>SUM(AHB44+AHB38+AHB31+AHB27)</f>
        <v>0</v>
      </c>
      <c r="AHC46" s="274">
        <f>SUM(AHC44+AHC38+AHC31+AHC27)</f>
        <v>0</v>
      </c>
      <c r="AHD46" s="276"/>
      <c r="AHE46" s="278" t="s">
        <v>47</v>
      </c>
      <c r="AHF46" s="279"/>
      <c r="AHG46" s="282">
        <f>SUM(AHG44+AHG38+AHG31+AHG27)</f>
        <v>0</v>
      </c>
      <c r="AHH46" s="284">
        <f>SUM(+AHH38+AHH31+AHH27+AHH44)</f>
        <v>0</v>
      </c>
      <c r="AHI46" s="284">
        <f>SUM(AHI44+AHI38+AHI31+AHI27)</f>
        <v>0</v>
      </c>
      <c r="AHJ46" s="284">
        <f>SUM(AHJ44+AHJ38+AHJ31+AHJ27)</f>
        <v>0</v>
      </c>
      <c r="AHK46" s="274">
        <f>SUM(AHK44+AHK38+AHK31+AHK27)</f>
        <v>0</v>
      </c>
      <c r="AHL46" s="276"/>
      <c r="AHM46" s="278" t="s">
        <v>47</v>
      </c>
      <c r="AHN46" s="279"/>
      <c r="AHO46" s="282">
        <f>SUM(AHO44+AHO38+AHO31+AHO27)</f>
        <v>0</v>
      </c>
      <c r="AHP46" s="284">
        <f>SUM(+AHP38+AHP31+AHP27+AHP44)</f>
        <v>0</v>
      </c>
      <c r="AHQ46" s="284">
        <f>SUM(AHQ44+AHQ38+AHQ31+AHQ27)</f>
        <v>0</v>
      </c>
      <c r="AHR46" s="284">
        <f>SUM(AHR44+AHR38+AHR31+AHR27)</f>
        <v>0</v>
      </c>
      <c r="AHS46" s="274">
        <f>SUM(AHS44+AHS38+AHS31+AHS27)</f>
        <v>0</v>
      </c>
      <c r="AHT46" s="276"/>
      <c r="AHU46" s="278" t="s">
        <v>47</v>
      </c>
      <c r="AHV46" s="279"/>
      <c r="AHW46" s="282">
        <f>SUM(AHW44+AHW38+AHW31+AHW27)</f>
        <v>0</v>
      </c>
      <c r="AHX46" s="284">
        <f>SUM(+AHX38+AHX31+AHX27+AHX44)</f>
        <v>0</v>
      </c>
      <c r="AHY46" s="284">
        <f>SUM(AHY44+AHY38+AHY31+AHY27)</f>
        <v>0</v>
      </c>
      <c r="AHZ46" s="284">
        <f>SUM(AHZ44+AHZ38+AHZ31+AHZ27)</f>
        <v>0</v>
      </c>
      <c r="AIA46" s="274">
        <f>SUM(AIA44+AIA38+AIA31+AIA27)</f>
        <v>0</v>
      </c>
      <c r="AIB46" s="276"/>
      <c r="AIC46" s="278" t="s">
        <v>47</v>
      </c>
      <c r="AID46" s="279"/>
      <c r="AIE46" s="282">
        <f>SUM(AIE44+AIE38+AIE31+AIE27)</f>
        <v>0</v>
      </c>
      <c r="AIF46" s="284">
        <f>SUM(+AIF38+AIF31+AIF27+AIF44)</f>
        <v>0</v>
      </c>
      <c r="AIG46" s="284">
        <f>SUM(AIG44+AIG38+AIG31+AIG27)</f>
        <v>0</v>
      </c>
      <c r="AIH46" s="284">
        <f>SUM(AIH44+AIH38+AIH31+AIH27)</f>
        <v>0</v>
      </c>
      <c r="AII46" s="274">
        <f>SUM(AII44+AII38+AII31+AII27)</f>
        <v>0</v>
      </c>
      <c r="AIJ46" s="276"/>
      <c r="AIK46" s="278" t="s">
        <v>47</v>
      </c>
      <c r="AIL46" s="279"/>
      <c r="AIM46" s="282">
        <f>SUM(AIM44+AIM38+AIM31+AIM27)</f>
        <v>0</v>
      </c>
      <c r="AIN46" s="284">
        <f>SUM(+AIN38+AIN31+AIN27+AIN44)</f>
        <v>0</v>
      </c>
      <c r="AIO46" s="284">
        <f>SUM(AIO44+AIO38+AIO31+AIO27)</f>
        <v>0</v>
      </c>
      <c r="AIP46" s="284">
        <f>SUM(AIP44+AIP38+AIP31+AIP27)</f>
        <v>0</v>
      </c>
      <c r="AIQ46" s="274">
        <f>SUM(AIQ44+AIQ38+AIQ31+AIQ27)</f>
        <v>0</v>
      </c>
      <c r="AIR46" s="276"/>
      <c r="AIS46" s="278" t="s">
        <v>47</v>
      </c>
      <c r="AIT46" s="279"/>
      <c r="AIU46" s="282">
        <f>SUM(AIU44+AIU38+AIU31+AIU27)</f>
        <v>0</v>
      </c>
      <c r="AIV46" s="284">
        <f>SUM(+AIV38+AIV31+AIV27+AIV44)</f>
        <v>0</v>
      </c>
      <c r="AIW46" s="284">
        <f>SUM(AIW44+AIW38+AIW31+AIW27)</f>
        <v>0</v>
      </c>
      <c r="AIX46" s="284">
        <f>SUM(AIX44+AIX38+AIX31+AIX27)</f>
        <v>0</v>
      </c>
      <c r="AIY46" s="274">
        <f>SUM(AIY44+AIY38+AIY31+AIY27)</f>
        <v>0</v>
      </c>
      <c r="AIZ46" s="276"/>
      <c r="AJA46" s="278" t="s">
        <v>47</v>
      </c>
      <c r="AJB46" s="279"/>
      <c r="AJC46" s="282">
        <f>SUM(AJC44+AJC38+AJC31+AJC27)</f>
        <v>0</v>
      </c>
      <c r="AJD46" s="284">
        <f>SUM(+AJD38+AJD31+AJD27+AJD44)</f>
        <v>0</v>
      </c>
      <c r="AJE46" s="284">
        <f>SUM(AJE44+AJE38+AJE31+AJE27)</f>
        <v>0</v>
      </c>
      <c r="AJF46" s="284">
        <f>SUM(AJF44+AJF38+AJF31+AJF27)</f>
        <v>0</v>
      </c>
      <c r="AJG46" s="274">
        <f>SUM(AJG44+AJG38+AJG31+AJG27)</f>
        <v>0</v>
      </c>
      <c r="AJH46" s="276"/>
      <c r="AJI46" s="278" t="s">
        <v>47</v>
      </c>
      <c r="AJJ46" s="279"/>
      <c r="AJK46" s="282">
        <f>SUM(AJK44+AJK38+AJK31+AJK27)</f>
        <v>0</v>
      </c>
      <c r="AJL46" s="284">
        <f>SUM(+AJL38+AJL31+AJL27+AJL44)</f>
        <v>0</v>
      </c>
      <c r="AJM46" s="284">
        <f>SUM(AJM44+AJM38+AJM31+AJM27)</f>
        <v>0</v>
      </c>
      <c r="AJN46" s="284">
        <f>SUM(AJN44+AJN38+AJN31+AJN27)</f>
        <v>0</v>
      </c>
      <c r="AJO46" s="274">
        <f>SUM(AJO44+AJO38+AJO31+AJO27)</f>
        <v>0</v>
      </c>
      <c r="AJP46" s="276"/>
      <c r="AJQ46" s="278" t="s">
        <v>47</v>
      </c>
      <c r="AJR46" s="279"/>
      <c r="AJS46" s="282">
        <f>SUM(AJS44+AJS38+AJS31+AJS27)</f>
        <v>0</v>
      </c>
      <c r="AJT46" s="284">
        <f>SUM(+AJT38+AJT31+AJT27+AJT44)</f>
        <v>0</v>
      </c>
      <c r="AJU46" s="284">
        <f>SUM(AJU44+AJU38+AJU31+AJU27)</f>
        <v>0</v>
      </c>
      <c r="AJV46" s="284">
        <f>SUM(AJV44+AJV38+AJV31+AJV27)</f>
        <v>0</v>
      </c>
      <c r="AJW46" s="274">
        <f>SUM(AJW44+AJW38+AJW31+AJW27)</f>
        <v>0</v>
      </c>
      <c r="AJX46" s="276"/>
      <c r="AJY46" s="278" t="s">
        <v>47</v>
      </c>
      <c r="AJZ46" s="279"/>
      <c r="AKA46" s="282">
        <f>SUM(AKA44+AKA38+AKA31+AKA27)</f>
        <v>0</v>
      </c>
      <c r="AKB46" s="284">
        <f>SUM(+AKB38+AKB31+AKB27+AKB44)</f>
        <v>0</v>
      </c>
      <c r="AKC46" s="284">
        <f>SUM(AKC44+AKC38+AKC31+AKC27)</f>
        <v>0</v>
      </c>
      <c r="AKD46" s="284">
        <f>SUM(AKD44+AKD38+AKD31+AKD27)</f>
        <v>0</v>
      </c>
      <c r="AKE46" s="274">
        <f>SUM(AKE44+AKE38+AKE31+AKE27)</f>
        <v>0</v>
      </c>
      <c r="AKF46" s="276"/>
      <c r="AKG46" s="278" t="s">
        <v>47</v>
      </c>
      <c r="AKH46" s="279"/>
      <c r="AKI46" s="282">
        <f>SUM(AKI44+AKI38+AKI31+AKI27)</f>
        <v>0</v>
      </c>
      <c r="AKJ46" s="284">
        <f>SUM(+AKJ38+AKJ31+AKJ27+AKJ44)</f>
        <v>0</v>
      </c>
      <c r="AKK46" s="284">
        <f>SUM(AKK44+AKK38+AKK31+AKK27)</f>
        <v>0</v>
      </c>
      <c r="AKL46" s="284">
        <f>SUM(AKL44+AKL38+AKL31+AKL27)</f>
        <v>0</v>
      </c>
      <c r="AKM46" s="274">
        <f>SUM(AKM44+AKM38+AKM31+AKM27)</f>
        <v>0</v>
      </c>
      <c r="AKN46" s="276"/>
      <c r="AKO46" s="278" t="s">
        <v>47</v>
      </c>
      <c r="AKP46" s="279"/>
      <c r="AKQ46" s="282">
        <f>SUM(AKQ44+AKQ38+AKQ31+AKQ27)</f>
        <v>0</v>
      </c>
      <c r="AKR46" s="284">
        <f>SUM(+AKR38+AKR31+AKR27+AKR44)</f>
        <v>0</v>
      </c>
      <c r="AKS46" s="284">
        <f>SUM(AKS44+AKS38+AKS31+AKS27)</f>
        <v>0</v>
      </c>
      <c r="AKT46" s="284">
        <f>SUM(AKT44+AKT38+AKT31+AKT27)</f>
        <v>0</v>
      </c>
      <c r="AKU46" s="274">
        <f>SUM(AKU44+AKU38+AKU31+AKU27)</f>
        <v>0</v>
      </c>
      <c r="AKV46" s="276"/>
      <c r="AKW46" s="278" t="s">
        <v>47</v>
      </c>
      <c r="AKX46" s="279"/>
      <c r="AKY46" s="282">
        <f>SUM(AKY44+AKY38+AKY31+AKY27)</f>
        <v>0</v>
      </c>
      <c r="AKZ46" s="284">
        <f>SUM(+AKZ38+AKZ31+AKZ27+AKZ44)</f>
        <v>0</v>
      </c>
      <c r="ALA46" s="284">
        <f>SUM(ALA44+ALA38+ALA31+ALA27)</f>
        <v>0</v>
      </c>
      <c r="ALB46" s="284">
        <f>SUM(ALB44+ALB38+ALB31+ALB27)</f>
        <v>0</v>
      </c>
      <c r="ALC46" s="274">
        <f>SUM(ALC44+ALC38+ALC31+ALC27)</f>
        <v>0</v>
      </c>
      <c r="ALD46" s="276"/>
      <c r="ALE46" s="278" t="s">
        <v>47</v>
      </c>
      <c r="ALF46" s="279"/>
      <c r="ALG46" s="282">
        <f>SUM(ALG44+ALG38+ALG31+ALG27)</f>
        <v>0</v>
      </c>
      <c r="ALH46" s="284">
        <f>SUM(+ALH38+ALH31+ALH27+ALH44)</f>
        <v>0</v>
      </c>
      <c r="ALI46" s="284">
        <f>SUM(ALI44+ALI38+ALI31+ALI27)</f>
        <v>0</v>
      </c>
      <c r="ALJ46" s="284">
        <f>SUM(ALJ44+ALJ38+ALJ31+ALJ27)</f>
        <v>0</v>
      </c>
      <c r="ALK46" s="274">
        <f>SUM(ALK44+ALK38+ALK31+ALK27)</f>
        <v>0</v>
      </c>
      <c r="ALL46" s="276"/>
      <c r="ALM46" s="278" t="s">
        <v>47</v>
      </c>
      <c r="ALN46" s="279"/>
      <c r="ALO46" s="282">
        <f>SUM(ALO44+ALO38+ALO31+ALO27)</f>
        <v>0</v>
      </c>
      <c r="ALP46" s="284">
        <f>SUM(+ALP38+ALP31+ALP27+ALP44)</f>
        <v>0</v>
      </c>
      <c r="ALQ46" s="284">
        <f>SUM(ALQ44+ALQ38+ALQ31+ALQ27)</f>
        <v>0</v>
      </c>
      <c r="ALR46" s="284">
        <f>SUM(ALR44+ALR38+ALR31+ALR27)</f>
        <v>0</v>
      </c>
      <c r="ALS46" s="274">
        <f>SUM(ALS44+ALS38+ALS31+ALS27)</f>
        <v>0</v>
      </c>
      <c r="ALT46" s="276"/>
      <c r="ALU46" s="278" t="s">
        <v>47</v>
      </c>
      <c r="ALV46" s="279"/>
      <c r="ALW46" s="282">
        <f>SUM(ALW44+ALW38+ALW31+ALW27)</f>
        <v>0</v>
      </c>
      <c r="ALX46" s="284">
        <f>SUM(+ALX38+ALX31+ALX27+ALX44)</f>
        <v>0</v>
      </c>
      <c r="ALY46" s="284">
        <f>SUM(ALY44+ALY38+ALY31+ALY27)</f>
        <v>0</v>
      </c>
      <c r="ALZ46" s="284">
        <f>SUM(ALZ44+ALZ38+ALZ31+ALZ27)</f>
        <v>0</v>
      </c>
      <c r="AMA46" s="274">
        <f>SUM(AMA44+AMA38+AMA31+AMA27)</f>
        <v>0</v>
      </c>
      <c r="AMB46" s="276"/>
      <c r="AMC46" s="278" t="s">
        <v>47</v>
      </c>
      <c r="AMD46" s="279"/>
      <c r="AME46" s="282">
        <f>SUM(AME44+AME38+AME31+AME27)</f>
        <v>0</v>
      </c>
      <c r="AMF46" s="284">
        <f>SUM(+AMF38+AMF31+AMF27+AMF44)</f>
        <v>0</v>
      </c>
      <c r="AMG46" s="284">
        <f>SUM(AMG44+AMG38+AMG31+AMG27)</f>
        <v>0</v>
      </c>
      <c r="AMH46" s="284">
        <f>SUM(AMH44+AMH38+AMH31+AMH27)</f>
        <v>0</v>
      </c>
      <c r="AMI46" s="274">
        <f>SUM(AMI44+AMI38+AMI31+AMI27)</f>
        <v>0</v>
      </c>
      <c r="AMJ46" s="276"/>
      <c r="AMK46" s="278" t="s">
        <v>47</v>
      </c>
      <c r="AML46" s="279"/>
      <c r="AMM46" s="282">
        <f>SUM(AMM44+AMM38+AMM31+AMM27)</f>
        <v>0</v>
      </c>
      <c r="AMN46" s="284">
        <f>SUM(+AMN38+AMN31+AMN27+AMN44)</f>
        <v>0</v>
      </c>
      <c r="AMO46" s="284">
        <f>SUM(AMO44+AMO38+AMO31+AMO27)</f>
        <v>0</v>
      </c>
      <c r="AMP46" s="284">
        <f>SUM(AMP44+AMP38+AMP31+AMP27)</f>
        <v>0</v>
      </c>
      <c r="AMQ46" s="274">
        <f>SUM(AMQ44+AMQ38+AMQ31+AMQ27)</f>
        <v>0</v>
      </c>
      <c r="AMR46" s="276"/>
      <c r="AMS46" s="278" t="s">
        <v>47</v>
      </c>
      <c r="AMT46" s="279"/>
      <c r="AMU46" s="282">
        <f>SUM(AMU44+AMU38+AMU31+AMU27)</f>
        <v>0</v>
      </c>
      <c r="AMV46" s="284">
        <f>SUM(+AMV38+AMV31+AMV27+AMV44)</f>
        <v>0</v>
      </c>
      <c r="AMW46" s="284">
        <f>SUM(AMW44+AMW38+AMW31+AMW27)</f>
        <v>0</v>
      </c>
      <c r="AMX46" s="284">
        <f>SUM(AMX44+AMX38+AMX31+AMX27)</f>
        <v>0</v>
      </c>
      <c r="AMY46" s="274">
        <f>SUM(AMY44+AMY38+AMY31+AMY27)</f>
        <v>0</v>
      </c>
      <c r="AMZ46" s="276"/>
      <c r="ANA46" s="278" t="s">
        <v>47</v>
      </c>
      <c r="ANB46" s="279"/>
      <c r="ANC46" s="282">
        <f>SUM(ANC44+ANC38+ANC31+ANC27)</f>
        <v>0</v>
      </c>
      <c r="AND46" s="284">
        <f>SUM(+AND38+AND31+AND27+AND44)</f>
        <v>0</v>
      </c>
      <c r="ANE46" s="284">
        <f>SUM(ANE44+ANE38+ANE31+ANE27)</f>
        <v>0</v>
      </c>
      <c r="ANF46" s="284">
        <f>SUM(ANF44+ANF38+ANF31+ANF27)</f>
        <v>0</v>
      </c>
      <c r="ANG46" s="274">
        <f>SUM(ANG44+ANG38+ANG31+ANG27)</f>
        <v>0</v>
      </c>
      <c r="ANH46" s="276"/>
      <c r="ANI46" s="278" t="s">
        <v>47</v>
      </c>
      <c r="ANJ46" s="279"/>
      <c r="ANK46" s="282">
        <f>SUM(ANK44+ANK38+ANK31+ANK27)</f>
        <v>0</v>
      </c>
      <c r="ANL46" s="284">
        <f>SUM(+ANL38+ANL31+ANL27+ANL44)</f>
        <v>0</v>
      </c>
      <c r="ANM46" s="284">
        <f>SUM(ANM44+ANM38+ANM31+ANM27)</f>
        <v>0</v>
      </c>
      <c r="ANN46" s="284">
        <f>SUM(ANN44+ANN38+ANN31+ANN27)</f>
        <v>0</v>
      </c>
      <c r="ANO46" s="274">
        <f>SUM(ANO44+ANO38+ANO31+ANO27)</f>
        <v>0</v>
      </c>
      <c r="ANP46" s="276"/>
      <c r="ANQ46" s="278" t="s">
        <v>47</v>
      </c>
      <c r="ANR46" s="279"/>
      <c r="ANS46" s="282">
        <f>SUM(ANS44+ANS38+ANS31+ANS27)</f>
        <v>0</v>
      </c>
      <c r="ANT46" s="284">
        <f>SUM(+ANT38+ANT31+ANT27+ANT44)</f>
        <v>0</v>
      </c>
      <c r="ANU46" s="284">
        <f>SUM(ANU44+ANU38+ANU31+ANU27)</f>
        <v>0</v>
      </c>
      <c r="ANV46" s="284">
        <f>SUM(ANV44+ANV38+ANV31+ANV27)</f>
        <v>0</v>
      </c>
      <c r="ANW46" s="274">
        <f>SUM(ANW44+ANW38+ANW31+ANW27)</f>
        <v>0</v>
      </c>
      <c r="ANX46" s="276"/>
      <c r="ANY46" s="278" t="s">
        <v>47</v>
      </c>
      <c r="ANZ46" s="279"/>
      <c r="AOA46" s="282">
        <f>SUM(AOA44+AOA38+AOA31+AOA27)</f>
        <v>0</v>
      </c>
      <c r="AOB46" s="284">
        <f>SUM(+AOB38+AOB31+AOB27+AOB44)</f>
        <v>0</v>
      </c>
      <c r="AOC46" s="284">
        <f>SUM(AOC44+AOC38+AOC31+AOC27)</f>
        <v>0</v>
      </c>
      <c r="AOD46" s="284">
        <f>SUM(AOD44+AOD38+AOD31+AOD27)</f>
        <v>0</v>
      </c>
      <c r="AOE46" s="274">
        <f>SUM(AOE44+AOE38+AOE31+AOE27)</f>
        <v>0</v>
      </c>
      <c r="AOF46" s="276"/>
      <c r="AOG46" s="278" t="s">
        <v>47</v>
      </c>
      <c r="AOH46" s="279"/>
      <c r="AOI46" s="282">
        <f>SUM(AOI44+AOI38+AOI31+AOI27)</f>
        <v>0</v>
      </c>
      <c r="AOJ46" s="284">
        <f>SUM(+AOJ38+AOJ31+AOJ27+AOJ44)</f>
        <v>0</v>
      </c>
      <c r="AOK46" s="284">
        <f>SUM(AOK44+AOK38+AOK31+AOK27)</f>
        <v>0</v>
      </c>
      <c r="AOL46" s="284">
        <f>SUM(AOL44+AOL38+AOL31+AOL27)</f>
        <v>0</v>
      </c>
      <c r="AOM46" s="274">
        <f>SUM(AOM44+AOM38+AOM31+AOM27)</f>
        <v>0</v>
      </c>
      <c r="AON46" s="276"/>
      <c r="AOO46" s="278" t="s">
        <v>47</v>
      </c>
      <c r="AOP46" s="279"/>
      <c r="AOQ46" s="282">
        <f>SUM(AOQ44+AOQ38+AOQ31+AOQ27)</f>
        <v>0</v>
      </c>
      <c r="AOR46" s="284">
        <f>SUM(+AOR38+AOR31+AOR27+AOR44)</f>
        <v>0</v>
      </c>
      <c r="AOS46" s="284">
        <f>SUM(AOS44+AOS38+AOS31+AOS27)</f>
        <v>0</v>
      </c>
      <c r="AOT46" s="284">
        <f>SUM(AOT44+AOT38+AOT31+AOT27)</f>
        <v>0</v>
      </c>
      <c r="AOU46" s="274">
        <f>SUM(AOU44+AOU38+AOU31+AOU27)</f>
        <v>0</v>
      </c>
      <c r="AOV46" s="276"/>
      <c r="AOW46" s="278" t="s">
        <v>47</v>
      </c>
      <c r="AOX46" s="279"/>
      <c r="AOY46" s="282">
        <f>SUM(AOY44+AOY38+AOY31+AOY27)</f>
        <v>0</v>
      </c>
      <c r="AOZ46" s="284">
        <f>SUM(+AOZ38+AOZ31+AOZ27+AOZ44)</f>
        <v>0</v>
      </c>
      <c r="APA46" s="284">
        <f>SUM(APA44+APA38+APA31+APA27)</f>
        <v>0</v>
      </c>
      <c r="APB46" s="284">
        <f>SUM(APB44+APB38+APB31+APB27)</f>
        <v>0</v>
      </c>
      <c r="APC46" s="274">
        <f>SUM(APC44+APC38+APC31+APC27)</f>
        <v>0</v>
      </c>
      <c r="APD46" s="276"/>
      <c r="APE46" s="278" t="s">
        <v>47</v>
      </c>
      <c r="APF46" s="279"/>
      <c r="APG46" s="282">
        <f>SUM(APG44+APG38+APG31+APG27)</f>
        <v>0</v>
      </c>
      <c r="APH46" s="284">
        <f>SUM(+APH38+APH31+APH27+APH44)</f>
        <v>0</v>
      </c>
      <c r="API46" s="284">
        <f>SUM(API44+API38+API31+API27)</f>
        <v>0</v>
      </c>
      <c r="APJ46" s="284">
        <f>SUM(APJ44+APJ38+APJ31+APJ27)</f>
        <v>0</v>
      </c>
      <c r="APK46" s="274">
        <f>SUM(APK44+APK38+APK31+APK27)</f>
        <v>0</v>
      </c>
      <c r="APL46" s="276"/>
      <c r="APM46" s="278" t="s">
        <v>47</v>
      </c>
      <c r="APN46" s="279"/>
      <c r="APO46" s="282">
        <f>SUM(APO44+APO38+APO31+APO27)</f>
        <v>0</v>
      </c>
      <c r="APP46" s="284">
        <f>SUM(+APP38+APP31+APP27+APP44)</f>
        <v>0</v>
      </c>
      <c r="APQ46" s="284">
        <f>SUM(APQ44+APQ38+APQ31+APQ27)</f>
        <v>0</v>
      </c>
      <c r="APR46" s="284">
        <f>SUM(APR44+APR38+APR31+APR27)</f>
        <v>0</v>
      </c>
      <c r="APS46" s="274">
        <f>SUM(APS44+APS38+APS31+APS27)</f>
        <v>0</v>
      </c>
      <c r="APT46" s="276"/>
      <c r="APU46" s="278" t="s">
        <v>47</v>
      </c>
      <c r="APV46" s="279"/>
      <c r="APW46" s="282">
        <f>SUM(APW44+APW38+APW31+APW27)</f>
        <v>0</v>
      </c>
      <c r="APX46" s="284">
        <f>SUM(+APX38+APX31+APX27+APX44)</f>
        <v>0</v>
      </c>
      <c r="APY46" s="284">
        <f>SUM(APY44+APY38+APY31+APY27)</f>
        <v>0</v>
      </c>
      <c r="APZ46" s="284">
        <f>SUM(APZ44+APZ38+APZ31+APZ27)</f>
        <v>0</v>
      </c>
      <c r="AQA46" s="274">
        <f>SUM(AQA44+AQA38+AQA31+AQA27)</f>
        <v>0</v>
      </c>
      <c r="AQB46" s="276"/>
      <c r="AQC46" s="278" t="s">
        <v>47</v>
      </c>
      <c r="AQD46" s="279"/>
      <c r="AQE46" s="282">
        <f>SUM(AQE44+AQE38+AQE31+AQE27)</f>
        <v>0</v>
      </c>
      <c r="AQF46" s="284">
        <f>SUM(+AQF38+AQF31+AQF27+AQF44)</f>
        <v>0</v>
      </c>
      <c r="AQG46" s="284">
        <f>SUM(AQG44+AQG38+AQG31+AQG27)</f>
        <v>0</v>
      </c>
      <c r="AQH46" s="284">
        <f>SUM(AQH44+AQH38+AQH31+AQH27)</f>
        <v>0</v>
      </c>
      <c r="AQI46" s="274">
        <f>SUM(AQI44+AQI38+AQI31+AQI27)</f>
        <v>0</v>
      </c>
      <c r="AQJ46" s="276"/>
      <c r="AQK46" s="278" t="s">
        <v>47</v>
      </c>
      <c r="AQL46" s="279"/>
      <c r="AQM46" s="282">
        <f>SUM(AQM44+AQM38+AQM31+AQM27)</f>
        <v>0</v>
      </c>
      <c r="AQN46" s="284">
        <f>SUM(+AQN38+AQN31+AQN27+AQN44)</f>
        <v>0</v>
      </c>
      <c r="AQO46" s="284">
        <f>SUM(AQO44+AQO38+AQO31+AQO27)</f>
        <v>0</v>
      </c>
      <c r="AQP46" s="284">
        <f>SUM(AQP44+AQP38+AQP31+AQP27)</f>
        <v>0</v>
      </c>
      <c r="AQQ46" s="274">
        <f>SUM(AQQ44+AQQ38+AQQ31+AQQ27)</f>
        <v>0</v>
      </c>
      <c r="AQR46" s="276"/>
      <c r="AQS46" s="278" t="s">
        <v>47</v>
      </c>
      <c r="AQT46" s="279"/>
      <c r="AQU46" s="282">
        <f>SUM(AQU44+AQU38+AQU31+AQU27)</f>
        <v>0</v>
      </c>
      <c r="AQV46" s="284">
        <f>SUM(+AQV38+AQV31+AQV27+AQV44)</f>
        <v>0</v>
      </c>
      <c r="AQW46" s="284">
        <f>SUM(AQW44+AQW38+AQW31+AQW27)</f>
        <v>0</v>
      </c>
      <c r="AQX46" s="284">
        <f>SUM(AQX44+AQX38+AQX31+AQX27)</f>
        <v>0</v>
      </c>
      <c r="AQY46" s="274">
        <f>SUM(AQY44+AQY38+AQY31+AQY27)</f>
        <v>0</v>
      </c>
      <c r="AQZ46" s="276"/>
      <c r="ARA46" s="278" t="s">
        <v>47</v>
      </c>
      <c r="ARB46" s="279"/>
      <c r="ARC46" s="282">
        <f>SUM(ARC44+ARC38+ARC31+ARC27)</f>
        <v>0</v>
      </c>
      <c r="ARD46" s="284">
        <f>SUM(+ARD38+ARD31+ARD27+ARD44)</f>
        <v>0</v>
      </c>
      <c r="ARE46" s="284">
        <f>SUM(ARE44+ARE38+ARE31+ARE27)</f>
        <v>0</v>
      </c>
      <c r="ARF46" s="284">
        <f>SUM(ARF44+ARF38+ARF31+ARF27)</f>
        <v>0</v>
      </c>
      <c r="ARG46" s="274">
        <f>SUM(ARG44+ARG38+ARG31+ARG27)</f>
        <v>0</v>
      </c>
      <c r="ARH46" s="276"/>
      <c r="ARI46" s="278" t="s">
        <v>47</v>
      </c>
      <c r="ARJ46" s="279"/>
      <c r="ARK46" s="282">
        <f>SUM(ARK44+ARK38+ARK31+ARK27)</f>
        <v>0</v>
      </c>
      <c r="ARL46" s="284">
        <f>SUM(+ARL38+ARL31+ARL27+ARL44)</f>
        <v>0</v>
      </c>
      <c r="ARM46" s="284">
        <f>SUM(ARM44+ARM38+ARM31+ARM27)</f>
        <v>0</v>
      </c>
      <c r="ARN46" s="284">
        <f>SUM(ARN44+ARN38+ARN31+ARN27)</f>
        <v>0</v>
      </c>
      <c r="ARO46" s="274">
        <f>SUM(ARO44+ARO38+ARO31+ARO27)</f>
        <v>0</v>
      </c>
      <c r="ARP46" s="276"/>
      <c r="ARQ46" s="278" t="s">
        <v>47</v>
      </c>
      <c r="ARR46" s="279"/>
      <c r="ARS46" s="282">
        <f>SUM(ARS44+ARS38+ARS31+ARS27)</f>
        <v>0</v>
      </c>
      <c r="ART46" s="284">
        <f>SUM(+ART38+ART31+ART27+ART44)</f>
        <v>0</v>
      </c>
      <c r="ARU46" s="284">
        <f>SUM(ARU44+ARU38+ARU31+ARU27)</f>
        <v>0</v>
      </c>
      <c r="ARV46" s="284">
        <f>SUM(ARV44+ARV38+ARV31+ARV27)</f>
        <v>0</v>
      </c>
      <c r="ARW46" s="274">
        <f>SUM(ARW44+ARW38+ARW31+ARW27)</f>
        <v>0</v>
      </c>
      <c r="ARX46" s="276"/>
      <c r="ARY46" s="278" t="s">
        <v>47</v>
      </c>
      <c r="ARZ46" s="279"/>
      <c r="ASA46" s="282">
        <f>SUM(ASA44+ASA38+ASA31+ASA27)</f>
        <v>0</v>
      </c>
      <c r="ASB46" s="284">
        <f>SUM(+ASB38+ASB31+ASB27+ASB44)</f>
        <v>0</v>
      </c>
      <c r="ASC46" s="284">
        <f>SUM(ASC44+ASC38+ASC31+ASC27)</f>
        <v>0</v>
      </c>
      <c r="ASD46" s="284">
        <f>SUM(ASD44+ASD38+ASD31+ASD27)</f>
        <v>0</v>
      </c>
      <c r="ASE46" s="274">
        <f>SUM(ASE44+ASE38+ASE31+ASE27)</f>
        <v>0</v>
      </c>
      <c r="ASF46" s="276"/>
      <c r="ASG46" s="278" t="s">
        <v>47</v>
      </c>
      <c r="ASH46" s="279"/>
      <c r="ASI46" s="282">
        <f>SUM(ASI44+ASI38+ASI31+ASI27)</f>
        <v>0</v>
      </c>
      <c r="ASJ46" s="284">
        <f>SUM(+ASJ38+ASJ31+ASJ27+ASJ44)</f>
        <v>0</v>
      </c>
      <c r="ASK46" s="284">
        <f>SUM(ASK44+ASK38+ASK31+ASK27)</f>
        <v>0</v>
      </c>
      <c r="ASL46" s="284">
        <f>SUM(ASL44+ASL38+ASL31+ASL27)</f>
        <v>0</v>
      </c>
      <c r="ASM46" s="274">
        <f>SUM(ASM44+ASM38+ASM31+ASM27)</f>
        <v>0</v>
      </c>
      <c r="ASN46" s="276"/>
      <c r="ASO46" s="278" t="s">
        <v>47</v>
      </c>
      <c r="ASP46" s="279"/>
      <c r="ASQ46" s="282">
        <f>SUM(ASQ44+ASQ38+ASQ31+ASQ27)</f>
        <v>0</v>
      </c>
      <c r="ASR46" s="284">
        <f>SUM(+ASR38+ASR31+ASR27+ASR44)</f>
        <v>0</v>
      </c>
      <c r="ASS46" s="284">
        <f>SUM(ASS44+ASS38+ASS31+ASS27)</f>
        <v>0</v>
      </c>
      <c r="AST46" s="284">
        <f>SUM(AST44+AST38+AST31+AST27)</f>
        <v>0</v>
      </c>
      <c r="ASU46" s="274">
        <f>SUM(ASU44+ASU38+ASU31+ASU27)</f>
        <v>0</v>
      </c>
      <c r="ASV46" s="276"/>
      <c r="ASW46" s="278" t="s">
        <v>47</v>
      </c>
      <c r="ASX46" s="279"/>
      <c r="ASY46" s="282">
        <f>SUM(ASY44+ASY38+ASY31+ASY27)</f>
        <v>0</v>
      </c>
      <c r="ASZ46" s="284">
        <f>SUM(+ASZ38+ASZ31+ASZ27+ASZ44)</f>
        <v>0</v>
      </c>
      <c r="ATA46" s="284">
        <f>SUM(ATA44+ATA38+ATA31+ATA27)</f>
        <v>0</v>
      </c>
      <c r="ATB46" s="284">
        <f>SUM(ATB44+ATB38+ATB31+ATB27)</f>
        <v>0</v>
      </c>
      <c r="ATC46" s="274">
        <f>SUM(ATC44+ATC38+ATC31+ATC27)</f>
        <v>0</v>
      </c>
      <c r="ATD46" s="276"/>
      <c r="ATE46" s="278" t="s">
        <v>47</v>
      </c>
      <c r="ATF46" s="279"/>
      <c r="ATG46" s="282">
        <f>SUM(ATG44+ATG38+ATG31+ATG27)</f>
        <v>0</v>
      </c>
      <c r="ATH46" s="284">
        <f>SUM(+ATH38+ATH31+ATH27+ATH44)</f>
        <v>0</v>
      </c>
      <c r="ATI46" s="284">
        <f>SUM(ATI44+ATI38+ATI31+ATI27)</f>
        <v>0</v>
      </c>
      <c r="ATJ46" s="284">
        <f>SUM(ATJ44+ATJ38+ATJ31+ATJ27)</f>
        <v>0</v>
      </c>
      <c r="ATK46" s="274">
        <f>SUM(ATK44+ATK38+ATK31+ATK27)</f>
        <v>0</v>
      </c>
      <c r="ATL46" s="276"/>
      <c r="ATM46" s="278" t="s">
        <v>47</v>
      </c>
      <c r="ATN46" s="279"/>
      <c r="ATO46" s="282">
        <f>SUM(ATO44+ATO38+ATO31+ATO27)</f>
        <v>0</v>
      </c>
      <c r="ATP46" s="284">
        <f>SUM(+ATP38+ATP31+ATP27+ATP44)</f>
        <v>0</v>
      </c>
      <c r="ATQ46" s="284">
        <f>SUM(ATQ44+ATQ38+ATQ31+ATQ27)</f>
        <v>0</v>
      </c>
      <c r="ATR46" s="284">
        <f>SUM(ATR44+ATR38+ATR31+ATR27)</f>
        <v>0</v>
      </c>
      <c r="ATS46" s="274">
        <f>SUM(ATS44+ATS38+ATS31+ATS27)</f>
        <v>0</v>
      </c>
      <c r="ATT46" s="276"/>
      <c r="ATU46" s="278" t="s">
        <v>47</v>
      </c>
      <c r="ATV46" s="279"/>
      <c r="ATW46" s="282">
        <f>SUM(ATW44+ATW38+ATW31+ATW27)</f>
        <v>0</v>
      </c>
      <c r="ATX46" s="284">
        <f>SUM(+ATX38+ATX31+ATX27+ATX44)</f>
        <v>0</v>
      </c>
      <c r="ATY46" s="284">
        <f>SUM(ATY44+ATY38+ATY31+ATY27)</f>
        <v>0</v>
      </c>
      <c r="ATZ46" s="284">
        <f>SUM(ATZ44+ATZ38+ATZ31+ATZ27)</f>
        <v>0</v>
      </c>
      <c r="AUA46" s="274">
        <f>SUM(AUA44+AUA38+AUA31+AUA27)</f>
        <v>0</v>
      </c>
      <c r="AUB46" s="276"/>
      <c r="AUC46" s="278" t="s">
        <v>47</v>
      </c>
      <c r="AUD46" s="279"/>
      <c r="AUE46" s="282">
        <f>SUM(AUE44+AUE38+AUE31+AUE27)</f>
        <v>0</v>
      </c>
      <c r="AUF46" s="284">
        <f>SUM(+AUF38+AUF31+AUF27+AUF44)</f>
        <v>0</v>
      </c>
      <c r="AUG46" s="284">
        <f>SUM(AUG44+AUG38+AUG31+AUG27)</f>
        <v>0</v>
      </c>
      <c r="AUH46" s="284">
        <f>SUM(AUH44+AUH38+AUH31+AUH27)</f>
        <v>0</v>
      </c>
      <c r="AUI46" s="274">
        <f>SUM(AUI44+AUI38+AUI31+AUI27)</f>
        <v>0</v>
      </c>
      <c r="AUJ46" s="276"/>
      <c r="AUK46" s="278" t="s">
        <v>47</v>
      </c>
      <c r="AUL46" s="279"/>
      <c r="AUM46" s="282">
        <f>SUM(AUM44+AUM38+AUM31+AUM27)</f>
        <v>0</v>
      </c>
      <c r="AUN46" s="284">
        <f>SUM(+AUN38+AUN31+AUN27+AUN44)</f>
        <v>0</v>
      </c>
      <c r="AUO46" s="284">
        <f>SUM(AUO44+AUO38+AUO31+AUO27)</f>
        <v>0</v>
      </c>
      <c r="AUP46" s="284">
        <f>SUM(AUP44+AUP38+AUP31+AUP27)</f>
        <v>0</v>
      </c>
      <c r="AUQ46" s="274">
        <f>SUM(AUQ44+AUQ38+AUQ31+AUQ27)</f>
        <v>0</v>
      </c>
      <c r="AUR46" s="276"/>
      <c r="AUS46" s="278" t="s">
        <v>47</v>
      </c>
      <c r="AUT46" s="279"/>
      <c r="AUU46" s="282">
        <f>SUM(AUU44+AUU38+AUU31+AUU27)</f>
        <v>0</v>
      </c>
      <c r="AUV46" s="284">
        <f>SUM(+AUV38+AUV31+AUV27+AUV44)</f>
        <v>0</v>
      </c>
      <c r="AUW46" s="284">
        <f>SUM(AUW44+AUW38+AUW31+AUW27)</f>
        <v>0</v>
      </c>
      <c r="AUX46" s="284">
        <f>SUM(AUX44+AUX38+AUX31+AUX27)</f>
        <v>0</v>
      </c>
      <c r="AUY46" s="274">
        <f>SUM(AUY44+AUY38+AUY31+AUY27)</f>
        <v>0</v>
      </c>
      <c r="AUZ46" s="276"/>
      <c r="AVA46" s="278" t="s">
        <v>47</v>
      </c>
      <c r="AVB46" s="279"/>
      <c r="AVC46" s="282">
        <f>SUM(AVC44+AVC38+AVC31+AVC27)</f>
        <v>0</v>
      </c>
      <c r="AVD46" s="284">
        <f>SUM(+AVD38+AVD31+AVD27+AVD44)</f>
        <v>0</v>
      </c>
      <c r="AVE46" s="284">
        <f>SUM(AVE44+AVE38+AVE31+AVE27)</f>
        <v>0</v>
      </c>
      <c r="AVF46" s="284">
        <f>SUM(AVF44+AVF38+AVF31+AVF27)</f>
        <v>0</v>
      </c>
      <c r="AVG46" s="274">
        <f>SUM(AVG44+AVG38+AVG31+AVG27)</f>
        <v>0</v>
      </c>
      <c r="AVH46" s="276"/>
      <c r="AVI46" s="278" t="s">
        <v>47</v>
      </c>
      <c r="AVJ46" s="279"/>
      <c r="AVK46" s="282">
        <f>SUM(AVK44+AVK38+AVK31+AVK27)</f>
        <v>0</v>
      </c>
      <c r="AVL46" s="284">
        <f>SUM(+AVL38+AVL31+AVL27+AVL44)</f>
        <v>0</v>
      </c>
      <c r="AVM46" s="284">
        <f>SUM(AVM44+AVM38+AVM31+AVM27)</f>
        <v>0</v>
      </c>
      <c r="AVN46" s="284">
        <f>SUM(AVN44+AVN38+AVN31+AVN27)</f>
        <v>0</v>
      </c>
      <c r="AVO46" s="274">
        <f>SUM(AVO44+AVO38+AVO31+AVO27)</f>
        <v>0</v>
      </c>
      <c r="AVP46" s="276"/>
      <c r="AVQ46" s="278" t="s">
        <v>47</v>
      </c>
      <c r="AVR46" s="279"/>
      <c r="AVS46" s="282">
        <f>SUM(AVS44+AVS38+AVS31+AVS27)</f>
        <v>0</v>
      </c>
      <c r="AVT46" s="284">
        <f>SUM(+AVT38+AVT31+AVT27+AVT44)</f>
        <v>0</v>
      </c>
      <c r="AVU46" s="284">
        <f>SUM(AVU44+AVU38+AVU31+AVU27)</f>
        <v>0</v>
      </c>
      <c r="AVV46" s="284">
        <f>SUM(AVV44+AVV38+AVV31+AVV27)</f>
        <v>0</v>
      </c>
      <c r="AVW46" s="274">
        <f>SUM(AVW44+AVW38+AVW31+AVW27)</f>
        <v>0</v>
      </c>
      <c r="AVX46" s="276"/>
      <c r="AVY46" s="278" t="s">
        <v>47</v>
      </c>
      <c r="AVZ46" s="279"/>
      <c r="AWA46" s="282">
        <f>SUM(AWA44+AWA38+AWA31+AWA27)</f>
        <v>0</v>
      </c>
      <c r="AWB46" s="284">
        <f>SUM(+AWB38+AWB31+AWB27+AWB44)</f>
        <v>0</v>
      </c>
      <c r="AWC46" s="284">
        <f>SUM(AWC44+AWC38+AWC31+AWC27)</f>
        <v>0</v>
      </c>
      <c r="AWD46" s="284">
        <f>SUM(AWD44+AWD38+AWD31+AWD27)</f>
        <v>0</v>
      </c>
      <c r="AWE46" s="274">
        <f>SUM(AWE44+AWE38+AWE31+AWE27)</f>
        <v>0</v>
      </c>
      <c r="AWF46" s="276"/>
      <c r="AWG46" s="278" t="s">
        <v>47</v>
      </c>
      <c r="AWH46" s="279"/>
      <c r="AWI46" s="282">
        <f>SUM(AWI44+AWI38+AWI31+AWI27)</f>
        <v>0</v>
      </c>
      <c r="AWJ46" s="284">
        <f>SUM(+AWJ38+AWJ31+AWJ27+AWJ44)</f>
        <v>0</v>
      </c>
      <c r="AWK46" s="284">
        <f>SUM(AWK44+AWK38+AWK31+AWK27)</f>
        <v>0</v>
      </c>
      <c r="AWL46" s="284">
        <f>SUM(AWL44+AWL38+AWL31+AWL27)</f>
        <v>0</v>
      </c>
      <c r="AWM46" s="274">
        <f>SUM(AWM44+AWM38+AWM31+AWM27)</f>
        <v>0</v>
      </c>
      <c r="AWN46" s="276"/>
      <c r="AWO46" s="278" t="s">
        <v>47</v>
      </c>
      <c r="AWP46" s="279"/>
      <c r="AWQ46" s="282">
        <f>SUM(AWQ44+AWQ38+AWQ31+AWQ27)</f>
        <v>0</v>
      </c>
      <c r="AWR46" s="284">
        <f>SUM(+AWR38+AWR31+AWR27+AWR44)</f>
        <v>0</v>
      </c>
      <c r="AWS46" s="284">
        <f>SUM(AWS44+AWS38+AWS31+AWS27)</f>
        <v>0</v>
      </c>
      <c r="AWT46" s="284">
        <f>SUM(AWT44+AWT38+AWT31+AWT27)</f>
        <v>0</v>
      </c>
      <c r="AWU46" s="274">
        <f>SUM(AWU44+AWU38+AWU31+AWU27)</f>
        <v>0</v>
      </c>
      <c r="AWV46" s="276"/>
      <c r="AWW46" s="278" t="s">
        <v>47</v>
      </c>
      <c r="AWX46" s="279"/>
      <c r="AWY46" s="282">
        <f>SUM(AWY44+AWY38+AWY31+AWY27)</f>
        <v>0</v>
      </c>
      <c r="AWZ46" s="284">
        <f>SUM(+AWZ38+AWZ31+AWZ27+AWZ44)</f>
        <v>0</v>
      </c>
      <c r="AXA46" s="284">
        <f>SUM(AXA44+AXA38+AXA31+AXA27)</f>
        <v>0</v>
      </c>
      <c r="AXB46" s="284">
        <f>SUM(AXB44+AXB38+AXB31+AXB27)</f>
        <v>0</v>
      </c>
      <c r="AXC46" s="274">
        <f>SUM(AXC44+AXC38+AXC31+AXC27)</f>
        <v>0</v>
      </c>
      <c r="AXD46" s="276"/>
      <c r="AXE46" s="278" t="s">
        <v>47</v>
      </c>
      <c r="AXF46" s="279"/>
      <c r="AXG46" s="282">
        <f>SUM(AXG44+AXG38+AXG31+AXG27)</f>
        <v>0</v>
      </c>
      <c r="AXH46" s="284">
        <f>SUM(+AXH38+AXH31+AXH27+AXH44)</f>
        <v>0</v>
      </c>
      <c r="AXI46" s="284">
        <f>SUM(AXI44+AXI38+AXI31+AXI27)</f>
        <v>0</v>
      </c>
      <c r="AXJ46" s="284">
        <f>SUM(AXJ44+AXJ38+AXJ31+AXJ27)</f>
        <v>0</v>
      </c>
      <c r="AXK46" s="274">
        <f>SUM(AXK44+AXK38+AXK31+AXK27)</f>
        <v>0</v>
      </c>
      <c r="AXL46" s="276"/>
      <c r="AXM46" s="278" t="s">
        <v>47</v>
      </c>
      <c r="AXN46" s="279"/>
      <c r="AXO46" s="282">
        <f>SUM(AXO44+AXO38+AXO31+AXO27)</f>
        <v>0</v>
      </c>
      <c r="AXP46" s="284">
        <f>SUM(+AXP38+AXP31+AXP27+AXP44)</f>
        <v>0</v>
      </c>
      <c r="AXQ46" s="284">
        <f>SUM(AXQ44+AXQ38+AXQ31+AXQ27)</f>
        <v>0</v>
      </c>
      <c r="AXR46" s="284">
        <f>SUM(AXR44+AXR38+AXR31+AXR27)</f>
        <v>0</v>
      </c>
      <c r="AXS46" s="274">
        <f>SUM(AXS44+AXS38+AXS31+AXS27)</f>
        <v>0</v>
      </c>
      <c r="AXT46" s="276"/>
      <c r="AXU46" s="278" t="s">
        <v>47</v>
      </c>
      <c r="AXV46" s="279"/>
      <c r="AXW46" s="282">
        <f>SUM(AXW44+AXW38+AXW31+AXW27)</f>
        <v>0</v>
      </c>
      <c r="AXX46" s="284">
        <f>SUM(+AXX38+AXX31+AXX27+AXX44)</f>
        <v>0</v>
      </c>
      <c r="AXY46" s="284">
        <f>SUM(AXY44+AXY38+AXY31+AXY27)</f>
        <v>0</v>
      </c>
      <c r="AXZ46" s="284">
        <f>SUM(AXZ44+AXZ38+AXZ31+AXZ27)</f>
        <v>0</v>
      </c>
      <c r="AYA46" s="274">
        <f>SUM(AYA44+AYA38+AYA31+AYA27)</f>
        <v>0</v>
      </c>
      <c r="AYB46" s="276"/>
      <c r="AYC46" s="278" t="s">
        <v>47</v>
      </c>
      <c r="AYD46" s="279"/>
      <c r="AYE46" s="282">
        <f>SUM(AYE44+AYE38+AYE31+AYE27)</f>
        <v>0</v>
      </c>
      <c r="AYF46" s="284">
        <f>SUM(+AYF38+AYF31+AYF27+AYF44)</f>
        <v>0</v>
      </c>
      <c r="AYG46" s="284">
        <f>SUM(AYG44+AYG38+AYG31+AYG27)</f>
        <v>0</v>
      </c>
      <c r="AYH46" s="284">
        <f>SUM(AYH44+AYH38+AYH31+AYH27)</f>
        <v>0</v>
      </c>
      <c r="AYI46" s="274">
        <f>SUM(AYI44+AYI38+AYI31+AYI27)</f>
        <v>0</v>
      </c>
      <c r="AYJ46" s="276"/>
      <c r="AYK46" s="278" t="s">
        <v>47</v>
      </c>
      <c r="AYL46" s="279"/>
      <c r="AYM46" s="282">
        <f>SUM(AYM44+AYM38+AYM31+AYM27)</f>
        <v>0</v>
      </c>
      <c r="AYN46" s="284">
        <f>SUM(+AYN38+AYN31+AYN27+AYN44)</f>
        <v>0</v>
      </c>
      <c r="AYO46" s="284">
        <f>SUM(AYO44+AYO38+AYO31+AYO27)</f>
        <v>0</v>
      </c>
      <c r="AYP46" s="284">
        <f>SUM(AYP44+AYP38+AYP31+AYP27)</f>
        <v>0</v>
      </c>
      <c r="AYQ46" s="274">
        <f>SUM(AYQ44+AYQ38+AYQ31+AYQ27)</f>
        <v>0</v>
      </c>
      <c r="AYR46" s="276"/>
      <c r="AYS46" s="278" t="s">
        <v>47</v>
      </c>
      <c r="AYT46" s="279"/>
      <c r="AYU46" s="282">
        <f>SUM(AYU44+AYU38+AYU31+AYU27)</f>
        <v>0</v>
      </c>
      <c r="AYV46" s="284">
        <f>SUM(+AYV38+AYV31+AYV27+AYV44)</f>
        <v>0</v>
      </c>
      <c r="AYW46" s="284">
        <f>SUM(AYW44+AYW38+AYW31+AYW27)</f>
        <v>0</v>
      </c>
      <c r="AYX46" s="284">
        <f>SUM(AYX44+AYX38+AYX31+AYX27)</f>
        <v>0</v>
      </c>
      <c r="AYY46" s="274">
        <f>SUM(AYY44+AYY38+AYY31+AYY27)</f>
        <v>0</v>
      </c>
      <c r="AYZ46" s="276"/>
      <c r="AZA46" s="278" t="s">
        <v>47</v>
      </c>
      <c r="AZB46" s="279"/>
      <c r="AZC46" s="282">
        <f>SUM(AZC44+AZC38+AZC31+AZC27)</f>
        <v>0</v>
      </c>
      <c r="AZD46" s="284">
        <f>SUM(+AZD38+AZD31+AZD27+AZD44)</f>
        <v>0</v>
      </c>
      <c r="AZE46" s="284">
        <f>SUM(AZE44+AZE38+AZE31+AZE27)</f>
        <v>0</v>
      </c>
      <c r="AZF46" s="284">
        <f>SUM(AZF44+AZF38+AZF31+AZF27)</f>
        <v>0</v>
      </c>
      <c r="AZG46" s="274">
        <f>SUM(AZG44+AZG38+AZG31+AZG27)</f>
        <v>0</v>
      </c>
      <c r="AZH46" s="276"/>
      <c r="AZI46" s="278" t="s">
        <v>47</v>
      </c>
      <c r="AZJ46" s="279"/>
      <c r="AZK46" s="282">
        <f>SUM(AZK44+AZK38+AZK31+AZK27)</f>
        <v>0</v>
      </c>
      <c r="AZL46" s="284">
        <f>SUM(+AZL38+AZL31+AZL27+AZL44)</f>
        <v>0</v>
      </c>
      <c r="AZM46" s="284">
        <f>SUM(AZM44+AZM38+AZM31+AZM27)</f>
        <v>0</v>
      </c>
      <c r="AZN46" s="284">
        <f>SUM(AZN44+AZN38+AZN31+AZN27)</f>
        <v>0</v>
      </c>
      <c r="AZO46" s="274">
        <f>SUM(AZO44+AZO38+AZO31+AZO27)</f>
        <v>0</v>
      </c>
      <c r="AZP46" s="276"/>
      <c r="AZQ46" s="278" t="s">
        <v>47</v>
      </c>
      <c r="AZR46" s="279"/>
      <c r="AZS46" s="282">
        <f>SUM(AZS44+AZS38+AZS31+AZS27)</f>
        <v>0</v>
      </c>
      <c r="AZT46" s="284">
        <f>SUM(+AZT38+AZT31+AZT27+AZT44)</f>
        <v>0</v>
      </c>
      <c r="AZU46" s="284">
        <f>SUM(AZU44+AZU38+AZU31+AZU27)</f>
        <v>0</v>
      </c>
      <c r="AZV46" s="284">
        <f>SUM(AZV44+AZV38+AZV31+AZV27)</f>
        <v>0</v>
      </c>
      <c r="AZW46" s="274">
        <f>SUM(AZW44+AZW38+AZW31+AZW27)</f>
        <v>0</v>
      </c>
      <c r="AZX46" s="276"/>
      <c r="AZY46" s="278" t="s">
        <v>47</v>
      </c>
      <c r="AZZ46" s="279"/>
      <c r="BAA46" s="282">
        <f>SUM(BAA44+BAA38+BAA31+BAA27)</f>
        <v>0</v>
      </c>
      <c r="BAB46" s="284">
        <f>SUM(+BAB38+BAB31+BAB27+BAB44)</f>
        <v>0</v>
      </c>
      <c r="BAC46" s="284">
        <f>SUM(BAC44+BAC38+BAC31+BAC27)</f>
        <v>0</v>
      </c>
      <c r="BAD46" s="284">
        <f>SUM(BAD44+BAD38+BAD31+BAD27)</f>
        <v>0</v>
      </c>
      <c r="BAE46" s="274">
        <f>SUM(BAE44+BAE38+BAE31+BAE27)</f>
        <v>0</v>
      </c>
      <c r="BAF46" s="276"/>
      <c r="BAG46" s="278" t="s">
        <v>47</v>
      </c>
      <c r="BAH46" s="279"/>
      <c r="BAI46" s="282">
        <f>SUM(BAI44+BAI38+BAI31+BAI27)</f>
        <v>0</v>
      </c>
      <c r="BAJ46" s="284">
        <f>SUM(+BAJ38+BAJ31+BAJ27+BAJ44)</f>
        <v>0</v>
      </c>
      <c r="BAK46" s="284">
        <f>SUM(BAK44+BAK38+BAK31+BAK27)</f>
        <v>0</v>
      </c>
      <c r="BAL46" s="284">
        <f>SUM(BAL44+BAL38+BAL31+BAL27)</f>
        <v>0</v>
      </c>
      <c r="BAM46" s="274">
        <f>SUM(BAM44+BAM38+BAM31+BAM27)</f>
        <v>0</v>
      </c>
      <c r="BAN46" s="276"/>
      <c r="BAO46" s="278" t="s">
        <v>47</v>
      </c>
      <c r="BAP46" s="279"/>
      <c r="BAQ46" s="282">
        <f>SUM(BAQ44+BAQ38+BAQ31+BAQ27)</f>
        <v>0</v>
      </c>
      <c r="BAR46" s="284">
        <f>SUM(+BAR38+BAR31+BAR27+BAR44)</f>
        <v>0</v>
      </c>
      <c r="BAS46" s="284">
        <f>SUM(BAS44+BAS38+BAS31+BAS27)</f>
        <v>0</v>
      </c>
      <c r="BAT46" s="284">
        <f>SUM(BAT44+BAT38+BAT31+BAT27)</f>
        <v>0</v>
      </c>
      <c r="BAU46" s="274">
        <f>SUM(BAU44+BAU38+BAU31+BAU27)</f>
        <v>0</v>
      </c>
      <c r="BAV46" s="276"/>
      <c r="BAW46" s="278" t="s">
        <v>47</v>
      </c>
      <c r="BAX46" s="279"/>
      <c r="BAY46" s="282">
        <f>SUM(BAY44+BAY38+BAY31+BAY27)</f>
        <v>0</v>
      </c>
      <c r="BAZ46" s="284">
        <f>SUM(+BAZ38+BAZ31+BAZ27+BAZ44)</f>
        <v>0</v>
      </c>
      <c r="BBA46" s="284">
        <f>SUM(BBA44+BBA38+BBA31+BBA27)</f>
        <v>0</v>
      </c>
      <c r="BBB46" s="284">
        <f>SUM(BBB44+BBB38+BBB31+BBB27)</f>
        <v>0</v>
      </c>
      <c r="BBC46" s="274">
        <f>SUM(BBC44+BBC38+BBC31+BBC27)</f>
        <v>0</v>
      </c>
      <c r="BBD46" s="276"/>
      <c r="BBE46" s="278" t="s">
        <v>47</v>
      </c>
      <c r="BBF46" s="279"/>
      <c r="BBG46" s="282">
        <f>SUM(BBG44+BBG38+BBG31+BBG27)</f>
        <v>0</v>
      </c>
      <c r="BBH46" s="284">
        <f>SUM(+BBH38+BBH31+BBH27+BBH44)</f>
        <v>0</v>
      </c>
      <c r="BBI46" s="284">
        <f>SUM(BBI44+BBI38+BBI31+BBI27)</f>
        <v>0</v>
      </c>
      <c r="BBJ46" s="284">
        <f>SUM(BBJ44+BBJ38+BBJ31+BBJ27)</f>
        <v>0</v>
      </c>
      <c r="BBK46" s="274">
        <f>SUM(BBK44+BBK38+BBK31+BBK27)</f>
        <v>0</v>
      </c>
      <c r="BBL46" s="276"/>
      <c r="BBM46" s="278" t="s">
        <v>47</v>
      </c>
      <c r="BBN46" s="279"/>
      <c r="BBO46" s="282">
        <f>SUM(BBO44+BBO38+BBO31+BBO27)</f>
        <v>0</v>
      </c>
      <c r="BBP46" s="284">
        <f>SUM(+BBP38+BBP31+BBP27+BBP44)</f>
        <v>0</v>
      </c>
      <c r="BBQ46" s="284">
        <f>SUM(BBQ44+BBQ38+BBQ31+BBQ27)</f>
        <v>0</v>
      </c>
      <c r="BBR46" s="284">
        <f>SUM(BBR44+BBR38+BBR31+BBR27)</f>
        <v>0</v>
      </c>
      <c r="BBS46" s="274">
        <f>SUM(BBS44+BBS38+BBS31+BBS27)</f>
        <v>0</v>
      </c>
      <c r="BBT46" s="276"/>
      <c r="BBU46" s="278" t="s">
        <v>47</v>
      </c>
      <c r="BBV46" s="279"/>
      <c r="BBW46" s="282">
        <f>SUM(BBW44+BBW38+BBW31+BBW27)</f>
        <v>0</v>
      </c>
      <c r="BBX46" s="284">
        <f>SUM(+BBX38+BBX31+BBX27+BBX44)</f>
        <v>0</v>
      </c>
      <c r="BBY46" s="284">
        <f>SUM(BBY44+BBY38+BBY31+BBY27)</f>
        <v>0</v>
      </c>
      <c r="BBZ46" s="284">
        <f>SUM(BBZ44+BBZ38+BBZ31+BBZ27)</f>
        <v>0</v>
      </c>
      <c r="BCA46" s="274">
        <f>SUM(BCA44+BCA38+BCA31+BCA27)</f>
        <v>0</v>
      </c>
      <c r="BCB46" s="276"/>
      <c r="BCC46" s="278" t="s">
        <v>47</v>
      </c>
      <c r="BCD46" s="279"/>
      <c r="BCE46" s="282">
        <f>SUM(BCE44+BCE38+BCE31+BCE27)</f>
        <v>0</v>
      </c>
      <c r="BCF46" s="284">
        <f>SUM(+BCF38+BCF31+BCF27+BCF44)</f>
        <v>0</v>
      </c>
      <c r="BCG46" s="284">
        <f>SUM(BCG44+BCG38+BCG31+BCG27)</f>
        <v>0</v>
      </c>
      <c r="BCH46" s="284">
        <f>SUM(BCH44+BCH38+BCH31+BCH27)</f>
        <v>0</v>
      </c>
      <c r="BCI46" s="274">
        <f>SUM(BCI44+BCI38+BCI31+BCI27)</f>
        <v>0</v>
      </c>
      <c r="BCJ46" s="276"/>
      <c r="BCK46" s="278" t="s">
        <v>47</v>
      </c>
      <c r="BCL46" s="279"/>
      <c r="BCM46" s="282">
        <f>SUM(BCM44+BCM38+BCM31+BCM27)</f>
        <v>0</v>
      </c>
      <c r="BCN46" s="284">
        <f>SUM(+BCN38+BCN31+BCN27+BCN44)</f>
        <v>0</v>
      </c>
      <c r="BCO46" s="284">
        <f>SUM(BCO44+BCO38+BCO31+BCO27)</f>
        <v>0</v>
      </c>
      <c r="BCP46" s="284">
        <f>SUM(BCP44+BCP38+BCP31+BCP27)</f>
        <v>0</v>
      </c>
      <c r="BCQ46" s="274">
        <f>SUM(BCQ44+BCQ38+BCQ31+BCQ27)</f>
        <v>0</v>
      </c>
      <c r="BCR46" s="276"/>
      <c r="BCS46" s="278" t="s">
        <v>47</v>
      </c>
      <c r="BCT46" s="279"/>
      <c r="BCU46" s="282">
        <f>SUM(BCU44+BCU38+BCU31+BCU27)</f>
        <v>0</v>
      </c>
      <c r="BCV46" s="284">
        <f>SUM(+BCV38+BCV31+BCV27+BCV44)</f>
        <v>0</v>
      </c>
      <c r="BCW46" s="284">
        <f>SUM(BCW44+BCW38+BCW31+BCW27)</f>
        <v>0</v>
      </c>
      <c r="BCX46" s="284">
        <f>SUM(BCX44+BCX38+BCX31+BCX27)</f>
        <v>0</v>
      </c>
      <c r="BCY46" s="274">
        <f>SUM(BCY44+BCY38+BCY31+BCY27)</f>
        <v>0</v>
      </c>
      <c r="BCZ46" s="276"/>
      <c r="BDA46" s="278" t="s">
        <v>47</v>
      </c>
      <c r="BDB46" s="279"/>
      <c r="BDC46" s="282">
        <f>SUM(BDC44+BDC38+BDC31+BDC27)</f>
        <v>0</v>
      </c>
      <c r="BDD46" s="284">
        <f>SUM(+BDD38+BDD31+BDD27+BDD44)</f>
        <v>0</v>
      </c>
      <c r="BDE46" s="284">
        <f>SUM(BDE44+BDE38+BDE31+BDE27)</f>
        <v>0</v>
      </c>
      <c r="BDF46" s="284">
        <f>SUM(BDF44+BDF38+BDF31+BDF27)</f>
        <v>0</v>
      </c>
      <c r="BDG46" s="274">
        <f>SUM(BDG44+BDG38+BDG31+BDG27)</f>
        <v>0</v>
      </c>
      <c r="BDH46" s="276"/>
      <c r="BDI46" s="278" t="s">
        <v>47</v>
      </c>
      <c r="BDJ46" s="279"/>
      <c r="BDK46" s="282">
        <f>SUM(BDK44+BDK38+BDK31+BDK27)</f>
        <v>0</v>
      </c>
      <c r="BDL46" s="284">
        <f>SUM(+BDL38+BDL31+BDL27+BDL44)</f>
        <v>0</v>
      </c>
      <c r="BDM46" s="284">
        <f>SUM(BDM44+BDM38+BDM31+BDM27)</f>
        <v>0</v>
      </c>
      <c r="BDN46" s="284">
        <f>SUM(BDN44+BDN38+BDN31+BDN27)</f>
        <v>0</v>
      </c>
      <c r="BDO46" s="274">
        <f>SUM(BDO44+BDO38+BDO31+BDO27)</f>
        <v>0</v>
      </c>
      <c r="BDP46" s="276"/>
      <c r="BDQ46" s="278" t="s">
        <v>47</v>
      </c>
      <c r="BDR46" s="279"/>
      <c r="BDS46" s="282">
        <f>SUM(BDS44+BDS38+BDS31+BDS27)</f>
        <v>0</v>
      </c>
      <c r="BDT46" s="284">
        <f>SUM(+BDT38+BDT31+BDT27+BDT44)</f>
        <v>0</v>
      </c>
      <c r="BDU46" s="284">
        <f>SUM(BDU44+BDU38+BDU31+BDU27)</f>
        <v>0</v>
      </c>
      <c r="BDV46" s="284">
        <f>SUM(BDV44+BDV38+BDV31+BDV27)</f>
        <v>0</v>
      </c>
      <c r="BDW46" s="274">
        <f>SUM(BDW44+BDW38+BDW31+BDW27)</f>
        <v>0</v>
      </c>
      <c r="BDX46" s="276"/>
      <c r="BDY46" s="278" t="s">
        <v>47</v>
      </c>
      <c r="BDZ46" s="279"/>
      <c r="BEA46" s="282">
        <f>SUM(BEA44+BEA38+BEA31+BEA27)</f>
        <v>0</v>
      </c>
      <c r="BEB46" s="284">
        <f>SUM(+BEB38+BEB31+BEB27+BEB44)</f>
        <v>0</v>
      </c>
      <c r="BEC46" s="284">
        <f>SUM(BEC44+BEC38+BEC31+BEC27)</f>
        <v>0</v>
      </c>
      <c r="BED46" s="284">
        <f>SUM(BED44+BED38+BED31+BED27)</f>
        <v>0</v>
      </c>
      <c r="BEE46" s="274">
        <f>SUM(BEE44+BEE38+BEE31+BEE27)</f>
        <v>0</v>
      </c>
      <c r="BEF46" s="276"/>
      <c r="BEG46" s="278" t="s">
        <v>47</v>
      </c>
      <c r="BEH46" s="279"/>
      <c r="BEI46" s="282">
        <f>SUM(BEI44+BEI38+BEI31+BEI27)</f>
        <v>0</v>
      </c>
      <c r="BEJ46" s="284">
        <f>SUM(+BEJ38+BEJ31+BEJ27+BEJ44)</f>
        <v>0</v>
      </c>
      <c r="BEK46" s="284">
        <f>SUM(BEK44+BEK38+BEK31+BEK27)</f>
        <v>0</v>
      </c>
      <c r="BEL46" s="284">
        <f>SUM(BEL44+BEL38+BEL31+BEL27)</f>
        <v>0</v>
      </c>
      <c r="BEM46" s="274">
        <f>SUM(BEM44+BEM38+BEM31+BEM27)</f>
        <v>0</v>
      </c>
      <c r="BEN46" s="276"/>
      <c r="BEO46" s="278" t="s">
        <v>47</v>
      </c>
      <c r="BEP46" s="279"/>
      <c r="BEQ46" s="282">
        <f>SUM(BEQ44+BEQ38+BEQ31+BEQ27)</f>
        <v>0</v>
      </c>
      <c r="BER46" s="284">
        <f>SUM(+BER38+BER31+BER27+BER44)</f>
        <v>0</v>
      </c>
      <c r="BES46" s="284">
        <f>SUM(BES44+BES38+BES31+BES27)</f>
        <v>0</v>
      </c>
      <c r="BET46" s="284">
        <f>SUM(BET44+BET38+BET31+BET27)</f>
        <v>0</v>
      </c>
      <c r="BEU46" s="274">
        <f>SUM(BEU44+BEU38+BEU31+BEU27)</f>
        <v>0</v>
      </c>
      <c r="BEV46" s="276"/>
      <c r="BEW46" s="278" t="s">
        <v>47</v>
      </c>
      <c r="BEX46" s="279"/>
      <c r="BEY46" s="282">
        <f>SUM(BEY44+BEY38+BEY31+BEY27)</f>
        <v>0</v>
      </c>
      <c r="BEZ46" s="284">
        <f>SUM(+BEZ38+BEZ31+BEZ27+BEZ44)</f>
        <v>0</v>
      </c>
      <c r="BFA46" s="284">
        <f>SUM(BFA44+BFA38+BFA31+BFA27)</f>
        <v>0</v>
      </c>
      <c r="BFB46" s="284">
        <f>SUM(BFB44+BFB38+BFB31+BFB27)</f>
        <v>0</v>
      </c>
      <c r="BFC46" s="274">
        <f>SUM(BFC44+BFC38+BFC31+BFC27)</f>
        <v>0</v>
      </c>
      <c r="BFD46" s="276"/>
      <c r="BFE46" s="278" t="s">
        <v>47</v>
      </c>
      <c r="BFF46" s="279"/>
      <c r="BFG46" s="282">
        <f>SUM(BFG44+BFG38+BFG31+BFG27)</f>
        <v>0</v>
      </c>
      <c r="BFH46" s="284">
        <f>SUM(+BFH38+BFH31+BFH27+BFH44)</f>
        <v>0</v>
      </c>
      <c r="BFI46" s="284">
        <f>SUM(BFI44+BFI38+BFI31+BFI27)</f>
        <v>0</v>
      </c>
      <c r="BFJ46" s="284">
        <f>SUM(BFJ44+BFJ38+BFJ31+BFJ27)</f>
        <v>0</v>
      </c>
      <c r="BFK46" s="274">
        <f>SUM(BFK44+BFK38+BFK31+BFK27)</f>
        <v>0</v>
      </c>
      <c r="BFL46" s="276"/>
      <c r="BFM46" s="278" t="s">
        <v>47</v>
      </c>
      <c r="BFN46" s="279"/>
      <c r="BFO46" s="282">
        <f>SUM(BFO44+BFO38+BFO31+BFO27)</f>
        <v>0</v>
      </c>
      <c r="BFP46" s="284">
        <f>SUM(+BFP38+BFP31+BFP27+BFP44)</f>
        <v>0</v>
      </c>
      <c r="BFQ46" s="284">
        <f>SUM(BFQ44+BFQ38+BFQ31+BFQ27)</f>
        <v>0</v>
      </c>
      <c r="BFR46" s="284">
        <f>SUM(BFR44+BFR38+BFR31+BFR27)</f>
        <v>0</v>
      </c>
      <c r="BFS46" s="274">
        <f>SUM(BFS44+BFS38+BFS31+BFS27)</f>
        <v>0</v>
      </c>
      <c r="BFT46" s="276"/>
      <c r="BFU46" s="278" t="s">
        <v>47</v>
      </c>
      <c r="BFV46" s="279"/>
      <c r="BFW46" s="282">
        <f>SUM(BFW44+BFW38+BFW31+BFW27)</f>
        <v>0</v>
      </c>
      <c r="BFX46" s="284">
        <f>SUM(+BFX38+BFX31+BFX27+BFX44)</f>
        <v>0</v>
      </c>
      <c r="BFY46" s="284">
        <f>SUM(BFY44+BFY38+BFY31+BFY27)</f>
        <v>0</v>
      </c>
      <c r="BFZ46" s="284">
        <f>SUM(BFZ44+BFZ38+BFZ31+BFZ27)</f>
        <v>0</v>
      </c>
      <c r="BGA46" s="274">
        <f>SUM(BGA44+BGA38+BGA31+BGA27)</f>
        <v>0</v>
      </c>
      <c r="BGB46" s="276"/>
      <c r="BGC46" s="278" t="s">
        <v>47</v>
      </c>
      <c r="BGD46" s="279"/>
      <c r="BGE46" s="282">
        <f>SUM(BGE44+BGE38+BGE31+BGE27)</f>
        <v>0</v>
      </c>
      <c r="BGF46" s="284">
        <f>SUM(+BGF38+BGF31+BGF27+BGF44)</f>
        <v>0</v>
      </c>
      <c r="BGG46" s="284">
        <f>SUM(BGG44+BGG38+BGG31+BGG27)</f>
        <v>0</v>
      </c>
      <c r="BGH46" s="284">
        <f>SUM(BGH44+BGH38+BGH31+BGH27)</f>
        <v>0</v>
      </c>
      <c r="BGI46" s="274">
        <f>SUM(BGI44+BGI38+BGI31+BGI27)</f>
        <v>0</v>
      </c>
      <c r="BGJ46" s="276"/>
      <c r="BGK46" s="278" t="s">
        <v>47</v>
      </c>
      <c r="BGL46" s="279"/>
      <c r="BGM46" s="282">
        <f>SUM(BGM44+BGM38+BGM31+BGM27)</f>
        <v>0</v>
      </c>
      <c r="BGN46" s="284">
        <f>SUM(+BGN38+BGN31+BGN27+BGN44)</f>
        <v>0</v>
      </c>
      <c r="BGO46" s="284">
        <f>SUM(BGO44+BGO38+BGO31+BGO27)</f>
        <v>0</v>
      </c>
      <c r="BGP46" s="284">
        <f>SUM(BGP44+BGP38+BGP31+BGP27)</f>
        <v>0</v>
      </c>
      <c r="BGQ46" s="274">
        <f>SUM(BGQ44+BGQ38+BGQ31+BGQ27)</f>
        <v>0</v>
      </c>
      <c r="BGR46" s="276"/>
      <c r="BGS46" s="278" t="s">
        <v>47</v>
      </c>
      <c r="BGT46" s="279"/>
      <c r="BGU46" s="282">
        <f>SUM(BGU44+BGU38+BGU31+BGU27)</f>
        <v>0</v>
      </c>
      <c r="BGV46" s="284">
        <f>SUM(+BGV38+BGV31+BGV27+BGV44)</f>
        <v>0</v>
      </c>
      <c r="BGW46" s="284">
        <f>SUM(BGW44+BGW38+BGW31+BGW27)</f>
        <v>0</v>
      </c>
      <c r="BGX46" s="284">
        <f>SUM(BGX44+BGX38+BGX31+BGX27)</f>
        <v>0</v>
      </c>
      <c r="BGY46" s="274">
        <f>SUM(BGY44+BGY38+BGY31+BGY27)</f>
        <v>0</v>
      </c>
      <c r="BGZ46" s="276"/>
      <c r="BHA46" s="278" t="s">
        <v>47</v>
      </c>
      <c r="BHB46" s="279"/>
      <c r="BHC46" s="282">
        <f>SUM(BHC44+BHC38+BHC31+BHC27)</f>
        <v>0</v>
      </c>
      <c r="BHD46" s="284">
        <f>SUM(+BHD38+BHD31+BHD27+BHD44)</f>
        <v>0</v>
      </c>
      <c r="BHE46" s="284">
        <f>SUM(BHE44+BHE38+BHE31+BHE27)</f>
        <v>0</v>
      </c>
      <c r="BHF46" s="284">
        <f>SUM(BHF44+BHF38+BHF31+BHF27)</f>
        <v>0</v>
      </c>
      <c r="BHG46" s="274">
        <f>SUM(BHG44+BHG38+BHG31+BHG27)</f>
        <v>0</v>
      </c>
      <c r="BHH46" s="276"/>
      <c r="BHI46" s="278" t="s">
        <v>47</v>
      </c>
      <c r="BHJ46" s="279"/>
      <c r="BHK46" s="282">
        <f>SUM(BHK44+BHK38+BHK31+BHK27)</f>
        <v>0</v>
      </c>
      <c r="BHL46" s="284">
        <f>SUM(+BHL38+BHL31+BHL27+BHL44)</f>
        <v>0</v>
      </c>
      <c r="BHM46" s="284">
        <f>SUM(BHM44+BHM38+BHM31+BHM27)</f>
        <v>0</v>
      </c>
      <c r="BHN46" s="284">
        <f>SUM(BHN44+BHN38+BHN31+BHN27)</f>
        <v>0</v>
      </c>
      <c r="BHO46" s="274">
        <f>SUM(BHO44+BHO38+BHO31+BHO27)</f>
        <v>0</v>
      </c>
      <c r="BHP46" s="276"/>
      <c r="BHQ46" s="278" t="s">
        <v>47</v>
      </c>
      <c r="BHR46" s="279"/>
      <c r="BHS46" s="282">
        <f>SUM(BHS44+BHS38+BHS31+BHS27)</f>
        <v>0</v>
      </c>
      <c r="BHT46" s="284">
        <f>SUM(+BHT38+BHT31+BHT27+BHT44)</f>
        <v>0</v>
      </c>
      <c r="BHU46" s="284">
        <f>SUM(BHU44+BHU38+BHU31+BHU27)</f>
        <v>0</v>
      </c>
      <c r="BHV46" s="284">
        <f>SUM(BHV44+BHV38+BHV31+BHV27)</f>
        <v>0</v>
      </c>
      <c r="BHW46" s="274">
        <f>SUM(BHW44+BHW38+BHW31+BHW27)</f>
        <v>0</v>
      </c>
      <c r="BHX46" s="276"/>
      <c r="BHY46" s="278" t="s">
        <v>47</v>
      </c>
      <c r="BHZ46" s="279"/>
      <c r="BIA46" s="282">
        <f>SUM(BIA44+BIA38+BIA31+BIA27)</f>
        <v>0</v>
      </c>
      <c r="BIB46" s="284">
        <f>SUM(+BIB38+BIB31+BIB27+BIB44)</f>
        <v>0</v>
      </c>
      <c r="BIC46" s="284">
        <f>SUM(BIC44+BIC38+BIC31+BIC27)</f>
        <v>0</v>
      </c>
      <c r="BID46" s="284">
        <f>SUM(BID44+BID38+BID31+BID27)</f>
        <v>0</v>
      </c>
      <c r="BIE46" s="274">
        <f>SUM(BIE44+BIE38+BIE31+BIE27)</f>
        <v>0</v>
      </c>
      <c r="BIF46" s="276"/>
      <c r="BIG46" s="278" t="s">
        <v>47</v>
      </c>
      <c r="BIH46" s="279"/>
      <c r="BII46" s="282">
        <f>SUM(BII44+BII38+BII31+BII27)</f>
        <v>0</v>
      </c>
      <c r="BIJ46" s="284">
        <f>SUM(+BIJ38+BIJ31+BIJ27+BIJ44)</f>
        <v>0</v>
      </c>
      <c r="BIK46" s="284">
        <f>SUM(BIK44+BIK38+BIK31+BIK27)</f>
        <v>0</v>
      </c>
      <c r="BIL46" s="284">
        <f>SUM(BIL44+BIL38+BIL31+BIL27)</f>
        <v>0</v>
      </c>
      <c r="BIM46" s="274">
        <f>SUM(BIM44+BIM38+BIM31+BIM27)</f>
        <v>0</v>
      </c>
      <c r="BIN46" s="276"/>
      <c r="BIO46" s="278" t="s">
        <v>47</v>
      </c>
      <c r="BIP46" s="279"/>
      <c r="BIQ46" s="282">
        <f>SUM(BIQ44+BIQ38+BIQ31+BIQ27)</f>
        <v>0</v>
      </c>
      <c r="BIR46" s="284">
        <f>SUM(+BIR38+BIR31+BIR27+BIR44)</f>
        <v>0</v>
      </c>
      <c r="BIS46" s="284">
        <f>SUM(BIS44+BIS38+BIS31+BIS27)</f>
        <v>0</v>
      </c>
      <c r="BIT46" s="284">
        <f>SUM(BIT44+BIT38+BIT31+BIT27)</f>
        <v>0</v>
      </c>
      <c r="BIU46" s="274">
        <f>SUM(BIU44+BIU38+BIU31+BIU27)</f>
        <v>0</v>
      </c>
      <c r="BIV46" s="276"/>
      <c r="BIW46" s="278" t="s">
        <v>47</v>
      </c>
      <c r="BIX46" s="279"/>
      <c r="BIY46" s="282">
        <f>SUM(BIY44+BIY38+BIY31+BIY27)</f>
        <v>0</v>
      </c>
      <c r="BIZ46" s="284">
        <f>SUM(+BIZ38+BIZ31+BIZ27+BIZ44)</f>
        <v>0</v>
      </c>
      <c r="BJA46" s="284">
        <f>SUM(BJA44+BJA38+BJA31+BJA27)</f>
        <v>0</v>
      </c>
      <c r="BJB46" s="284">
        <f>SUM(BJB44+BJB38+BJB31+BJB27)</f>
        <v>0</v>
      </c>
      <c r="BJC46" s="274">
        <f>SUM(BJC44+BJC38+BJC31+BJC27)</f>
        <v>0</v>
      </c>
      <c r="BJD46" s="276"/>
      <c r="BJE46" s="278" t="s">
        <v>47</v>
      </c>
      <c r="BJF46" s="279"/>
      <c r="BJG46" s="282">
        <f>SUM(BJG44+BJG38+BJG31+BJG27)</f>
        <v>0</v>
      </c>
      <c r="BJH46" s="284">
        <f>SUM(+BJH38+BJH31+BJH27+BJH44)</f>
        <v>0</v>
      </c>
      <c r="BJI46" s="284">
        <f>SUM(BJI44+BJI38+BJI31+BJI27)</f>
        <v>0</v>
      </c>
      <c r="BJJ46" s="284">
        <f>SUM(BJJ44+BJJ38+BJJ31+BJJ27)</f>
        <v>0</v>
      </c>
      <c r="BJK46" s="274">
        <f>SUM(BJK44+BJK38+BJK31+BJK27)</f>
        <v>0</v>
      </c>
      <c r="BJL46" s="276"/>
      <c r="BJM46" s="278" t="s">
        <v>47</v>
      </c>
      <c r="BJN46" s="279"/>
      <c r="BJO46" s="282">
        <f>SUM(BJO44+BJO38+BJO31+BJO27)</f>
        <v>0</v>
      </c>
      <c r="BJP46" s="284">
        <f>SUM(+BJP38+BJP31+BJP27+BJP44)</f>
        <v>0</v>
      </c>
      <c r="BJQ46" s="284">
        <f>SUM(BJQ44+BJQ38+BJQ31+BJQ27)</f>
        <v>0</v>
      </c>
      <c r="BJR46" s="284">
        <f>SUM(BJR44+BJR38+BJR31+BJR27)</f>
        <v>0</v>
      </c>
      <c r="BJS46" s="274">
        <f>SUM(BJS44+BJS38+BJS31+BJS27)</f>
        <v>0</v>
      </c>
      <c r="BJT46" s="276"/>
      <c r="BJU46" s="278" t="s">
        <v>47</v>
      </c>
      <c r="BJV46" s="279"/>
      <c r="BJW46" s="282">
        <f>SUM(BJW44+BJW38+BJW31+BJW27)</f>
        <v>0</v>
      </c>
      <c r="BJX46" s="284">
        <f>SUM(+BJX38+BJX31+BJX27+BJX44)</f>
        <v>0</v>
      </c>
      <c r="BJY46" s="284">
        <f>SUM(BJY44+BJY38+BJY31+BJY27)</f>
        <v>0</v>
      </c>
      <c r="BJZ46" s="284">
        <f>SUM(BJZ44+BJZ38+BJZ31+BJZ27)</f>
        <v>0</v>
      </c>
      <c r="BKA46" s="274">
        <f>SUM(BKA44+BKA38+BKA31+BKA27)</f>
        <v>0</v>
      </c>
      <c r="BKB46" s="276"/>
      <c r="BKC46" s="278" t="s">
        <v>47</v>
      </c>
      <c r="BKD46" s="279"/>
      <c r="BKE46" s="282">
        <f>SUM(BKE44+BKE38+BKE31+BKE27)</f>
        <v>0</v>
      </c>
      <c r="BKF46" s="284">
        <f>SUM(+BKF38+BKF31+BKF27+BKF44)</f>
        <v>0</v>
      </c>
      <c r="BKG46" s="284">
        <f>SUM(BKG44+BKG38+BKG31+BKG27)</f>
        <v>0</v>
      </c>
      <c r="BKH46" s="284">
        <f>SUM(BKH44+BKH38+BKH31+BKH27)</f>
        <v>0</v>
      </c>
      <c r="BKI46" s="274">
        <f>SUM(BKI44+BKI38+BKI31+BKI27)</f>
        <v>0</v>
      </c>
      <c r="BKJ46" s="276"/>
      <c r="BKK46" s="278" t="s">
        <v>47</v>
      </c>
      <c r="BKL46" s="279"/>
      <c r="BKM46" s="282">
        <f>SUM(BKM44+BKM38+BKM31+BKM27)</f>
        <v>0</v>
      </c>
      <c r="BKN46" s="284">
        <f>SUM(+BKN38+BKN31+BKN27+BKN44)</f>
        <v>0</v>
      </c>
      <c r="BKO46" s="284">
        <f>SUM(BKO44+BKO38+BKO31+BKO27)</f>
        <v>0</v>
      </c>
      <c r="BKP46" s="284">
        <f>SUM(BKP44+BKP38+BKP31+BKP27)</f>
        <v>0</v>
      </c>
      <c r="BKQ46" s="274">
        <f>SUM(BKQ44+BKQ38+BKQ31+BKQ27)</f>
        <v>0</v>
      </c>
      <c r="BKR46" s="276"/>
      <c r="BKS46" s="278" t="s">
        <v>47</v>
      </c>
      <c r="BKT46" s="279"/>
      <c r="BKU46" s="282">
        <f>SUM(BKU44+BKU38+BKU31+BKU27)</f>
        <v>0</v>
      </c>
      <c r="BKV46" s="284">
        <f>SUM(+BKV38+BKV31+BKV27+BKV44)</f>
        <v>0</v>
      </c>
      <c r="BKW46" s="284">
        <f>SUM(BKW44+BKW38+BKW31+BKW27)</f>
        <v>0</v>
      </c>
      <c r="BKX46" s="284">
        <f>SUM(BKX44+BKX38+BKX31+BKX27)</f>
        <v>0</v>
      </c>
      <c r="BKY46" s="274">
        <f>SUM(BKY44+BKY38+BKY31+BKY27)</f>
        <v>0</v>
      </c>
      <c r="BKZ46" s="276"/>
      <c r="BLA46" s="278" t="s">
        <v>47</v>
      </c>
      <c r="BLB46" s="279"/>
      <c r="BLC46" s="282">
        <f>SUM(BLC44+BLC38+BLC31+BLC27)</f>
        <v>0</v>
      </c>
      <c r="BLD46" s="284">
        <f>SUM(+BLD38+BLD31+BLD27+BLD44)</f>
        <v>0</v>
      </c>
      <c r="BLE46" s="284">
        <f>SUM(BLE44+BLE38+BLE31+BLE27)</f>
        <v>0</v>
      </c>
      <c r="BLF46" s="284">
        <f>SUM(BLF44+BLF38+BLF31+BLF27)</f>
        <v>0</v>
      </c>
      <c r="BLG46" s="274">
        <f>SUM(BLG44+BLG38+BLG31+BLG27)</f>
        <v>0</v>
      </c>
      <c r="BLH46" s="276"/>
      <c r="BLI46" s="278" t="s">
        <v>47</v>
      </c>
      <c r="BLJ46" s="279"/>
      <c r="BLK46" s="282">
        <f>SUM(BLK44+BLK38+BLK31+BLK27)</f>
        <v>0</v>
      </c>
      <c r="BLL46" s="284">
        <f>SUM(+BLL38+BLL31+BLL27+BLL44)</f>
        <v>0</v>
      </c>
      <c r="BLM46" s="284">
        <f>SUM(BLM44+BLM38+BLM31+BLM27)</f>
        <v>0</v>
      </c>
      <c r="BLN46" s="284">
        <f>SUM(BLN44+BLN38+BLN31+BLN27)</f>
        <v>0</v>
      </c>
      <c r="BLO46" s="274">
        <f>SUM(BLO44+BLO38+BLO31+BLO27)</f>
        <v>0</v>
      </c>
      <c r="BLP46" s="276"/>
      <c r="BLQ46" s="278" t="s">
        <v>47</v>
      </c>
      <c r="BLR46" s="279"/>
      <c r="BLS46" s="282">
        <f>SUM(BLS44+BLS38+BLS31+BLS27)</f>
        <v>0</v>
      </c>
      <c r="BLT46" s="284">
        <f>SUM(+BLT38+BLT31+BLT27+BLT44)</f>
        <v>0</v>
      </c>
      <c r="BLU46" s="284">
        <f>SUM(BLU44+BLU38+BLU31+BLU27)</f>
        <v>0</v>
      </c>
      <c r="BLV46" s="284">
        <f>SUM(BLV44+BLV38+BLV31+BLV27)</f>
        <v>0</v>
      </c>
      <c r="BLW46" s="274">
        <f>SUM(BLW44+BLW38+BLW31+BLW27)</f>
        <v>0</v>
      </c>
      <c r="BLX46" s="276"/>
      <c r="BLY46" s="278" t="s">
        <v>47</v>
      </c>
      <c r="BLZ46" s="279"/>
      <c r="BMA46" s="282">
        <f>SUM(BMA44+BMA38+BMA31+BMA27)</f>
        <v>0</v>
      </c>
      <c r="BMB46" s="284">
        <f>SUM(+BMB38+BMB31+BMB27+BMB44)</f>
        <v>0</v>
      </c>
      <c r="BMC46" s="284">
        <f>SUM(BMC44+BMC38+BMC31+BMC27)</f>
        <v>0</v>
      </c>
      <c r="BMD46" s="284">
        <f>SUM(BMD44+BMD38+BMD31+BMD27)</f>
        <v>0</v>
      </c>
      <c r="BME46" s="274">
        <f>SUM(BME44+BME38+BME31+BME27)</f>
        <v>0</v>
      </c>
      <c r="BMF46" s="276"/>
      <c r="BMG46" s="278" t="s">
        <v>47</v>
      </c>
      <c r="BMH46" s="279"/>
      <c r="BMI46" s="282">
        <f>SUM(BMI44+BMI38+BMI31+BMI27)</f>
        <v>0</v>
      </c>
      <c r="BMJ46" s="284">
        <f>SUM(+BMJ38+BMJ31+BMJ27+BMJ44)</f>
        <v>0</v>
      </c>
      <c r="BMK46" s="284">
        <f>SUM(BMK44+BMK38+BMK31+BMK27)</f>
        <v>0</v>
      </c>
      <c r="BML46" s="284">
        <f>SUM(BML44+BML38+BML31+BML27)</f>
        <v>0</v>
      </c>
      <c r="BMM46" s="274">
        <f>SUM(BMM44+BMM38+BMM31+BMM27)</f>
        <v>0</v>
      </c>
      <c r="BMN46" s="276"/>
      <c r="BMO46" s="278" t="s">
        <v>47</v>
      </c>
      <c r="BMP46" s="279"/>
      <c r="BMQ46" s="282">
        <f>SUM(BMQ44+BMQ38+BMQ31+BMQ27)</f>
        <v>0</v>
      </c>
      <c r="BMR46" s="284">
        <f>SUM(+BMR38+BMR31+BMR27+BMR44)</f>
        <v>0</v>
      </c>
      <c r="BMS46" s="284">
        <f>SUM(BMS44+BMS38+BMS31+BMS27)</f>
        <v>0</v>
      </c>
      <c r="BMT46" s="284">
        <f>SUM(BMT44+BMT38+BMT31+BMT27)</f>
        <v>0</v>
      </c>
      <c r="BMU46" s="274">
        <f>SUM(BMU44+BMU38+BMU31+BMU27)</f>
        <v>0</v>
      </c>
      <c r="BMV46" s="276"/>
      <c r="BMW46" s="278" t="s">
        <v>47</v>
      </c>
      <c r="BMX46" s="279"/>
      <c r="BMY46" s="282">
        <f>SUM(BMY44+BMY38+BMY31+BMY27)</f>
        <v>0</v>
      </c>
      <c r="BMZ46" s="284">
        <f>SUM(+BMZ38+BMZ31+BMZ27+BMZ44)</f>
        <v>0</v>
      </c>
      <c r="BNA46" s="284">
        <f>SUM(BNA44+BNA38+BNA31+BNA27)</f>
        <v>0</v>
      </c>
      <c r="BNB46" s="284">
        <f>SUM(BNB44+BNB38+BNB31+BNB27)</f>
        <v>0</v>
      </c>
      <c r="BNC46" s="274">
        <f>SUM(BNC44+BNC38+BNC31+BNC27)</f>
        <v>0</v>
      </c>
      <c r="BND46" s="276"/>
      <c r="BNE46" s="278" t="s">
        <v>47</v>
      </c>
      <c r="BNF46" s="279"/>
      <c r="BNG46" s="282">
        <f>SUM(BNG44+BNG38+BNG31+BNG27)</f>
        <v>0</v>
      </c>
      <c r="BNH46" s="284">
        <f>SUM(+BNH38+BNH31+BNH27+BNH44)</f>
        <v>0</v>
      </c>
      <c r="BNI46" s="284">
        <f>SUM(BNI44+BNI38+BNI31+BNI27)</f>
        <v>0</v>
      </c>
      <c r="BNJ46" s="284">
        <f>SUM(BNJ44+BNJ38+BNJ31+BNJ27)</f>
        <v>0</v>
      </c>
      <c r="BNK46" s="274">
        <f>SUM(BNK44+BNK38+BNK31+BNK27)</f>
        <v>0</v>
      </c>
      <c r="BNL46" s="276"/>
      <c r="BNM46" s="278" t="s">
        <v>47</v>
      </c>
      <c r="BNN46" s="279"/>
      <c r="BNO46" s="282">
        <f>SUM(BNO44+BNO38+BNO31+BNO27)</f>
        <v>0</v>
      </c>
      <c r="BNP46" s="284">
        <f>SUM(+BNP38+BNP31+BNP27+BNP44)</f>
        <v>0</v>
      </c>
      <c r="BNQ46" s="284">
        <f>SUM(BNQ44+BNQ38+BNQ31+BNQ27)</f>
        <v>0</v>
      </c>
      <c r="BNR46" s="284">
        <f>SUM(BNR44+BNR38+BNR31+BNR27)</f>
        <v>0</v>
      </c>
      <c r="BNS46" s="274">
        <f>SUM(BNS44+BNS38+BNS31+BNS27)</f>
        <v>0</v>
      </c>
      <c r="BNT46" s="276"/>
      <c r="BNU46" s="278" t="s">
        <v>47</v>
      </c>
      <c r="BNV46" s="279"/>
      <c r="BNW46" s="282">
        <f>SUM(BNW44+BNW38+BNW31+BNW27)</f>
        <v>0</v>
      </c>
      <c r="BNX46" s="284">
        <f>SUM(+BNX38+BNX31+BNX27+BNX44)</f>
        <v>0</v>
      </c>
      <c r="BNY46" s="284">
        <f>SUM(BNY44+BNY38+BNY31+BNY27)</f>
        <v>0</v>
      </c>
      <c r="BNZ46" s="284">
        <f>SUM(BNZ44+BNZ38+BNZ31+BNZ27)</f>
        <v>0</v>
      </c>
      <c r="BOA46" s="274">
        <f>SUM(BOA44+BOA38+BOA31+BOA27)</f>
        <v>0</v>
      </c>
      <c r="BOB46" s="276"/>
      <c r="BOC46" s="278" t="s">
        <v>47</v>
      </c>
      <c r="BOD46" s="279"/>
      <c r="BOE46" s="282">
        <f>SUM(BOE44+BOE38+BOE31+BOE27)</f>
        <v>0</v>
      </c>
      <c r="BOF46" s="284">
        <f>SUM(+BOF38+BOF31+BOF27+BOF44)</f>
        <v>0</v>
      </c>
      <c r="BOG46" s="284">
        <f>SUM(BOG44+BOG38+BOG31+BOG27)</f>
        <v>0</v>
      </c>
      <c r="BOH46" s="284">
        <f>SUM(BOH44+BOH38+BOH31+BOH27)</f>
        <v>0</v>
      </c>
      <c r="BOI46" s="274">
        <f>SUM(BOI44+BOI38+BOI31+BOI27)</f>
        <v>0</v>
      </c>
      <c r="BOJ46" s="276"/>
      <c r="BOK46" s="278" t="s">
        <v>47</v>
      </c>
      <c r="BOL46" s="279"/>
      <c r="BOM46" s="282">
        <f>SUM(BOM44+BOM38+BOM31+BOM27)</f>
        <v>0</v>
      </c>
      <c r="BON46" s="284">
        <f>SUM(+BON38+BON31+BON27+BON44)</f>
        <v>0</v>
      </c>
      <c r="BOO46" s="284">
        <f>SUM(BOO44+BOO38+BOO31+BOO27)</f>
        <v>0</v>
      </c>
      <c r="BOP46" s="284">
        <f>SUM(BOP44+BOP38+BOP31+BOP27)</f>
        <v>0</v>
      </c>
      <c r="BOQ46" s="274">
        <f>SUM(BOQ44+BOQ38+BOQ31+BOQ27)</f>
        <v>0</v>
      </c>
      <c r="BOR46" s="276"/>
      <c r="BOS46" s="278" t="s">
        <v>47</v>
      </c>
      <c r="BOT46" s="279"/>
      <c r="BOU46" s="282">
        <f>SUM(BOU44+BOU38+BOU31+BOU27)</f>
        <v>0</v>
      </c>
      <c r="BOV46" s="284">
        <f>SUM(+BOV38+BOV31+BOV27+BOV44)</f>
        <v>0</v>
      </c>
      <c r="BOW46" s="284">
        <f>SUM(BOW44+BOW38+BOW31+BOW27)</f>
        <v>0</v>
      </c>
      <c r="BOX46" s="284">
        <f>SUM(BOX44+BOX38+BOX31+BOX27)</f>
        <v>0</v>
      </c>
      <c r="BOY46" s="274">
        <f>SUM(BOY44+BOY38+BOY31+BOY27)</f>
        <v>0</v>
      </c>
      <c r="BOZ46" s="276"/>
      <c r="BPA46" s="278" t="s">
        <v>47</v>
      </c>
      <c r="BPB46" s="279"/>
      <c r="BPC46" s="282">
        <f>SUM(BPC44+BPC38+BPC31+BPC27)</f>
        <v>0</v>
      </c>
      <c r="BPD46" s="284">
        <f>SUM(+BPD38+BPD31+BPD27+BPD44)</f>
        <v>0</v>
      </c>
      <c r="BPE46" s="284">
        <f>SUM(BPE44+BPE38+BPE31+BPE27)</f>
        <v>0</v>
      </c>
      <c r="BPF46" s="284">
        <f>SUM(BPF44+BPF38+BPF31+BPF27)</f>
        <v>0</v>
      </c>
      <c r="BPG46" s="274">
        <f>SUM(BPG44+BPG38+BPG31+BPG27)</f>
        <v>0</v>
      </c>
      <c r="BPH46" s="276"/>
      <c r="BPI46" s="278" t="s">
        <v>47</v>
      </c>
      <c r="BPJ46" s="279"/>
      <c r="BPK46" s="282">
        <f>SUM(BPK44+BPK38+BPK31+BPK27)</f>
        <v>0</v>
      </c>
      <c r="BPL46" s="284">
        <f>SUM(+BPL38+BPL31+BPL27+BPL44)</f>
        <v>0</v>
      </c>
      <c r="BPM46" s="284">
        <f>SUM(BPM44+BPM38+BPM31+BPM27)</f>
        <v>0</v>
      </c>
      <c r="BPN46" s="284">
        <f>SUM(BPN44+BPN38+BPN31+BPN27)</f>
        <v>0</v>
      </c>
      <c r="BPO46" s="274">
        <f>SUM(BPO44+BPO38+BPO31+BPO27)</f>
        <v>0</v>
      </c>
      <c r="BPP46" s="276"/>
      <c r="BPQ46" s="278" t="s">
        <v>47</v>
      </c>
      <c r="BPR46" s="279"/>
      <c r="BPS46" s="282">
        <f>SUM(BPS44+BPS38+BPS31+BPS27)</f>
        <v>0</v>
      </c>
      <c r="BPT46" s="284">
        <f>SUM(+BPT38+BPT31+BPT27+BPT44)</f>
        <v>0</v>
      </c>
      <c r="BPU46" s="284">
        <f>SUM(BPU44+BPU38+BPU31+BPU27)</f>
        <v>0</v>
      </c>
      <c r="BPV46" s="284">
        <f>SUM(BPV44+BPV38+BPV31+BPV27)</f>
        <v>0</v>
      </c>
      <c r="BPW46" s="274">
        <f>SUM(BPW44+BPW38+BPW31+BPW27)</f>
        <v>0</v>
      </c>
      <c r="BPX46" s="276"/>
      <c r="BPY46" s="278" t="s">
        <v>47</v>
      </c>
      <c r="BPZ46" s="279"/>
      <c r="BQA46" s="282">
        <f>SUM(BQA44+BQA38+BQA31+BQA27)</f>
        <v>0</v>
      </c>
      <c r="BQB46" s="284">
        <f>SUM(+BQB38+BQB31+BQB27+BQB44)</f>
        <v>0</v>
      </c>
      <c r="BQC46" s="284">
        <f>SUM(BQC44+BQC38+BQC31+BQC27)</f>
        <v>0</v>
      </c>
      <c r="BQD46" s="284">
        <f>SUM(BQD44+BQD38+BQD31+BQD27)</f>
        <v>0</v>
      </c>
      <c r="BQE46" s="274">
        <f>SUM(BQE44+BQE38+BQE31+BQE27)</f>
        <v>0</v>
      </c>
      <c r="BQF46" s="276"/>
      <c r="BQG46" s="278" t="s">
        <v>47</v>
      </c>
      <c r="BQH46" s="279"/>
      <c r="BQI46" s="282">
        <f>SUM(BQI44+BQI38+BQI31+BQI27)</f>
        <v>0</v>
      </c>
      <c r="BQJ46" s="284">
        <f>SUM(+BQJ38+BQJ31+BQJ27+BQJ44)</f>
        <v>0</v>
      </c>
      <c r="BQK46" s="284">
        <f>SUM(BQK44+BQK38+BQK31+BQK27)</f>
        <v>0</v>
      </c>
      <c r="BQL46" s="284">
        <f>SUM(BQL44+BQL38+BQL31+BQL27)</f>
        <v>0</v>
      </c>
      <c r="BQM46" s="274">
        <f>SUM(BQM44+BQM38+BQM31+BQM27)</f>
        <v>0</v>
      </c>
      <c r="BQN46" s="276"/>
      <c r="BQO46" s="278" t="s">
        <v>47</v>
      </c>
      <c r="BQP46" s="279"/>
      <c r="BQQ46" s="282">
        <f>SUM(BQQ44+BQQ38+BQQ31+BQQ27)</f>
        <v>0</v>
      </c>
      <c r="BQR46" s="284">
        <f>SUM(+BQR38+BQR31+BQR27+BQR44)</f>
        <v>0</v>
      </c>
      <c r="BQS46" s="284">
        <f>SUM(BQS44+BQS38+BQS31+BQS27)</f>
        <v>0</v>
      </c>
      <c r="BQT46" s="284">
        <f>SUM(BQT44+BQT38+BQT31+BQT27)</f>
        <v>0</v>
      </c>
      <c r="BQU46" s="274">
        <f>SUM(BQU44+BQU38+BQU31+BQU27)</f>
        <v>0</v>
      </c>
      <c r="BQV46" s="276"/>
      <c r="BQW46" s="278" t="s">
        <v>47</v>
      </c>
      <c r="BQX46" s="279"/>
      <c r="BQY46" s="282">
        <f>SUM(BQY44+BQY38+BQY31+BQY27)</f>
        <v>0</v>
      </c>
      <c r="BQZ46" s="284">
        <f>SUM(+BQZ38+BQZ31+BQZ27+BQZ44)</f>
        <v>0</v>
      </c>
      <c r="BRA46" s="284">
        <f>SUM(BRA44+BRA38+BRA31+BRA27)</f>
        <v>0</v>
      </c>
      <c r="BRB46" s="284">
        <f>SUM(BRB44+BRB38+BRB31+BRB27)</f>
        <v>0</v>
      </c>
      <c r="BRC46" s="274">
        <f>SUM(BRC44+BRC38+BRC31+BRC27)</f>
        <v>0</v>
      </c>
      <c r="BRD46" s="276"/>
      <c r="BRE46" s="278" t="s">
        <v>47</v>
      </c>
      <c r="BRF46" s="279"/>
      <c r="BRG46" s="282">
        <f>SUM(BRG44+BRG38+BRG31+BRG27)</f>
        <v>0</v>
      </c>
      <c r="BRH46" s="284">
        <f>SUM(+BRH38+BRH31+BRH27+BRH44)</f>
        <v>0</v>
      </c>
      <c r="BRI46" s="284">
        <f>SUM(BRI44+BRI38+BRI31+BRI27)</f>
        <v>0</v>
      </c>
      <c r="BRJ46" s="284">
        <f>SUM(BRJ44+BRJ38+BRJ31+BRJ27)</f>
        <v>0</v>
      </c>
      <c r="BRK46" s="274">
        <f>SUM(BRK44+BRK38+BRK31+BRK27)</f>
        <v>0</v>
      </c>
      <c r="BRL46" s="276"/>
      <c r="BRM46" s="278" t="s">
        <v>47</v>
      </c>
      <c r="BRN46" s="279"/>
      <c r="BRO46" s="282">
        <f>SUM(BRO44+BRO38+BRO31+BRO27)</f>
        <v>0</v>
      </c>
      <c r="BRP46" s="284">
        <f>SUM(+BRP38+BRP31+BRP27+BRP44)</f>
        <v>0</v>
      </c>
      <c r="BRQ46" s="284">
        <f>SUM(BRQ44+BRQ38+BRQ31+BRQ27)</f>
        <v>0</v>
      </c>
      <c r="BRR46" s="284">
        <f>SUM(BRR44+BRR38+BRR31+BRR27)</f>
        <v>0</v>
      </c>
      <c r="BRS46" s="274">
        <f>SUM(BRS44+BRS38+BRS31+BRS27)</f>
        <v>0</v>
      </c>
      <c r="BRT46" s="276"/>
      <c r="BRU46" s="278" t="s">
        <v>47</v>
      </c>
      <c r="BRV46" s="279"/>
      <c r="BRW46" s="282">
        <f>SUM(BRW44+BRW38+BRW31+BRW27)</f>
        <v>0</v>
      </c>
      <c r="BRX46" s="284">
        <f>SUM(+BRX38+BRX31+BRX27+BRX44)</f>
        <v>0</v>
      </c>
      <c r="BRY46" s="284">
        <f>SUM(BRY44+BRY38+BRY31+BRY27)</f>
        <v>0</v>
      </c>
      <c r="BRZ46" s="284">
        <f>SUM(BRZ44+BRZ38+BRZ31+BRZ27)</f>
        <v>0</v>
      </c>
      <c r="BSA46" s="274">
        <f>SUM(BSA44+BSA38+BSA31+BSA27)</f>
        <v>0</v>
      </c>
      <c r="BSB46" s="276"/>
      <c r="BSC46" s="278" t="s">
        <v>47</v>
      </c>
      <c r="BSD46" s="279"/>
      <c r="BSE46" s="282">
        <f>SUM(BSE44+BSE38+BSE31+BSE27)</f>
        <v>0</v>
      </c>
      <c r="BSF46" s="284">
        <f>SUM(+BSF38+BSF31+BSF27+BSF44)</f>
        <v>0</v>
      </c>
      <c r="BSG46" s="284">
        <f>SUM(BSG44+BSG38+BSG31+BSG27)</f>
        <v>0</v>
      </c>
      <c r="BSH46" s="284">
        <f>SUM(BSH44+BSH38+BSH31+BSH27)</f>
        <v>0</v>
      </c>
      <c r="BSI46" s="274">
        <f>SUM(BSI44+BSI38+BSI31+BSI27)</f>
        <v>0</v>
      </c>
      <c r="BSJ46" s="276"/>
      <c r="BSK46" s="278" t="s">
        <v>47</v>
      </c>
      <c r="BSL46" s="279"/>
      <c r="BSM46" s="282">
        <f>SUM(BSM44+BSM38+BSM31+BSM27)</f>
        <v>0</v>
      </c>
      <c r="BSN46" s="284">
        <f>SUM(+BSN38+BSN31+BSN27+BSN44)</f>
        <v>0</v>
      </c>
      <c r="BSO46" s="284">
        <f>SUM(BSO44+BSO38+BSO31+BSO27)</f>
        <v>0</v>
      </c>
      <c r="BSP46" s="284">
        <f>SUM(BSP44+BSP38+BSP31+BSP27)</f>
        <v>0</v>
      </c>
      <c r="BSQ46" s="274">
        <f>SUM(BSQ44+BSQ38+BSQ31+BSQ27)</f>
        <v>0</v>
      </c>
      <c r="BSR46" s="276"/>
      <c r="BSS46" s="278" t="s">
        <v>47</v>
      </c>
      <c r="BST46" s="279"/>
      <c r="BSU46" s="282">
        <f>SUM(BSU44+BSU38+BSU31+BSU27)</f>
        <v>0</v>
      </c>
      <c r="BSV46" s="284">
        <f>SUM(+BSV38+BSV31+BSV27+BSV44)</f>
        <v>0</v>
      </c>
      <c r="BSW46" s="284">
        <f>SUM(BSW44+BSW38+BSW31+BSW27)</f>
        <v>0</v>
      </c>
      <c r="BSX46" s="284">
        <f>SUM(BSX44+BSX38+BSX31+BSX27)</f>
        <v>0</v>
      </c>
      <c r="BSY46" s="274">
        <f>SUM(BSY44+BSY38+BSY31+BSY27)</f>
        <v>0</v>
      </c>
      <c r="BSZ46" s="276"/>
      <c r="BTA46" s="278" t="s">
        <v>47</v>
      </c>
      <c r="BTB46" s="279"/>
      <c r="BTC46" s="282">
        <f>SUM(BTC44+BTC38+BTC31+BTC27)</f>
        <v>0</v>
      </c>
      <c r="BTD46" s="284">
        <f>SUM(+BTD38+BTD31+BTD27+BTD44)</f>
        <v>0</v>
      </c>
      <c r="BTE46" s="284">
        <f>SUM(BTE44+BTE38+BTE31+BTE27)</f>
        <v>0</v>
      </c>
      <c r="BTF46" s="284">
        <f>SUM(BTF44+BTF38+BTF31+BTF27)</f>
        <v>0</v>
      </c>
      <c r="BTG46" s="274">
        <f>SUM(BTG44+BTG38+BTG31+BTG27)</f>
        <v>0</v>
      </c>
      <c r="BTH46" s="276"/>
      <c r="BTI46" s="278" t="s">
        <v>47</v>
      </c>
      <c r="BTJ46" s="279"/>
      <c r="BTK46" s="282">
        <f>SUM(BTK44+BTK38+BTK31+BTK27)</f>
        <v>0</v>
      </c>
      <c r="BTL46" s="284">
        <f>SUM(+BTL38+BTL31+BTL27+BTL44)</f>
        <v>0</v>
      </c>
      <c r="BTM46" s="284">
        <f>SUM(BTM44+BTM38+BTM31+BTM27)</f>
        <v>0</v>
      </c>
      <c r="BTN46" s="284">
        <f>SUM(BTN44+BTN38+BTN31+BTN27)</f>
        <v>0</v>
      </c>
      <c r="BTO46" s="274">
        <f>SUM(BTO44+BTO38+BTO31+BTO27)</f>
        <v>0</v>
      </c>
      <c r="BTP46" s="276"/>
      <c r="BTQ46" s="278" t="s">
        <v>47</v>
      </c>
      <c r="BTR46" s="279"/>
      <c r="BTS46" s="282">
        <f>SUM(BTS44+BTS38+BTS31+BTS27)</f>
        <v>0</v>
      </c>
      <c r="BTT46" s="284">
        <f>SUM(+BTT38+BTT31+BTT27+BTT44)</f>
        <v>0</v>
      </c>
      <c r="BTU46" s="284">
        <f>SUM(BTU44+BTU38+BTU31+BTU27)</f>
        <v>0</v>
      </c>
      <c r="BTV46" s="284">
        <f>SUM(BTV44+BTV38+BTV31+BTV27)</f>
        <v>0</v>
      </c>
      <c r="BTW46" s="274">
        <f>SUM(BTW44+BTW38+BTW31+BTW27)</f>
        <v>0</v>
      </c>
      <c r="BTX46" s="276"/>
      <c r="BTY46" s="278" t="s">
        <v>47</v>
      </c>
      <c r="BTZ46" s="279"/>
      <c r="BUA46" s="282">
        <f>SUM(BUA44+BUA38+BUA31+BUA27)</f>
        <v>0</v>
      </c>
      <c r="BUB46" s="284">
        <f>SUM(+BUB38+BUB31+BUB27+BUB44)</f>
        <v>0</v>
      </c>
      <c r="BUC46" s="284">
        <f>SUM(BUC44+BUC38+BUC31+BUC27)</f>
        <v>0</v>
      </c>
      <c r="BUD46" s="284">
        <f>SUM(BUD44+BUD38+BUD31+BUD27)</f>
        <v>0</v>
      </c>
      <c r="BUE46" s="274">
        <f>SUM(BUE44+BUE38+BUE31+BUE27)</f>
        <v>0</v>
      </c>
      <c r="BUF46" s="276"/>
      <c r="BUG46" s="278" t="s">
        <v>47</v>
      </c>
      <c r="BUH46" s="279"/>
      <c r="BUI46" s="282">
        <f>SUM(BUI44+BUI38+BUI31+BUI27)</f>
        <v>0</v>
      </c>
      <c r="BUJ46" s="284">
        <f>SUM(+BUJ38+BUJ31+BUJ27+BUJ44)</f>
        <v>0</v>
      </c>
      <c r="BUK46" s="284">
        <f>SUM(BUK44+BUK38+BUK31+BUK27)</f>
        <v>0</v>
      </c>
      <c r="BUL46" s="284">
        <f>SUM(BUL44+BUL38+BUL31+BUL27)</f>
        <v>0</v>
      </c>
      <c r="BUM46" s="274">
        <f>SUM(BUM44+BUM38+BUM31+BUM27)</f>
        <v>0</v>
      </c>
      <c r="BUN46" s="276"/>
      <c r="BUO46" s="278" t="s">
        <v>47</v>
      </c>
      <c r="BUP46" s="279"/>
      <c r="BUQ46" s="282">
        <f>SUM(BUQ44+BUQ38+BUQ31+BUQ27)</f>
        <v>0</v>
      </c>
      <c r="BUR46" s="284">
        <f>SUM(+BUR38+BUR31+BUR27+BUR44)</f>
        <v>0</v>
      </c>
      <c r="BUS46" s="284">
        <f>SUM(BUS44+BUS38+BUS31+BUS27)</f>
        <v>0</v>
      </c>
      <c r="BUT46" s="284">
        <f>SUM(BUT44+BUT38+BUT31+BUT27)</f>
        <v>0</v>
      </c>
      <c r="BUU46" s="274">
        <f>SUM(BUU44+BUU38+BUU31+BUU27)</f>
        <v>0</v>
      </c>
      <c r="BUV46" s="276"/>
      <c r="BUW46" s="278" t="s">
        <v>47</v>
      </c>
      <c r="BUX46" s="279"/>
      <c r="BUY46" s="282">
        <f>SUM(BUY44+BUY38+BUY31+BUY27)</f>
        <v>0</v>
      </c>
      <c r="BUZ46" s="284">
        <f>SUM(+BUZ38+BUZ31+BUZ27+BUZ44)</f>
        <v>0</v>
      </c>
      <c r="BVA46" s="284">
        <f>SUM(BVA44+BVA38+BVA31+BVA27)</f>
        <v>0</v>
      </c>
      <c r="BVB46" s="284">
        <f>SUM(BVB44+BVB38+BVB31+BVB27)</f>
        <v>0</v>
      </c>
      <c r="BVC46" s="274">
        <f>SUM(BVC44+BVC38+BVC31+BVC27)</f>
        <v>0</v>
      </c>
      <c r="BVD46" s="276"/>
      <c r="BVE46" s="278" t="s">
        <v>47</v>
      </c>
      <c r="BVF46" s="279"/>
      <c r="BVG46" s="282">
        <f>SUM(BVG44+BVG38+BVG31+BVG27)</f>
        <v>0</v>
      </c>
      <c r="BVH46" s="284">
        <f>SUM(+BVH38+BVH31+BVH27+BVH44)</f>
        <v>0</v>
      </c>
      <c r="BVI46" s="284">
        <f>SUM(BVI44+BVI38+BVI31+BVI27)</f>
        <v>0</v>
      </c>
      <c r="BVJ46" s="284">
        <f>SUM(BVJ44+BVJ38+BVJ31+BVJ27)</f>
        <v>0</v>
      </c>
      <c r="BVK46" s="274">
        <f>SUM(BVK44+BVK38+BVK31+BVK27)</f>
        <v>0</v>
      </c>
      <c r="BVL46" s="276"/>
      <c r="BVM46" s="278" t="s">
        <v>47</v>
      </c>
      <c r="BVN46" s="279"/>
      <c r="BVO46" s="282">
        <f>SUM(BVO44+BVO38+BVO31+BVO27)</f>
        <v>0</v>
      </c>
      <c r="BVP46" s="284">
        <f>SUM(+BVP38+BVP31+BVP27+BVP44)</f>
        <v>0</v>
      </c>
      <c r="BVQ46" s="284">
        <f>SUM(BVQ44+BVQ38+BVQ31+BVQ27)</f>
        <v>0</v>
      </c>
      <c r="BVR46" s="284">
        <f>SUM(BVR44+BVR38+BVR31+BVR27)</f>
        <v>0</v>
      </c>
      <c r="BVS46" s="274">
        <f>SUM(BVS44+BVS38+BVS31+BVS27)</f>
        <v>0</v>
      </c>
      <c r="BVT46" s="276"/>
      <c r="BVU46" s="278" t="s">
        <v>47</v>
      </c>
      <c r="BVV46" s="279"/>
      <c r="BVW46" s="282">
        <f>SUM(BVW44+BVW38+BVW31+BVW27)</f>
        <v>0</v>
      </c>
      <c r="BVX46" s="284">
        <f>SUM(+BVX38+BVX31+BVX27+BVX44)</f>
        <v>0</v>
      </c>
      <c r="BVY46" s="284">
        <f>SUM(BVY44+BVY38+BVY31+BVY27)</f>
        <v>0</v>
      </c>
      <c r="BVZ46" s="284">
        <f>SUM(BVZ44+BVZ38+BVZ31+BVZ27)</f>
        <v>0</v>
      </c>
      <c r="BWA46" s="274">
        <f>SUM(BWA44+BWA38+BWA31+BWA27)</f>
        <v>0</v>
      </c>
      <c r="BWB46" s="276"/>
      <c r="BWC46" s="278" t="s">
        <v>47</v>
      </c>
      <c r="BWD46" s="279"/>
      <c r="BWE46" s="282">
        <f>SUM(BWE44+BWE38+BWE31+BWE27)</f>
        <v>0</v>
      </c>
      <c r="BWF46" s="284">
        <f>SUM(+BWF38+BWF31+BWF27+BWF44)</f>
        <v>0</v>
      </c>
      <c r="BWG46" s="284">
        <f>SUM(BWG44+BWG38+BWG31+BWG27)</f>
        <v>0</v>
      </c>
      <c r="BWH46" s="284">
        <f>SUM(BWH44+BWH38+BWH31+BWH27)</f>
        <v>0</v>
      </c>
      <c r="BWI46" s="274">
        <f>SUM(BWI44+BWI38+BWI31+BWI27)</f>
        <v>0</v>
      </c>
      <c r="BWJ46" s="276"/>
      <c r="BWK46" s="278" t="s">
        <v>47</v>
      </c>
      <c r="BWL46" s="279"/>
      <c r="BWM46" s="282">
        <f>SUM(BWM44+BWM38+BWM31+BWM27)</f>
        <v>0</v>
      </c>
      <c r="BWN46" s="284">
        <f>SUM(+BWN38+BWN31+BWN27+BWN44)</f>
        <v>0</v>
      </c>
      <c r="BWO46" s="284">
        <f>SUM(BWO44+BWO38+BWO31+BWO27)</f>
        <v>0</v>
      </c>
      <c r="BWP46" s="284">
        <f>SUM(BWP44+BWP38+BWP31+BWP27)</f>
        <v>0</v>
      </c>
      <c r="BWQ46" s="274">
        <f>SUM(BWQ44+BWQ38+BWQ31+BWQ27)</f>
        <v>0</v>
      </c>
      <c r="BWR46" s="276"/>
      <c r="BWS46" s="278" t="s">
        <v>47</v>
      </c>
      <c r="BWT46" s="279"/>
      <c r="BWU46" s="282">
        <f>SUM(BWU44+BWU38+BWU31+BWU27)</f>
        <v>0</v>
      </c>
      <c r="BWV46" s="284">
        <f>SUM(+BWV38+BWV31+BWV27+BWV44)</f>
        <v>0</v>
      </c>
      <c r="BWW46" s="284">
        <f>SUM(BWW44+BWW38+BWW31+BWW27)</f>
        <v>0</v>
      </c>
      <c r="BWX46" s="284">
        <f>SUM(BWX44+BWX38+BWX31+BWX27)</f>
        <v>0</v>
      </c>
      <c r="BWY46" s="274">
        <f>SUM(BWY44+BWY38+BWY31+BWY27)</f>
        <v>0</v>
      </c>
      <c r="BWZ46" s="276"/>
      <c r="BXA46" s="278" t="s">
        <v>47</v>
      </c>
      <c r="BXB46" s="279"/>
      <c r="BXC46" s="282">
        <f>SUM(BXC44+BXC38+BXC31+BXC27)</f>
        <v>0</v>
      </c>
      <c r="BXD46" s="284">
        <f>SUM(+BXD38+BXD31+BXD27+BXD44)</f>
        <v>0</v>
      </c>
      <c r="BXE46" s="284">
        <f>SUM(BXE44+BXE38+BXE31+BXE27)</f>
        <v>0</v>
      </c>
      <c r="BXF46" s="284">
        <f>SUM(BXF44+BXF38+BXF31+BXF27)</f>
        <v>0</v>
      </c>
      <c r="BXG46" s="274">
        <f>SUM(BXG44+BXG38+BXG31+BXG27)</f>
        <v>0</v>
      </c>
      <c r="BXH46" s="276"/>
      <c r="BXI46" s="278" t="s">
        <v>47</v>
      </c>
      <c r="BXJ46" s="279"/>
      <c r="BXK46" s="282">
        <f>SUM(BXK44+BXK38+BXK31+BXK27)</f>
        <v>0</v>
      </c>
      <c r="BXL46" s="284">
        <f>SUM(+BXL38+BXL31+BXL27+BXL44)</f>
        <v>0</v>
      </c>
      <c r="BXM46" s="284">
        <f>SUM(BXM44+BXM38+BXM31+BXM27)</f>
        <v>0</v>
      </c>
      <c r="BXN46" s="284">
        <f>SUM(BXN44+BXN38+BXN31+BXN27)</f>
        <v>0</v>
      </c>
      <c r="BXO46" s="274">
        <f>SUM(BXO44+BXO38+BXO31+BXO27)</f>
        <v>0</v>
      </c>
      <c r="BXP46" s="276"/>
      <c r="BXQ46" s="278" t="s">
        <v>47</v>
      </c>
      <c r="BXR46" s="279"/>
      <c r="BXS46" s="282">
        <f>SUM(BXS44+BXS38+BXS31+BXS27)</f>
        <v>0</v>
      </c>
      <c r="BXT46" s="284">
        <f>SUM(+BXT38+BXT31+BXT27+BXT44)</f>
        <v>0</v>
      </c>
      <c r="BXU46" s="284">
        <f>SUM(BXU44+BXU38+BXU31+BXU27)</f>
        <v>0</v>
      </c>
      <c r="BXV46" s="284">
        <f>SUM(BXV44+BXV38+BXV31+BXV27)</f>
        <v>0</v>
      </c>
      <c r="BXW46" s="274">
        <f>SUM(BXW44+BXW38+BXW31+BXW27)</f>
        <v>0</v>
      </c>
      <c r="BXX46" s="276"/>
      <c r="BXY46" s="278" t="s">
        <v>47</v>
      </c>
      <c r="BXZ46" s="279"/>
      <c r="BYA46" s="282">
        <f>SUM(BYA44+BYA38+BYA31+BYA27)</f>
        <v>0</v>
      </c>
      <c r="BYB46" s="284">
        <f>SUM(+BYB38+BYB31+BYB27+BYB44)</f>
        <v>0</v>
      </c>
      <c r="BYC46" s="284">
        <f>SUM(BYC44+BYC38+BYC31+BYC27)</f>
        <v>0</v>
      </c>
      <c r="BYD46" s="284">
        <f>SUM(BYD44+BYD38+BYD31+BYD27)</f>
        <v>0</v>
      </c>
      <c r="BYE46" s="274">
        <f>SUM(BYE44+BYE38+BYE31+BYE27)</f>
        <v>0</v>
      </c>
      <c r="BYF46" s="276"/>
      <c r="BYG46" s="278" t="s">
        <v>47</v>
      </c>
      <c r="BYH46" s="279"/>
      <c r="BYI46" s="282">
        <f>SUM(BYI44+BYI38+BYI31+BYI27)</f>
        <v>0</v>
      </c>
      <c r="BYJ46" s="284">
        <f>SUM(+BYJ38+BYJ31+BYJ27+BYJ44)</f>
        <v>0</v>
      </c>
      <c r="BYK46" s="284">
        <f>SUM(BYK44+BYK38+BYK31+BYK27)</f>
        <v>0</v>
      </c>
      <c r="BYL46" s="284">
        <f>SUM(BYL44+BYL38+BYL31+BYL27)</f>
        <v>0</v>
      </c>
      <c r="BYM46" s="274">
        <f>SUM(BYM44+BYM38+BYM31+BYM27)</f>
        <v>0</v>
      </c>
      <c r="BYN46" s="276"/>
      <c r="BYO46" s="278" t="s">
        <v>47</v>
      </c>
      <c r="BYP46" s="279"/>
      <c r="BYQ46" s="282">
        <f>SUM(BYQ44+BYQ38+BYQ31+BYQ27)</f>
        <v>0</v>
      </c>
      <c r="BYR46" s="284">
        <f>SUM(+BYR38+BYR31+BYR27+BYR44)</f>
        <v>0</v>
      </c>
      <c r="BYS46" s="284">
        <f>SUM(BYS44+BYS38+BYS31+BYS27)</f>
        <v>0</v>
      </c>
      <c r="BYT46" s="284">
        <f>SUM(BYT44+BYT38+BYT31+BYT27)</f>
        <v>0</v>
      </c>
      <c r="BYU46" s="274">
        <f>SUM(BYU44+BYU38+BYU31+BYU27)</f>
        <v>0</v>
      </c>
      <c r="BYV46" s="276"/>
      <c r="BYW46" s="278" t="s">
        <v>47</v>
      </c>
      <c r="BYX46" s="279"/>
      <c r="BYY46" s="282">
        <f>SUM(BYY44+BYY38+BYY31+BYY27)</f>
        <v>0</v>
      </c>
      <c r="BYZ46" s="284">
        <f>SUM(+BYZ38+BYZ31+BYZ27+BYZ44)</f>
        <v>0</v>
      </c>
      <c r="BZA46" s="284">
        <f>SUM(BZA44+BZA38+BZA31+BZA27)</f>
        <v>0</v>
      </c>
      <c r="BZB46" s="284">
        <f>SUM(BZB44+BZB38+BZB31+BZB27)</f>
        <v>0</v>
      </c>
      <c r="BZC46" s="274">
        <f>SUM(BZC44+BZC38+BZC31+BZC27)</f>
        <v>0</v>
      </c>
      <c r="BZD46" s="276"/>
      <c r="BZE46" s="278" t="s">
        <v>47</v>
      </c>
      <c r="BZF46" s="279"/>
      <c r="BZG46" s="282">
        <f>SUM(BZG44+BZG38+BZG31+BZG27)</f>
        <v>0</v>
      </c>
      <c r="BZH46" s="284">
        <f>SUM(+BZH38+BZH31+BZH27+BZH44)</f>
        <v>0</v>
      </c>
      <c r="BZI46" s="284">
        <f>SUM(BZI44+BZI38+BZI31+BZI27)</f>
        <v>0</v>
      </c>
      <c r="BZJ46" s="284">
        <f>SUM(BZJ44+BZJ38+BZJ31+BZJ27)</f>
        <v>0</v>
      </c>
      <c r="BZK46" s="274">
        <f>SUM(BZK44+BZK38+BZK31+BZK27)</f>
        <v>0</v>
      </c>
      <c r="BZL46" s="276"/>
      <c r="BZM46" s="278" t="s">
        <v>47</v>
      </c>
      <c r="BZN46" s="279"/>
      <c r="BZO46" s="282">
        <f>SUM(BZO44+BZO38+BZO31+BZO27)</f>
        <v>0</v>
      </c>
      <c r="BZP46" s="284">
        <f>SUM(+BZP38+BZP31+BZP27+BZP44)</f>
        <v>0</v>
      </c>
      <c r="BZQ46" s="284">
        <f>SUM(BZQ44+BZQ38+BZQ31+BZQ27)</f>
        <v>0</v>
      </c>
      <c r="BZR46" s="284">
        <f>SUM(BZR44+BZR38+BZR31+BZR27)</f>
        <v>0</v>
      </c>
      <c r="BZS46" s="274">
        <f>SUM(BZS44+BZS38+BZS31+BZS27)</f>
        <v>0</v>
      </c>
      <c r="BZT46" s="276"/>
      <c r="BZU46" s="278" t="s">
        <v>47</v>
      </c>
      <c r="BZV46" s="279"/>
      <c r="BZW46" s="282">
        <f>SUM(BZW44+BZW38+BZW31+BZW27)</f>
        <v>0</v>
      </c>
      <c r="BZX46" s="284">
        <f>SUM(+BZX38+BZX31+BZX27+BZX44)</f>
        <v>0</v>
      </c>
      <c r="BZY46" s="284">
        <f>SUM(BZY44+BZY38+BZY31+BZY27)</f>
        <v>0</v>
      </c>
      <c r="BZZ46" s="284">
        <f>SUM(BZZ44+BZZ38+BZZ31+BZZ27)</f>
        <v>0</v>
      </c>
      <c r="CAA46" s="274">
        <f>SUM(CAA44+CAA38+CAA31+CAA27)</f>
        <v>0</v>
      </c>
      <c r="CAB46" s="276"/>
      <c r="CAC46" s="278" t="s">
        <v>47</v>
      </c>
      <c r="CAD46" s="279"/>
      <c r="CAE46" s="282">
        <f>SUM(CAE44+CAE38+CAE31+CAE27)</f>
        <v>0</v>
      </c>
      <c r="CAF46" s="284">
        <f>SUM(+CAF38+CAF31+CAF27+CAF44)</f>
        <v>0</v>
      </c>
      <c r="CAG46" s="284">
        <f>SUM(CAG44+CAG38+CAG31+CAG27)</f>
        <v>0</v>
      </c>
      <c r="CAH46" s="284">
        <f>SUM(CAH44+CAH38+CAH31+CAH27)</f>
        <v>0</v>
      </c>
      <c r="CAI46" s="274">
        <f>SUM(CAI44+CAI38+CAI31+CAI27)</f>
        <v>0</v>
      </c>
      <c r="CAJ46" s="276"/>
      <c r="CAK46" s="278" t="s">
        <v>47</v>
      </c>
      <c r="CAL46" s="279"/>
      <c r="CAM46" s="282">
        <f>SUM(CAM44+CAM38+CAM31+CAM27)</f>
        <v>0</v>
      </c>
      <c r="CAN46" s="284">
        <f>SUM(+CAN38+CAN31+CAN27+CAN44)</f>
        <v>0</v>
      </c>
      <c r="CAO46" s="284">
        <f>SUM(CAO44+CAO38+CAO31+CAO27)</f>
        <v>0</v>
      </c>
      <c r="CAP46" s="284">
        <f>SUM(CAP44+CAP38+CAP31+CAP27)</f>
        <v>0</v>
      </c>
      <c r="CAQ46" s="274">
        <f>SUM(CAQ44+CAQ38+CAQ31+CAQ27)</f>
        <v>0</v>
      </c>
      <c r="CAR46" s="276"/>
      <c r="CAS46" s="278" t="s">
        <v>47</v>
      </c>
      <c r="CAT46" s="279"/>
      <c r="CAU46" s="282">
        <f>SUM(CAU44+CAU38+CAU31+CAU27)</f>
        <v>0</v>
      </c>
      <c r="CAV46" s="284">
        <f>SUM(+CAV38+CAV31+CAV27+CAV44)</f>
        <v>0</v>
      </c>
      <c r="CAW46" s="284">
        <f>SUM(CAW44+CAW38+CAW31+CAW27)</f>
        <v>0</v>
      </c>
      <c r="CAX46" s="284">
        <f>SUM(CAX44+CAX38+CAX31+CAX27)</f>
        <v>0</v>
      </c>
      <c r="CAY46" s="274">
        <f>SUM(CAY44+CAY38+CAY31+CAY27)</f>
        <v>0</v>
      </c>
      <c r="CAZ46" s="276"/>
      <c r="CBA46" s="278" t="s">
        <v>47</v>
      </c>
      <c r="CBB46" s="279"/>
      <c r="CBC46" s="282">
        <f>SUM(CBC44+CBC38+CBC31+CBC27)</f>
        <v>0</v>
      </c>
      <c r="CBD46" s="284">
        <f>SUM(+CBD38+CBD31+CBD27+CBD44)</f>
        <v>0</v>
      </c>
      <c r="CBE46" s="284">
        <f>SUM(CBE44+CBE38+CBE31+CBE27)</f>
        <v>0</v>
      </c>
      <c r="CBF46" s="284">
        <f>SUM(CBF44+CBF38+CBF31+CBF27)</f>
        <v>0</v>
      </c>
      <c r="CBG46" s="274">
        <f>SUM(CBG44+CBG38+CBG31+CBG27)</f>
        <v>0</v>
      </c>
      <c r="CBH46" s="276"/>
      <c r="CBI46" s="278" t="s">
        <v>47</v>
      </c>
      <c r="CBJ46" s="279"/>
      <c r="CBK46" s="282">
        <f>SUM(CBK44+CBK38+CBK31+CBK27)</f>
        <v>0</v>
      </c>
      <c r="CBL46" s="284">
        <f>SUM(+CBL38+CBL31+CBL27+CBL44)</f>
        <v>0</v>
      </c>
      <c r="CBM46" s="284">
        <f>SUM(CBM44+CBM38+CBM31+CBM27)</f>
        <v>0</v>
      </c>
      <c r="CBN46" s="284">
        <f>SUM(CBN44+CBN38+CBN31+CBN27)</f>
        <v>0</v>
      </c>
      <c r="CBO46" s="274">
        <f>SUM(CBO44+CBO38+CBO31+CBO27)</f>
        <v>0</v>
      </c>
      <c r="CBP46" s="276"/>
      <c r="CBQ46" s="278" t="s">
        <v>47</v>
      </c>
      <c r="CBR46" s="279"/>
      <c r="CBS46" s="282">
        <f>SUM(CBS44+CBS38+CBS31+CBS27)</f>
        <v>0</v>
      </c>
      <c r="CBT46" s="284">
        <f>SUM(+CBT38+CBT31+CBT27+CBT44)</f>
        <v>0</v>
      </c>
      <c r="CBU46" s="284">
        <f>SUM(CBU44+CBU38+CBU31+CBU27)</f>
        <v>0</v>
      </c>
      <c r="CBV46" s="284">
        <f>SUM(CBV44+CBV38+CBV31+CBV27)</f>
        <v>0</v>
      </c>
      <c r="CBW46" s="274">
        <f>SUM(CBW44+CBW38+CBW31+CBW27)</f>
        <v>0</v>
      </c>
      <c r="CBX46" s="276"/>
      <c r="CBY46" s="278" t="s">
        <v>47</v>
      </c>
      <c r="CBZ46" s="279"/>
      <c r="CCA46" s="282">
        <f>SUM(CCA44+CCA38+CCA31+CCA27)</f>
        <v>0</v>
      </c>
      <c r="CCB46" s="284">
        <f>SUM(+CCB38+CCB31+CCB27+CCB44)</f>
        <v>0</v>
      </c>
      <c r="CCC46" s="284">
        <f>SUM(CCC44+CCC38+CCC31+CCC27)</f>
        <v>0</v>
      </c>
      <c r="CCD46" s="284">
        <f>SUM(CCD44+CCD38+CCD31+CCD27)</f>
        <v>0</v>
      </c>
      <c r="CCE46" s="274">
        <f>SUM(CCE44+CCE38+CCE31+CCE27)</f>
        <v>0</v>
      </c>
      <c r="CCF46" s="276"/>
      <c r="CCG46" s="278" t="s">
        <v>47</v>
      </c>
      <c r="CCH46" s="279"/>
      <c r="CCI46" s="282">
        <f>SUM(CCI44+CCI38+CCI31+CCI27)</f>
        <v>0</v>
      </c>
      <c r="CCJ46" s="284">
        <f>SUM(+CCJ38+CCJ31+CCJ27+CCJ44)</f>
        <v>0</v>
      </c>
      <c r="CCK46" s="284">
        <f>SUM(CCK44+CCK38+CCK31+CCK27)</f>
        <v>0</v>
      </c>
      <c r="CCL46" s="284">
        <f>SUM(CCL44+CCL38+CCL31+CCL27)</f>
        <v>0</v>
      </c>
      <c r="CCM46" s="274">
        <f>SUM(CCM44+CCM38+CCM31+CCM27)</f>
        <v>0</v>
      </c>
      <c r="CCN46" s="276"/>
      <c r="CCO46" s="278" t="s">
        <v>47</v>
      </c>
      <c r="CCP46" s="279"/>
      <c r="CCQ46" s="282">
        <f>SUM(CCQ44+CCQ38+CCQ31+CCQ27)</f>
        <v>0</v>
      </c>
      <c r="CCR46" s="284">
        <f>SUM(+CCR38+CCR31+CCR27+CCR44)</f>
        <v>0</v>
      </c>
      <c r="CCS46" s="284">
        <f>SUM(CCS44+CCS38+CCS31+CCS27)</f>
        <v>0</v>
      </c>
      <c r="CCT46" s="284">
        <f>SUM(CCT44+CCT38+CCT31+CCT27)</f>
        <v>0</v>
      </c>
      <c r="CCU46" s="274">
        <f>SUM(CCU44+CCU38+CCU31+CCU27)</f>
        <v>0</v>
      </c>
      <c r="CCV46" s="276"/>
      <c r="CCW46" s="278" t="s">
        <v>47</v>
      </c>
      <c r="CCX46" s="279"/>
      <c r="CCY46" s="282">
        <f>SUM(CCY44+CCY38+CCY31+CCY27)</f>
        <v>0</v>
      </c>
      <c r="CCZ46" s="284">
        <f>SUM(+CCZ38+CCZ31+CCZ27+CCZ44)</f>
        <v>0</v>
      </c>
      <c r="CDA46" s="284">
        <f>SUM(CDA44+CDA38+CDA31+CDA27)</f>
        <v>0</v>
      </c>
      <c r="CDB46" s="284">
        <f>SUM(CDB44+CDB38+CDB31+CDB27)</f>
        <v>0</v>
      </c>
      <c r="CDC46" s="274">
        <f>SUM(CDC44+CDC38+CDC31+CDC27)</f>
        <v>0</v>
      </c>
      <c r="CDD46" s="276"/>
      <c r="CDE46" s="278" t="s">
        <v>47</v>
      </c>
      <c r="CDF46" s="279"/>
      <c r="CDG46" s="282">
        <f>SUM(CDG44+CDG38+CDG31+CDG27)</f>
        <v>0</v>
      </c>
      <c r="CDH46" s="284">
        <f>SUM(+CDH38+CDH31+CDH27+CDH44)</f>
        <v>0</v>
      </c>
      <c r="CDI46" s="284">
        <f>SUM(CDI44+CDI38+CDI31+CDI27)</f>
        <v>0</v>
      </c>
      <c r="CDJ46" s="284">
        <f>SUM(CDJ44+CDJ38+CDJ31+CDJ27)</f>
        <v>0</v>
      </c>
      <c r="CDK46" s="274">
        <f>SUM(CDK44+CDK38+CDK31+CDK27)</f>
        <v>0</v>
      </c>
      <c r="CDL46" s="276"/>
      <c r="CDM46" s="278" t="s">
        <v>47</v>
      </c>
      <c r="CDN46" s="279"/>
      <c r="CDO46" s="282">
        <f>SUM(CDO44+CDO38+CDO31+CDO27)</f>
        <v>0</v>
      </c>
      <c r="CDP46" s="284">
        <f>SUM(+CDP38+CDP31+CDP27+CDP44)</f>
        <v>0</v>
      </c>
      <c r="CDQ46" s="284">
        <f>SUM(CDQ44+CDQ38+CDQ31+CDQ27)</f>
        <v>0</v>
      </c>
      <c r="CDR46" s="284">
        <f>SUM(CDR44+CDR38+CDR31+CDR27)</f>
        <v>0</v>
      </c>
      <c r="CDS46" s="274">
        <f>SUM(CDS44+CDS38+CDS31+CDS27)</f>
        <v>0</v>
      </c>
      <c r="CDT46" s="276"/>
      <c r="CDU46" s="278" t="s">
        <v>47</v>
      </c>
      <c r="CDV46" s="279"/>
      <c r="CDW46" s="282">
        <f>SUM(CDW44+CDW38+CDW31+CDW27)</f>
        <v>0</v>
      </c>
      <c r="CDX46" s="284">
        <f>SUM(+CDX38+CDX31+CDX27+CDX44)</f>
        <v>0</v>
      </c>
      <c r="CDY46" s="284">
        <f>SUM(CDY44+CDY38+CDY31+CDY27)</f>
        <v>0</v>
      </c>
      <c r="CDZ46" s="284">
        <f>SUM(CDZ44+CDZ38+CDZ31+CDZ27)</f>
        <v>0</v>
      </c>
      <c r="CEA46" s="274">
        <f>SUM(CEA44+CEA38+CEA31+CEA27)</f>
        <v>0</v>
      </c>
      <c r="CEB46" s="276"/>
      <c r="CEC46" s="278" t="s">
        <v>47</v>
      </c>
      <c r="CED46" s="279"/>
      <c r="CEE46" s="282">
        <f>SUM(CEE44+CEE38+CEE31+CEE27)</f>
        <v>0</v>
      </c>
      <c r="CEF46" s="284">
        <f>SUM(+CEF38+CEF31+CEF27+CEF44)</f>
        <v>0</v>
      </c>
      <c r="CEG46" s="284">
        <f>SUM(CEG44+CEG38+CEG31+CEG27)</f>
        <v>0</v>
      </c>
      <c r="CEH46" s="284">
        <f>SUM(CEH44+CEH38+CEH31+CEH27)</f>
        <v>0</v>
      </c>
      <c r="CEI46" s="274">
        <f>SUM(CEI44+CEI38+CEI31+CEI27)</f>
        <v>0</v>
      </c>
      <c r="CEJ46" s="276"/>
      <c r="CEK46" s="278" t="s">
        <v>47</v>
      </c>
      <c r="CEL46" s="279"/>
      <c r="CEM46" s="282">
        <f>SUM(CEM44+CEM38+CEM31+CEM27)</f>
        <v>0</v>
      </c>
      <c r="CEN46" s="284">
        <f>SUM(+CEN38+CEN31+CEN27+CEN44)</f>
        <v>0</v>
      </c>
      <c r="CEO46" s="284">
        <f>SUM(CEO44+CEO38+CEO31+CEO27)</f>
        <v>0</v>
      </c>
      <c r="CEP46" s="284">
        <f>SUM(CEP44+CEP38+CEP31+CEP27)</f>
        <v>0</v>
      </c>
      <c r="CEQ46" s="274">
        <f>SUM(CEQ44+CEQ38+CEQ31+CEQ27)</f>
        <v>0</v>
      </c>
      <c r="CER46" s="276"/>
      <c r="CES46" s="278" t="s">
        <v>47</v>
      </c>
      <c r="CET46" s="279"/>
      <c r="CEU46" s="282">
        <f>SUM(CEU44+CEU38+CEU31+CEU27)</f>
        <v>0</v>
      </c>
      <c r="CEV46" s="284">
        <f>SUM(+CEV38+CEV31+CEV27+CEV44)</f>
        <v>0</v>
      </c>
      <c r="CEW46" s="284">
        <f>SUM(CEW44+CEW38+CEW31+CEW27)</f>
        <v>0</v>
      </c>
      <c r="CEX46" s="284">
        <f>SUM(CEX44+CEX38+CEX31+CEX27)</f>
        <v>0</v>
      </c>
      <c r="CEY46" s="274">
        <f>SUM(CEY44+CEY38+CEY31+CEY27)</f>
        <v>0</v>
      </c>
      <c r="CEZ46" s="276"/>
      <c r="CFA46" s="278" t="s">
        <v>47</v>
      </c>
      <c r="CFB46" s="279"/>
      <c r="CFC46" s="282">
        <f>SUM(CFC44+CFC38+CFC31+CFC27)</f>
        <v>0</v>
      </c>
      <c r="CFD46" s="284">
        <f>SUM(+CFD38+CFD31+CFD27+CFD44)</f>
        <v>0</v>
      </c>
      <c r="CFE46" s="284">
        <f>SUM(CFE44+CFE38+CFE31+CFE27)</f>
        <v>0</v>
      </c>
      <c r="CFF46" s="284">
        <f>SUM(CFF44+CFF38+CFF31+CFF27)</f>
        <v>0</v>
      </c>
      <c r="CFG46" s="274">
        <f>SUM(CFG44+CFG38+CFG31+CFG27)</f>
        <v>0</v>
      </c>
      <c r="CFH46" s="276"/>
      <c r="CFI46" s="278" t="s">
        <v>47</v>
      </c>
      <c r="CFJ46" s="279"/>
      <c r="CFK46" s="282">
        <f>SUM(CFK44+CFK38+CFK31+CFK27)</f>
        <v>0</v>
      </c>
      <c r="CFL46" s="284">
        <f>SUM(+CFL38+CFL31+CFL27+CFL44)</f>
        <v>0</v>
      </c>
      <c r="CFM46" s="284">
        <f>SUM(CFM44+CFM38+CFM31+CFM27)</f>
        <v>0</v>
      </c>
      <c r="CFN46" s="284">
        <f>SUM(CFN44+CFN38+CFN31+CFN27)</f>
        <v>0</v>
      </c>
      <c r="CFO46" s="274">
        <f>SUM(CFO44+CFO38+CFO31+CFO27)</f>
        <v>0</v>
      </c>
      <c r="CFP46" s="276"/>
      <c r="CFQ46" s="278" t="s">
        <v>47</v>
      </c>
      <c r="CFR46" s="279"/>
      <c r="CFS46" s="282">
        <f>SUM(CFS44+CFS38+CFS31+CFS27)</f>
        <v>0</v>
      </c>
      <c r="CFT46" s="284">
        <f>SUM(+CFT38+CFT31+CFT27+CFT44)</f>
        <v>0</v>
      </c>
      <c r="CFU46" s="284">
        <f>SUM(CFU44+CFU38+CFU31+CFU27)</f>
        <v>0</v>
      </c>
      <c r="CFV46" s="284">
        <f>SUM(CFV44+CFV38+CFV31+CFV27)</f>
        <v>0</v>
      </c>
      <c r="CFW46" s="274">
        <f>SUM(CFW44+CFW38+CFW31+CFW27)</f>
        <v>0</v>
      </c>
      <c r="CFX46" s="276"/>
      <c r="CFY46" s="278" t="s">
        <v>47</v>
      </c>
      <c r="CFZ46" s="279"/>
      <c r="CGA46" s="282">
        <f>SUM(CGA44+CGA38+CGA31+CGA27)</f>
        <v>0</v>
      </c>
      <c r="CGB46" s="284">
        <f>SUM(+CGB38+CGB31+CGB27+CGB44)</f>
        <v>0</v>
      </c>
      <c r="CGC46" s="284">
        <f>SUM(CGC44+CGC38+CGC31+CGC27)</f>
        <v>0</v>
      </c>
      <c r="CGD46" s="284">
        <f>SUM(CGD44+CGD38+CGD31+CGD27)</f>
        <v>0</v>
      </c>
      <c r="CGE46" s="274">
        <f>SUM(CGE44+CGE38+CGE31+CGE27)</f>
        <v>0</v>
      </c>
      <c r="CGF46" s="276"/>
      <c r="CGG46" s="278" t="s">
        <v>47</v>
      </c>
      <c r="CGH46" s="279"/>
      <c r="CGI46" s="282">
        <f>SUM(CGI44+CGI38+CGI31+CGI27)</f>
        <v>0</v>
      </c>
      <c r="CGJ46" s="284">
        <f>SUM(+CGJ38+CGJ31+CGJ27+CGJ44)</f>
        <v>0</v>
      </c>
      <c r="CGK46" s="284">
        <f>SUM(CGK44+CGK38+CGK31+CGK27)</f>
        <v>0</v>
      </c>
      <c r="CGL46" s="284">
        <f>SUM(CGL44+CGL38+CGL31+CGL27)</f>
        <v>0</v>
      </c>
      <c r="CGM46" s="274">
        <f>SUM(CGM44+CGM38+CGM31+CGM27)</f>
        <v>0</v>
      </c>
      <c r="CGN46" s="276"/>
      <c r="CGO46" s="278" t="s">
        <v>47</v>
      </c>
      <c r="CGP46" s="279"/>
      <c r="CGQ46" s="282">
        <f>SUM(CGQ44+CGQ38+CGQ31+CGQ27)</f>
        <v>0</v>
      </c>
      <c r="CGR46" s="284">
        <f>SUM(+CGR38+CGR31+CGR27+CGR44)</f>
        <v>0</v>
      </c>
      <c r="CGS46" s="284">
        <f>SUM(CGS44+CGS38+CGS31+CGS27)</f>
        <v>0</v>
      </c>
      <c r="CGT46" s="284">
        <f>SUM(CGT44+CGT38+CGT31+CGT27)</f>
        <v>0</v>
      </c>
      <c r="CGU46" s="274">
        <f>SUM(CGU44+CGU38+CGU31+CGU27)</f>
        <v>0</v>
      </c>
      <c r="CGV46" s="276"/>
      <c r="CGW46" s="278" t="s">
        <v>47</v>
      </c>
      <c r="CGX46" s="279"/>
      <c r="CGY46" s="282">
        <f>SUM(CGY44+CGY38+CGY31+CGY27)</f>
        <v>0</v>
      </c>
      <c r="CGZ46" s="284">
        <f>SUM(+CGZ38+CGZ31+CGZ27+CGZ44)</f>
        <v>0</v>
      </c>
      <c r="CHA46" s="284">
        <f>SUM(CHA44+CHA38+CHA31+CHA27)</f>
        <v>0</v>
      </c>
      <c r="CHB46" s="284">
        <f>SUM(CHB44+CHB38+CHB31+CHB27)</f>
        <v>0</v>
      </c>
      <c r="CHC46" s="274">
        <f>SUM(CHC44+CHC38+CHC31+CHC27)</f>
        <v>0</v>
      </c>
      <c r="CHD46" s="276"/>
      <c r="CHE46" s="278" t="s">
        <v>47</v>
      </c>
      <c r="CHF46" s="279"/>
      <c r="CHG46" s="282">
        <f>SUM(CHG44+CHG38+CHG31+CHG27)</f>
        <v>0</v>
      </c>
      <c r="CHH46" s="284">
        <f>SUM(+CHH38+CHH31+CHH27+CHH44)</f>
        <v>0</v>
      </c>
      <c r="CHI46" s="284">
        <f>SUM(CHI44+CHI38+CHI31+CHI27)</f>
        <v>0</v>
      </c>
      <c r="CHJ46" s="284">
        <f>SUM(CHJ44+CHJ38+CHJ31+CHJ27)</f>
        <v>0</v>
      </c>
      <c r="CHK46" s="274">
        <f>SUM(CHK44+CHK38+CHK31+CHK27)</f>
        <v>0</v>
      </c>
      <c r="CHL46" s="276"/>
      <c r="CHM46" s="278" t="s">
        <v>47</v>
      </c>
      <c r="CHN46" s="279"/>
      <c r="CHO46" s="282">
        <f>SUM(CHO44+CHO38+CHO31+CHO27)</f>
        <v>0</v>
      </c>
      <c r="CHP46" s="284">
        <f>SUM(+CHP38+CHP31+CHP27+CHP44)</f>
        <v>0</v>
      </c>
      <c r="CHQ46" s="284">
        <f>SUM(CHQ44+CHQ38+CHQ31+CHQ27)</f>
        <v>0</v>
      </c>
      <c r="CHR46" s="284">
        <f>SUM(CHR44+CHR38+CHR31+CHR27)</f>
        <v>0</v>
      </c>
      <c r="CHS46" s="274">
        <f>SUM(CHS44+CHS38+CHS31+CHS27)</f>
        <v>0</v>
      </c>
      <c r="CHT46" s="276"/>
      <c r="CHU46" s="278" t="s">
        <v>47</v>
      </c>
      <c r="CHV46" s="279"/>
      <c r="CHW46" s="282">
        <f>SUM(CHW44+CHW38+CHW31+CHW27)</f>
        <v>0</v>
      </c>
      <c r="CHX46" s="284">
        <f>SUM(+CHX38+CHX31+CHX27+CHX44)</f>
        <v>0</v>
      </c>
      <c r="CHY46" s="284">
        <f>SUM(CHY44+CHY38+CHY31+CHY27)</f>
        <v>0</v>
      </c>
      <c r="CHZ46" s="284">
        <f>SUM(CHZ44+CHZ38+CHZ31+CHZ27)</f>
        <v>0</v>
      </c>
      <c r="CIA46" s="274">
        <f>SUM(CIA44+CIA38+CIA31+CIA27)</f>
        <v>0</v>
      </c>
      <c r="CIB46" s="276"/>
      <c r="CIC46" s="278" t="s">
        <v>47</v>
      </c>
      <c r="CID46" s="279"/>
      <c r="CIE46" s="282">
        <f>SUM(CIE44+CIE38+CIE31+CIE27)</f>
        <v>0</v>
      </c>
      <c r="CIF46" s="284">
        <f>SUM(+CIF38+CIF31+CIF27+CIF44)</f>
        <v>0</v>
      </c>
      <c r="CIG46" s="284">
        <f>SUM(CIG44+CIG38+CIG31+CIG27)</f>
        <v>0</v>
      </c>
      <c r="CIH46" s="284">
        <f>SUM(CIH44+CIH38+CIH31+CIH27)</f>
        <v>0</v>
      </c>
      <c r="CII46" s="274">
        <f>SUM(CII44+CII38+CII31+CII27)</f>
        <v>0</v>
      </c>
      <c r="CIJ46" s="276"/>
      <c r="CIK46" s="278" t="s">
        <v>47</v>
      </c>
      <c r="CIL46" s="279"/>
      <c r="CIM46" s="282">
        <f>SUM(CIM44+CIM38+CIM31+CIM27)</f>
        <v>0</v>
      </c>
      <c r="CIN46" s="284">
        <f>SUM(+CIN38+CIN31+CIN27+CIN44)</f>
        <v>0</v>
      </c>
      <c r="CIO46" s="284">
        <f>SUM(CIO44+CIO38+CIO31+CIO27)</f>
        <v>0</v>
      </c>
      <c r="CIP46" s="284">
        <f>SUM(CIP44+CIP38+CIP31+CIP27)</f>
        <v>0</v>
      </c>
      <c r="CIQ46" s="274">
        <f>SUM(CIQ44+CIQ38+CIQ31+CIQ27)</f>
        <v>0</v>
      </c>
      <c r="CIR46" s="276"/>
      <c r="CIS46" s="278" t="s">
        <v>47</v>
      </c>
      <c r="CIT46" s="279"/>
      <c r="CIU46" s="282">
        <f>SUM(CIU44+CIU38+CIU31+CIU27)</f>
        <v>0</v>
      </c>
      <c r="CIV46" s="284">
        <f>SUM(+CIV38+CIV31+CIV27+CIV44)</f>
        <v>0</v>
      </c>
      <c r="CIW46" s="284">
        <f>SUM(CIW44+CIW38+CIW31+CIW27)</f>
        <v>0</v>
      </c>
      <c r="CIX46" s="284">
        <f>SUM(CIX44+CIX38+CIX31+CIX27)</f>
        <v>0</v>
      </c>
      <c r="CIY46" s="274">
        <f>SUM(CIY44+CIY38+CIY31+CIY27)</f>
        <v>0</v>
      </c>
      <c r="CIZ46" s="276"/>
      <c r="CJA46" s="278" t="s">
        <v>47</v>
      </c>
      <c r="CJB46" s="279"/>
      <c r="CJC46" s="282">
        <f>SUM(CJC44+CJC38+CJC31+CJC27)</f>
        <v>0</v>
      </c>
      <c r="CJD46" s="284">
        <f>SUM(+CJD38+CJD31+CJD27+CJD44)</f>
        <v>0</v>
      </c>
      <c r="CJE46" s="284">
        <f>SUM(CJE44+CJE38+CJE31+CJE27)</f>
        <v>0</v>
      </c>
      <c r="CJF46" s="284">
        <f>SUM(CJF44+CJF38+CJF31+CJF27)</f>
        <v>0</v>
      </c>
      <c r="CJG46" s="274">
        <f>SUM(CJG44+CJG38+CJG31+CJG27)</f>
        <v>0</v>
      </c>
      <c r="CJH46" s="276"/>
      <c r="CJI46" s="278" t="s">
        <v>47</v>
      </c>
      <c r="CJJ46" s="279"/>
      <c r="CJK46" s="282">
        <f>SUM(CJK44+CJK38+CJK31+CJK27)</f>
        <v>0</v>
      </c>
      <c r="CJL46" s="284">
        <f>SUM(+CJL38+CJL31+CJL27+CJL44)</f>
        <v>0</v>
      </c>
      <c r="CJM46" s="284">
        <f>SUM(CJM44+CJM38+CJM31+CJM27)</f>
        <v>0</v>
      </c>
      <c r="CJN46" s="284">
        <f>SUM(CJN44+CJN38+CJN31+CJN27)</f>
        <v>0</v>
      </c>
      <c r="CJO46" s="274">
        <f>SUM(CJO44+CJO38+CJO31+CJO27)</f>
        <v>0</v>
      </c>
      <c r="CJP46" s="276"/>
      <c r="CJQ46" s="278" t="s">
        <v>47</v>
      </c>
      <c r="CJR46" s="279"/>
      <c r="CJS46" s="282">
        <f>SUM(CJS44+CJS38+CJS31+CJS27)</f>
        <v>0</v>
      </c>
      <c r="CJT46" s="284">
        <f>SUM(+CJT38+CJT31+CJT27+CJT44)</f>
        <v>0</v>
      </c>
      <c r="CJU46" s="284">
        <f>SUM(CJU44+CJU38+CJU31+CJU27)</f>
        <v>0</v>
      </c>
      <c r="CJV46" s="284">
        <f>SUM(CJV44+CJV38+CJV31+CJV27)</f>
        <v>0</v>
      </c>
      <c r="CJW46" s="274">
        <f>SUM(CJW44+CJW38+CJW31+CJW27)</f>
        <v>0</v>
      </c>
      <c r="CJX46" s="276"/>
      <c r="CJY46" s="278" t="s">
        <v>47</v>
      </c>
      <c r="CJZ46" s="279"/>
      <c r="CKA46" s="282">
        <f>SUM(CKA44+CKA38+CKA31+CKA27)</f>
        <v>0</v>
      </c>
      <c r="CKB46" s="284">
        <f>SUM(+CKB38+CKB31+CKB27+CKB44)</f>
        <v>0</v>
      </c>
      <c r="CKC46" s="284">
        <f>SUM(CKC44+CKC38+CKC31+CKC27)</f>
        <v>0</v>
      </c>
      <c r="CKD46" s="284">
        <f>SUM(CKD44+CKD38+CKD31+CKD27)</f>
        <v>0</v>
      </c>
      <c r="CKE46" s="274">
        <f>SUM(CKE44+CKE38+CKE31+CKE27)</f>
        <v>0</v>
      </c>
      <c r="CKF46" s="276"/>
      <c r="CKG46" s="278" t="s">
        <v>47</v>
      </c>
      <c r="CKH46" s="279"/>
      <c r="CKI46" s="282">
        <f>SUM(CKI44+CKI38+CKI31+CKI27)</f>
        <v>0</v>
      </c>
      <c r="CKJ46" s="284">
        <f>SUM(+CKJ38+CKJ31+CKJ27+CKJ44)</f>
        <v>0</v>
      </c>
      <c r="CKK46" s="284">
        <f>SUM(CKK44+CKK38+CKK31+CKK27)</f>
        <v>0</v>
      </c>
      <c r="CKL46" s="284">
        <f>SUM(CKL44+CKL38+CKL31+CKL27)</f>
        <v>0</v>
      </c>
      <c r="CKM46" s="274">
        <f>SUM(CKM44+CKM38+CKM31+CKM27)</f>
        <v>0</v>
      </c>
      <c r="CKN46" s="276"/>
      <c r="CKO46" s="278" t="s">
        <v>47</v>
      </c>
      <c r="CKP46" s="279"/>
      <c r="CKQ46" s="282">
        <f>SUM(CKQ44+CKQ38+CKQ31+CKQ27)</f>
        <v>0</v>
      </c>
      <c r="CKR46" s="284">
        <f>SUM(+CKR38+CKR31+CKR27+CKR44)</f>
        <v>0</v>
      </c>
      <c r="CKS46" s="284">
        <f>SUM(CKS44+CKS38+CKS31+CKS27)</f>
        <v>0</v>
      </c>
      <c r="CKT46" s="284">
        <f>SUM(CKT44+CKT38+CKT31+CKT27)</f>
        <v>0</v>
      </c>
      <c r="CKU46" s="274">
        <f>SUM(CKU44+CKU38+CKU31+CKU27)</f>
        <v>0</v>
      </c>
      <c r="CKV46" s="276"/>
      <c r="CKW46" s="278" t="s">
        <v>47</v>
      </c>
      <c r="CKX46" s="279"/>
      <c r="CKY46" s="282">
        <f>SUM(CKY44+CKY38+CKY31+CKY27)</f>
        <v>0</v>
      </c>
      <c r="CKZ46" s="284">
        <f>SUM(+CKZ38+CKZ31+CKZ27+CKZ44)</f>
        <v>0</v>
      </c>
      <c r="CLA46" s="284">
        <f>SUM(CLA44+CLA38+CLA31+CLA27)</f>
        <v>0</v>
      </c>
      <c r="CLB46" s="284">
        <f>SUM(CLB44+CLB38+CLB31+CLB27)</f>
        <v>0</v>
      </c>
      <c r="CLC46" s="274">
        <f>SUM(CLC44+CLC38+CLC31+CLC27)</f>
        <v>0</v>
      </c>
      <c r="CLD46" s="276"/>
      <c r="CLE46" s="278" t="s">
        <v>47</v>
      </c>
      <c r="CLF46" s="279"/>
      <c r="CLG46" s="282">
        <f>SUM(CLG44+CLG38+CLG31+CLG27)</f>
        <v>0</v>
      </c>
      <c r="CLH46" s="284">
        <f>SUM(+CLH38+CLH31+CLH27+CLH44)</f>
        <v>0</v>
      </c>
      <c r="CLI46" s="284">
        <f>SUM(CLI44+CLI38+CLI31+CLI27)</f>
        <v>0</v>
      </c>
      <c r="CLJ46" s="284">
        <f>SUM(CLJ44+CLJ38+CLJ31+CLJ27)</f>
        <v>0</v>
      </c>
      <c r="CLK46" s="274">
        <f>SUM(CLK44+CLK38+CLK31+CLK27)</f>
        <v>0</v>
      </c>
      <c r="CLL46" s="276"/>
      <c r="CLM46" s="278" t="s">
        <v>47</v>
      </c>
      <c r="CLN46" s="279"/>
      <c r="CLO46" s="282">
        <f>SUM(CLO44+CLO38+CLO31+CLO27)</f>
        <v>0</v>
      </c>
      <c r="CLP46" s="284">
        <f>SUM(+CLP38+CLP31+CLP27+CLP44)</f>
        <v>0</v>
      </c>
      <c r="CLQ46" s="284">
        <f>SUM(CLQ44+CLQ38+CLQ31+CLQ27)</f>
        <v>0</v>
      </c>
      <c r="CLR46" s="284">
        <f>SUM(CLR44+CLR38+CLR31+CLR27)</f>
        <v>0</v>
      </c>
      <c r="CLS46" s="274">
        <f>SUM(CLS44+CLS38+CLS31+CLS27)</f>
        <v>0</v>
      </c>
      <c r="CLT46" s="276"/>
      <c r="CLU46" s="278" t="s">
        <v>47</v>
      </c>
      <c r="CLV46" s="279"/>
      <c r="CLW46" s="282">
        <f>SUM(CLW44+CLW38+CLW31+CLW27)</f>
        <v>0</v>
      </c>
      <c r="CLX46" s="284">
        <f>SUM(+CLX38+CLX31+CLX27+CLX44)</f>
        <v>0</v>
      </c>
      <c r="CLY46" s="284">
        <f>SUM(CLY44+CLY38+CLY31+CLY27)</f>
        <v>0</v>
      </c>
      <c r="CLZ46" s="284">
        <f>SUM(CLZ44+CLZ38+CLZ31+CLZ27)</f>
        <v>0</v>
      </c>
      <c r="CMA46" s="274">
        <f>SUM(CMA44+CMA38+CMA31+CMA27)</f>
        <v>0</v>
      </c>
      <c r="CMB46" s="276"/>
      <c r="CMC46" s="278" t="s">
        <v>47</v>
      </c>
      <c r="CMD46" s="279"/>
      <c r="CME46" s="282">
        <f>SUM(CME44+CME38+CME31+CME27)</f>
        <v>0</v>
      </c>
      <c r="CMF46" s="284">
        <f>SUM(+CMF38+CMF31+CMF27+CMF44)</f>
        <v>0</v>
      </c>
      <c r="CMG46" s="284">
        <f>SUM(CMG44+CMG38+CMG31+CMG27)</f>
        <v>0</v>
      </c>
      <c r="CMH46" s="284">
        <f>SUM(CMH44+CMH38+CMH31+CMH27)</f>
        <v>0</v>
      </c>
      <c r="CMI46" s="274">
        <f>SUM(CMI44+CMI38+CMI31+CMI27)</f>
        <v>0</v>
      </c>
      <c r="CMJ46" s="276"/>
      <c r="CMK46" s="278" t="s">
        <v>47</v>
      </c>
      <c r="CML46" s="279"/>
      <c r="CMM46" s="282">
        <f>SUM(CMM44+CMM38+CMM31+CMM27)</f>
        <v>0</v>
      </c>
      <c r="CMN46" s="284">
        <f>SUM(+CMN38+CMN31+CMN27+CMN44)</f>
        <v>0</v>
      </c>
      <c r="CMO46" s="284">
        <f>SUM(CMO44+CMO38+CMO31+CMO27)</f>
        <v>0</v>
      </c>
      <c r="CMP46" s="284">
        <f>SUM(CMP44+CMP38+CMP31+CMP27)</f>
        <v>0</v>
      </c>
      <c r="CMQ46" s="274">
        <f>SUM(CMQ44+CMQ38+CMQ31+CMQ27)</f>
        <v>0</v>
      </c>
      <c r="CMR46" s="276"/>
      <c r="CMS46" s="278" t="s">
        <v>47</v>
      </c>
      <c r="CMT46" s="279"/>
      <c r="CMU46" s="282">
        <f>SUM(CMU44+CMU38+CMU31+CMU27)</f>
        <v>0</v>
      </c>
      <c r="CMV46" s="284">
        <f>SUM(+CMV38+CMV31+CMV27+CMV44)</f>
        <v>0</v>
      </c>
      <c r="CMW46" s="284">
        <f>SUM(CMW44+CMW38+CMW31+CMW27)</f>
        <v>0</v>
      </c>
      <c r="CMX46" s="284">
        <f>SUM(CMX44+CMX38+CMX31+CMX27)</f>
        <v>0</v>
      </c>
      <c r="CMY46" s="274">
        <f>SUM(CMY44+CMY38+CMY31+CMY27)</f>
        <v>0</v>
      </c>
      <c r="CMZ46" s="276"/>
      <c r="CNA46" s="278" t="s">
        <v>47</v>
      </c>
      <c r="CNB46" s="279"/>
      <c r="CNC46" s="282">
        <f>SUM(CNC44+CNC38+CNC31+CNC27)</f>
        <v>0</v>
      </c>
      <c r="CND46" s="284">
        <f>SUM(+CND38+CND31+CND27+CND44)</f>
        <v>0</v>
      </c>
      <c r="CNE46" s="284">
        <f>SUM(CNE44+CNE38+CNE31+CNE27)</f>
        <v>0</v>
      </c>
      <c r="CNF46" s="284">
        <f>SUM(CNF44+CNF38+CNF31+CNF27)</f>
        <v>0</v>
      </c>
      <c r="CNG46" s="274">
        <f>SUM(CNG44+CNG38+CNG31+CNG27)</f>
        <v>0</v>
      </c>
      <c r="CNH46" s="276"/>
      <c r="CNI46" s="278" t="s">
        <v>47</v>
      </c>
      <c r="CNJ46" s="279"/>
      <c r="CNK46" s="282">
        <f>SUM(CNK44+CNK38+CNK31+CNK27)</f>
        <v>0</v>
      </c>
      <c r="CNL46" s="284">
        <f>SUM(+CNL38+CNL31+CNL27+CNL44)</f>
        <v>0</v>
      </c>
      <c r="CNM46" s="284">
        <f>SUM(CNM44+CNM38+CNM31+CNM27)</f>
        <v>0</v>
      </c>
      <c r="CNN46" s="284">
        <f>SUM(CNN44+CNN38+CNN31+CNN27)</f>
        <v>0</v>
      </c>
      <c r="CNO46" s="274">
        <f>SUM(CNO44+CNO38+CNO31+CNO27)</f>
        <v>0</v>
      </c>
      <c r="CNP46" s="276"/>
      <c r="CNQ46" s="278" t="s">
        <v>47</v>
      </c>
      <c r="CNR46" s="279"/>
      <c r="CNS46" s="282">
        <f>SUM(CNS44+CNS38+CNS31+CNS27)</f>
        <v>0</v>
      </c>
      <c r="CNT46" s="284">
        <f>SUM(+CNT38+CNT31+CNT27+CNT44)</f>
        <v>0</v>
      </c>
      <c r="CNU46" s="284">
        <f>SUM(CNU44+CNU38+CNU31+CNU27)</f>
        <v>0</v>
      </c>
      <c r="CNV46" s="284">
        <f>SUM(CNV44+CNV38+CNV31+CNV27)</f>
        <v>0</v>
      </c>
      <c r="CNW46" s="274">
        <f>SUM(CNW44+CNW38+CNW31+CNW27)</f>
        <v>0</v>
      </c>
      <c r="CNX46" s="276"/>
      <c r="CNY46" s="278" t="s">
        <v>47</v>
      </c>
      <c r="CNZ46" s="279"/>
      <c r="COA46" s="282">
        <f>SUM(COA44+COA38+COA31+COA27)</f>
        <v>0</v>
      </c>
      <c r="COB46" s="284">
        <f>SUM(+COB38+COB31+COB27+COB44)</f>
        <v>0</v>
      </c>
      <c r="COC46" s="284">
        <f>SUM(COC44+COC38+COC31+COC27)</f>
        <v>0</v>
      </c>
      <c r="COD46" s="284">
        <f>SUM(COD44+COD38+COD31+COD27)</f>
        <v>0</v>
      </c>
      <c r="COE46" s="274">
        <f>SUM(COE44+COE38+COE31+COE27)</f>
        <v>0</v>
      </c>
      <c r="COF46" s="276"/>
      <c r="COG46" s="278" t="s">
        <v>47</v>
      </c>
      <c r="COH46" s="279"/>
      <c r="COI46" s="282">
        <f>SUM(COI44+COI38+COI31+COI27)</f>
        <v>0</v>
      </c>
      <c r="COJ46" s="284">
        <f>SUM(+COJ38+COJ31+COJ27+COJ44)</f>
        <v>0</v>
      </c>
      <c r="COK46" s="284">
        <f>SUM(COK44+COK38+COK31+COK27)</f>
        <v>0</v>
      </c>
      <c r="COL46" s="284">
        <f>SUM(COL44+COL38+COL31+COL27)</f>
        <v>0</v>
      </c>
      <c r="COM46" s="274">
        <f>SUM(COM44+COM38+COM31+COM27)</f>
        <v>0</v>
      </c>
      <c r="CON46" s="276"/>
      <c r="COO46" s="278" t="s">
        <v>47</v>
      </c>
      <c r="COP46" s="279"/>
      <c r="COQ46" s="282">
        <f>SUM(COQ44+COQ38+COQ31+COQ27)</f>
        <v>0</v>
      </c>
      <c r="COR46" s="284">
        <f>SUM(+COR38+COR31+COR27+COR44)</f>
        <v>0</v>
      </c>
      <c r="COS46" s="284">
        <f>SUM(COS44+COS38+COS31+COS27)</f>
        <v>0</v>
      </c>
      <c r="COT46" s="284">
        <f>SUM(COT44+COT38+COT31+COT27)</f>
        <v>0</v>
      </c>
      <c r="COU46" s="274">
        <f>SUM(COU44+COU38+COU31+COU27)</f>
        <v>0</v>
      </c>
      <c r="COV46" s="276"/>
      <c r="COW46" s="278" t="s">
        <v>47</v>
      </c>
      <c r="COX46" s="279"/>
      <c r="COY46" s="282">
        <f>SUM(COY44+COY38+COY31+COY27)</f>
        <v>0</v>
      </c>
      <c r="COZ46" s="284">
        <f>SUM(+COZ38+COZ31+COZ27+COZ44)</f>
        <v>0</v>
      </c>
      <c r="CPA46" s="284">
        <f>SUM(CPA44+CPA38+CPA31+CPA27)</f>
        <v>0</v>
      </c>
      <c r="CPB46" s="284">
        <f>SUM(CPB44+CPB38+CPB31+CPB27)</f>
        <v>0</v>
      </c>
      <c r="CPC46" s="274">
        <f>SUM(CPC44+CPC38+CPC31+CPC27)</f>
        <v>0</v>
      </c>
      <c r="CPD46" s="276"/>
      <c r="CPE46" s="278" t="s">
        <v>47</v>
      </c>
      <c r="CPF46" s="279"/>
      <c r="CPG46" s="282">
        <f>SUM(CPG44+CPG38+CPG31+CPG27)</f>
        <v>0</v>
      </c>
      <c r="CPH46" s="284">
        <f>SUM(+CPH38+CPH31+CPH27+CPH44)</f>
        <v>0</v>
      </c>
      <c r="CPI46" s="284">
        <f>SUM(CPI44+CPI38+CPI31+CPI27)</f>
        <v>0</v>
      </c>
      <c r="CPJ46" s="284">
        <f>SUM(CPJ44+CPJ38+CPJ31+CPJ27)</f>
        <v>0</v>
      </c>
      <c r="CPK46" s="274">
        <f>SUM(CPK44+CPK38+CPK31+CPK27)</f>
        <v>0</v>
      </c>
      <c r="CPL46" s="276"/>
      <c r="CPM46" s="278" t="s">
        <v>47</v>
      </c>
      <c r="CPN46" s="279"/>
      <c r="CPO46" s="282">
        <f>SUM(CPO44+CPO38+CPO31+CPO27)</f>
        <v>0</v>
      </c>
      <c r="CPP46" s="284">
        <f>SUM(+CPP38+CPP31+CPP27+CPP44)</f>
        <v>0</v>
      </c>
      <c r="CPQ46" s="284">
        <f>SUM(CPQ44+CPQ38+CPQ31+CPQ27)</f>
        <v>0</v>
      </c>
      <c r="CPR46" s="284">
        <f>SUM(CPR44+CPR38+CPR31+CPR27)</f>
        <v>0</v>
      </c>
      <c r="CPS46" s="274">
        <f>SUM(CPS44+CPS38+CPS31+CPS27)</f>
        <v>0</v>
      </c>
      <c r="CPT46" s="276"/>
      <c r="CPU46" s="278" t="s">
        <v>47</v>
      </c>
      <c r="CPV46" s="279"/>
      <c r="CPW46" s="282">
        <f>SUM(CPW44+CPW38+CPW31+CPW27)</f>
        <v>0</v>
      </c>
      <c r="CPX46" s="284">
        <f>SUM(+CPX38+CPX31+CPX27+CPX44)</f>
        <v>0</v>
      </c>
      <c r="CPY46" s="284">
        <f>SUM(CPY44+CPY38+CPY31+CPY27)</f>
        <v>0</v>
      </c>
      <c r="CPZ46" s="284">
        <f>SUM(CPZ44+CPZ38+CPZ31+CPZ27)</f>
        <v>0</v>
      </c>
      <c r="CQA46" s="274">
        <f>SUM(CQA44+CQA38+CQA31+CQA27)</f>
        <v>0</v>
      </c>
      <c r="CQB46" s="276"/>
      <c r="CQC46" s="278" t="s">
        <v>47</v>
      </c>
      <c r="CQD46" s="279"/>
      <c r="CQE46" s="282">
        <f>SUM(CQE44+CQE38+CQE31+CQE27)</f>
        <v>0</v>
      </c>
      <c r="CQF46" s="284">
        <f>SUM(+CQF38+CQF31+CQF27+CQF44)</f>
        <v>0</v>
      </c>
      <c r="CQG46" s="284">
        <f>SUM(CQG44+CQG38+CQG31+CQG27)</f>
        <v>0</v>
      </c>
      <c r="CQH46" s="284">
        <f>SUM(CQH44+CQH38+CQH31+CQH27)</f>
        <v>0</v>
      </c>
      <c r="CQI46" s="274">
        <f>SUM(CQI44+CQI38+CQI31+CQI27)</f>
        <v>0</v>
      </c>
      <c r="CQJ46" s="276"/>
      <c r="CQK46" s="278" t="s">
        <v>47</v>
      </c>
      <c r="CQL46" s="279"/>
      <c r="CQM46" s="282">
        <f>SUM(CQM44+CQM38+CQM31+CQM27)</f>
        <v>0</v>
      </c>
      <c r="CQN46" s="284">
        <f>SUM(+CQN38+CQN31+CQN27+CQN44)</f>
        <v>0</v>
      </c>
      <c r="CQO46" s="284">
        <f>SUM(CQO44+CQO38+CQO31+CQO27)</f>
        <v>0</v>
      </c>
      <c r="CQP46" s="284">
        <f>SUM(CQP44+CQP38+CQP31+CQP27)</f>
        <v>0</v>
      </c>
      <c r="CQQ46" s="274">
        <f>SUM(CQQ44+CQQ38+CQQ31+CQQ27)</f>
        <v>0</v>
      </c>
      <c r="CQR46" s="276"/>
      <c r="CQS46" s="278" t="s">
        <v>47</v>
      </c>
      <c r="CQT46" s="279"/>
      <c r="CQU46" s="282">
        <f>SUM(CQU44+CQU38+CQU31+CQU27)</f>
        <v>0</v>
      </c>
      <c r="CQV46" s="284">
        <f>SUM(+CQV38+CQV31+CQV27+CQV44)</f>
        <v>0</v>
      </c>
      <c r="CQW46" s="284">
        <f>SUM(CQW44+CQW38+CQW31+CQW27)</f>
        <v>0</v>
      </c>
      <c r="CQX46" s="284">
        <f>SUM(CQX44+CQX38+CQX31+CQX27)</f>
        <v>0</v>
      </c>
      <c r="CQY46" s="274">
        <f>SUM(CQY44+CQY38+CQY31+CQY27)</f>
        <v>0</v>
      </c>
      <c r="CQZ46" s="276"/>
      <c r="CRA46" s="278" t="s">
        <v>47</v>
      </c>
      <c r="CRB46" s="279"/>
      <c r="CRC46" s="282">
        <f>SUM(CRC44+CRC38+CRC31+CRC27)</f>
        <v>0</v>
      </c>
      <c r="CRD46" s="284">
        <f>SUM(+CRD38+CRD31+CRD27+CRD44)</f>
        <v>0</v>
      </c>
      <c r="CRE46" s="284">
        <f>SUM(CRE44+CRE38+CRE31+CRE27)</f>
        <v>0</v>
      </c>
      <c r="CRF46" s="284">
        <f>SUM(CRF44+CRF38+CRF31+CRF27)</f>
        <v>0</v>
      </c>
      <c r="CRG46" s="274">
        <f>SUM(CRG44+CRG38+CRG31+CRG27)</f>
        <v>0</v>
      </c>
      <c r="CRH46" s="276"/>
      <c r="CRI46" s="278" t="s">
        <v>47</v>
      </c>
      <c r="CRJ46" s="279"/>
      <c r="CRK46" s="282">
        <f>SUM(CRK44+CRK38+CRK31+CRK27)</f>
        <v>0</v>
      </c>
      <c r="CRL46" s="284">
        <f>SUM(+CRL38+CRL31+CRL27+CRL44)</f>
        <v>0</v>
      </c>
      <c r="CRM46" s="284">
        <f>SUM(CRM44+CRM38+CRM31+CRM27)</f>
        <v>0</v>
      </c>
      <c r="CRN46" s="284">
        <f>SUM(CRN44+CRN38+CRN31+CRN27)</f>
        <v>0</v>
      </c>
      <c r="CRO46" s="274">
        <f>SUM(CRO44+CRO38+CRO31+CRO27)</f>
        <v>0</v>
      </c>
      <c r="CRP46" s="276"/>
      <c r="CRQ46" s="278" t="s">
        <v>47</v>
      </c>
      <c r="CRR46" s="279"/>
      <c r="CRS46" s="282">
        <f>SUM(CRS44+CRS38+CRS31+CRS27)</f>
        <v>0</v>
      </c>
      <c r="CRT46" s="284">
        <f>SUM(+CRT38+CRT31+CRT27+CRT44)</f>
        <v>0</v>
      </c>
      <c r="CRU46" s="284">
        <f>SUM(CRU44+CRU38+CRU31+CRU27)</f>
        <v>0</v>
      </c>
      <c r="CRV46" s="284">
        <f>SUM(CRV44+CRV38+CRV31+CRV27)</f>
        <v>0</v>
      </c>
      <c r="CRW46" s="274">
        <f>SUM(CRW44+CRW38+CRW31+CRW27)</f>
        <v>0</v>
      </c>
      <c r="CRX46" s="276"/>
      <c r="CRY46" s="278" t="s">
        <v>47</v>
      </c>
      <c r="CRZ46" s="279"/>
      <c r="CSA46" s="282">
        <f>SUM(CSA44+CSA38+CSA31+CSA27)</f>
        <v>0</v>
      </c>
      <c r="CSB46" s="284">
        <f>SUM(+CSB38+CSB31+CSB27+CSB44)</f>
        <v>0</v>
      </c>
      <c r="CSC46" s="284">
        <f>SUM(CSC44+CSC38+CSC31+CSC27)</f>
        <v>0</v>
      </c>
      <c r="CSD46" s="284">
        <f>SUM(CSD44+CSD38+CSD31+CSD27)</f>
        <v>0</v>
      </c>
      <c r="CSE46" s="274">
        <f>SUM(CSE44+CSE38+CSE31+CSE27)</f>
        <v>0</v>
      </c>
      <c r="CSF46" s="276"/>
      <c r="CSG46" s="278" t="s">
        <v>47</v>
      </c>
      <c r="CSH46" s="279"/>
      <c r="CSI46" s="282">
        <f>SUM(CSI44+CSI38+CSI31+CSI27)</f>
        <v>0</v>
      </c>
      <c r="CSJ46" s="284">
        <f>SUM(+CSJ38+CSJ31+CSJ27+CSJ44)</f>
        <v>0</v>
      </c>
      <c r="CSK46" s="284">
        <f>SUM(CSK44+CSK38+CSK31+CSK27)</f>
        <v>0</v>
      </c>
      <c r="CSL46" s="284">
        <f>SUM(CSL44+CSL38+CSL31+CSL27)</f>
        <v>0</v>
      </c>
      <c r="CSM46" s="274">
        <f>SUM(CSM44+CSM38+CSM31+CSM27)</f>
        <v>0</v>
      </c>
      <c r="CSN46" s="276"/>
      <c r="CSO46" s="278" t="s">
        <v>47</v>
      </c>
      <c r="CSP46" s="279"/>
      <c r="CSQ46" s="282">
        <f>SUM(CSQ44+CSQ38+CSQ31+CSQ27)</f>
        <v>0</v>
      </c>
      <c r="CSR46" s="284">
        <f>SUM(+CSR38+CSR31+CSR27+CSR44)</f>
        <v>0</v>
      </c>
      <c r="CSS46" s="284">
        <f>SUM(CSS44+CSS38+CSS31+CSS27)</f>
        <v>0</v>
      </c>
      <c r="CST46" s="284">
        <f>SUM(CST44+CST38+CST31+CST27)</f>
        <v>0</v>
      </c>
      <c r="CSU46" s="274">
        <f>SUM(CSU44+CSU38+CSU31+CSU27)</f>
        <v>0</v>
      </c>
      <c r="CSV46" s="276"/>
      <c r="CSW46" s="278" t="s">
        <v>47</v>
      </c>
      <c r="CSX46" s="279"/>
      <c r="CSY46" s="282">
        <f>SUM(CSY44+CSY38+CSY31+CSY27)</f>
        <v>0</v>
      </c>
      <c r="CSZ46" s="284">
        <f>SUM(+CSZ38+CSZ31+CSZ27+CSZ44)</f>
        <v>0</v>
      </c>
      <c r="CTA46" s="284">
        <f>SUM(CTA44+CTA38+CTA31+CTA27)</f>
        <v>0</v>
      </c>
      <c r="CTB46" s="284">
        <f>SUM(CTB44+CTB38+CTB31+CTB27)</f>
        <v>0</v>
      </c>
      <c r="CTC46" s="274">
        <f>SUM(CTC44+CTC38+CTC31+CTC27)</f>
        <v>0</v>
      </c>
      <c r="CTD46" s="276"/>
      <c r="CTE46" s="278" t="s">
        <v>47</v>
      </c>
      <c r="CTF46" s="279"/>
      <c r="CTG46" s="282">
        <f>SUM(CTG44+CTG38+CTG31+CTG27)</f>
        <v>0</v>
      </c>
      <c r="CTH46" s="284">
        <f>SUM(+CTH38+CTH31+CTH27+CTH44)</f>
        <v>0</v>
      </c>
      <c r="CTI46" s="284">
        <f>SUM(CTI44+CTI38+CTI31+CTI27)</f>
        <v>0</v>
      </c>
      <c r="CTJ46" s="284">
        <f>SUM(CTJ44+CTJ38+CTJ31+CTJ27)</f>
        <v>0</v>
      </c>
      <c r="CTK46" s="274">
        <f>SUM(CTK44+CTK38+CTK31+CTK27)</f>
        <v>0</v>
      </c>
      <c r="CTL46" s="276"/>
      <c r="CTM46" s="278" t="s">
        <v>47</v>
      </c>
      <c r="CTN46" s="279"/>
      <c r="CTO46" s="282">
        <f>SUM(CTO44+CTO38+CTO31+CTO27)</f>
        <v>0</v>
      </c>
      <c r="CTP46" s="284">
        <f>SUM(+CTP38+CTP31+CTP27+CTP44)</f>
        <v>0</v>
      </c>
      <c r="CTQ46" s="284">
        <f>SUM(CTQ44+CTQ38+CTQ31+CTQ27)</f>
        <v>0</v>
      </c>
      <c r="CTR46" s="284">
        <f>SUM(CTR44+CTR38+CTR31+CTR27)</f>
        <v>0</v>
      </c>
      <c r="CTS46" s="274">
        <f>SUM(CTS44+CTS38+CTS31+CTS27)</f>
        <v>0</v>
      </c>
      <c r="CTT46" s="276"/>
      <c r="CTU46" s="278" t="s">
        <v>47</v>
      </c>
      <c r="CTV46" s="279"/>
      <c r="CTW46" s="282">
        <f>SUM(CTW44+CTW38+CTW31+CTW27)</f>
        <v>0</v>
      </c>
      <c r="CTX46" s="284">
        <f>SUM(+CTX38+CTX31+CTX27+CTX44)</f>
        <v>0</v>
      </c>
      <c r="CTY46" s="284">
        <f>SUM(CTY44+CTY38+CTY31+CTY27)</f>
        <v>0</v>
      </c>
      <c r="CTZ46" s="284">
        <f>SUM(CTZ44+CTZ38+CTZ31+CTZ27)</f>
        <v>0</v>
      </c>
      <c r="CUA46" s="274">
        <f>SUM(CUA44+CUA38+CUA31+CUA27)</f>
        <v>0</v>
      </c>
      <c r="CUB46" s="276"/>
      <c r="CUC46" s="278" t="s">
        <v>47</v>
      </c>
      <c r="CUD46" s="279"/>
      <c r="CUE46" s="282">
        <f>SUM(CUE44+CUE38+CUE31+CUE27)</f>
        <v>0</v>
      </c>
      <c r="CUF46" s="284">
        <f>SUM(+CUF38+CUF31+CUF27+CUF44)</f>
        <v>0</v>
      </c>
      <c r="CUG46" s="284">
        <f>SUM(CUG44+CUG38+CUG31+CUG27)</f>
        <v>0</v>
      </c>
      <c r="CUH46" s="284">
        <f>SUM(CUH44+CUH38+CUH31+CUH27)</f>
        <v>0</v>
      </c>
      <c r="CUI46" s="274">
        <f>SUM(CUI44+CUI38+CUI31+CUI27)</f>
        <v>0</v>
      </c>
      <c r="CUJ46" s="276"/>
      <c r="CUK46" s="278" t="s">
        <v>47</v>
      </c>
      <c r="CUL46" s="279"/>
      <c r="CUM46" s="282">
        <f>SUM(CUM44+CUM38+CUM31+CUM27)</f>
        <v>0</v>
      </c>
      <c r="CUN46" s="284">
        <f>SUM(+CUN38+CUN31+CUN27+CUN44)</f>
        <v>0</v>
      </c>
      <c r="CUO46" s="284">
        <f>SUM(CUO44+CUO38+CUO31+CUO27)</f>
        <v>0</v>
      </c>
      <c r="CUP46" s="284">
        <f>SUM(CUP44+CUP38+CUP31+CUP27)</f>
        <v>0</v>
      </c>
      <c r="CUQ46" s="274">
        <f>SUM(CUQ44+CUQ38+CUQ31+CUQ27)</f>
        <v>0</v>
      </c>
      <c r="CUR46" s="276"/>
      <c r="CUS46" s="278" t="s">
        <v>47</v>
      </c>
      <c r="CUT46" s="279"/>
      <c r="CUU46" s="282">
        <f>SUM(CUU44+CUU38+CUU31+CUU27)</f>
        <v>0</v>
      </c>
      <c r="CUV46" s="284">
        <f>SUM(+CUV38+CUV31+CUV27+CUV44)</f>
        <v>0</v>
      </c>
      <c r="CUW46" s="284">
        <f>SUM(CUW44+CUW38+CUW31+CUW27)</f>
        <v>0</v>
      </c>
      <c r="CUX46" s="284">
        <f>SUM(CUX44+CUX38+CUX31+CUX27)</f>
        <v>0</v>
      </c>
      <c r="CUY46" s="274">
        <f>SUM(CUY44+CUY38+CUY31+CUY27)</f>
        <v>0</v>
      </c>
      <c r="CUZ46" s="276"/>
      <c r="CVA46" s="278" t="s">
        <v>47</v>
      </c>
      <c r="CVB46" s="279"/>
      <c r="CVC46" s="282">
        <f>SUM(CVC44+CVC38+CVC31+CVC27)</f>
        <v>0</v>
      </c>
      <c r="CVD46" s="284">
        <f>SUM(+CVD38+CVD31+CVD27+CVD44)</f>
        <v>0</v>
      </c>
      <c r="CVE46" s="284">
        <f>SUM(CVE44+CVE38+CVE31+CVE27)</f>
        <v>0</v>
      </c>
      <c r="CVF46" s="284">
        <f>SUM(CVF44+CVF38+CVF31+CVF27)</f>
        <v>0</v>
      </c>
      <c r="CVG46" s="274">
        <f>SUM(CVG44+CVG38+CVG31+CVG27)</f>
        <v>0</v>
      </c>
      <c r="CVH46" s="276"/>
      <c r="CVI46" s="278" t="s">
        <v>47</v>
      </c>
      <c r="CVJ46" s="279"/>
      <c r="CVK46" s="282">
        <f>SUM(CVK44+CVK38+CVK31+CVK27)</f>
        <v>0</v>
      </c>
      <c r="CVL46" s="284">
        <f>SUM(+CVL38+CVL31+CVL27+CVL44)</f>
        <v>0</v>
      </c>
      <c r="CVM46" s="284">
        <f>SUM(CVM44+CVM38+CVM31+CVM27)</f>
        <v>0</v>
      </c>
      <c r="CVN46" s="284">
        <f>SUM(CVN44+CVN38+CVN31+CVN27)</f>
        <v>0</v>
      </c>
      <c r="CVO46" s="274">
        <f>SUM(CVO44+CVO38+CVO31+CVO27)</f>
        <v>0</v>
      </c>
      <c r="CVP46" s="276"/>
      <c r="CVQ46" s="278" t="s">
        <v>47</v>
      </c>
      <c r="CVR46" s="279"/>
      <c r="CVS46" s="282">
        <f>SUM(CVS44+CVS38+CVS31+CVS27)</f>
        <v>0</v>
      </c>
      <c r="CVT46" s="284">
        <f>SUM(+CVT38+CVT31+CVT27+CVT44)</f>
        <v>0</v>
      </c>
      <c r="CVU46" s="284">
        <f>SUM(CVU44+CVU38+CVU31+CVU27)</f>
        <v>0</v>
      </c>
      <c r="CVV46" s="284">
        <f>SUM(CVV44+CVV38+CVV31+CVV27)</f>
        <v>0</v>
      </c>
      <c r="CVW46" s="274">
        <f>SUM(CVW44+CVW38+CVW31+CVW27)</f>
        <v>0</v>
      </c>
      <c r="CVX46" s="276"/>
      <c r="CVY46" s="278" t="s">
        <v>47</v>
      </c>
      <c r="CVZ46" s="279"/>
      <c r="CWA46" s="282">
        <f>SUM(CWA44+CWA38+CWA31+CWA27)</f>
        <v>0</v>
      </c>
      <c r="CWB46" s="284">
        <f>SUM(+CWB38+CWB31+CWB27+CWB44)</f>
        <v>0</v>
      </c>
      <c r="CWC46" s="284">
        <f>SUM(CWC44+CWC38+CWC31+CWC27)</f>
        <v>0</v>
      </c>
      <c r="CWD46" s="284">
        <f>SUM(CWD44+CWD38+CWD31+CWD27)</f>
        <v>0</v>
      </c>
      <c r="CWE46" s="274">
        <f>SUM(CWE44+CWE38+CWE31+CWE27)</f>
        <v>0</v>
      </c>
      <c r="CWF46" s="276"/>
      <c r="CWG46" s="278" t="s">
        <v>47</v>
      </c>
      <c r="CWH46" s="279"/>
      <c r="CWI46" s="282">
        <f>SUM(CWI44+CWI38+CWI31+CWI27)</f>
        <v>0</v>
      </c>
      <c r="CWJ46" s="284">
        <f>SUM(+CWJ38+CWJ31+CWJ27+CWJ44)</f>
        <v>0</v>
      </c>
      <c r="CWK46" s="284">
        <f>SUM(CWK44+CWK38+CWK31+CWK27)</f>
        <v>0</v>
      </c>
      <c r="CWL46" s="284">
        <f>SUM(CWL44+CWL38+CWL31+CWL27)</f>
        <v>0</v>
      </c>
      <c r="CWM46" s="274">
        <f>SUM(CWM44+CWM38+CWM31+CWM27)</f>
        <v>0</v>
      </c>
      <c r="CWN46" s="276"/>
      <c r="CWO46" s="278" t="s">
        <v>47</v>
      </c>
      <c r="CWP46" s="279"/>
      <c r="CWQ46" s="282">
        <f>SUM(CWQ44+CWQ38+CWQ31+CWQ27)</f>
        <v>0</v>
      </c>
      <c r="CWR46" s="284">
        <f>SUM(+CWR38+CWR31+CWR27+CWR44)</f>
        <v>0</v>
      </c>
      <c r="CWS46" s="284">
        <f>SUM(CWS44+CWS38+CWS31+CWS27)</f>
        <v>0</v>
      </c>
      <c r="CWT46" s="284">
        <f>SUM(CWT44+CWT38+CWT31+CWT27)</f>
        <v>0</v>
      </c>
      <c r="CWU46" s="274">
        <f>SUM(CWU44+CWU38+CWU31+CWU27)</f>
        <v>0</v>
      </c>
      <c r="CWV46" s="276"/>
      <c r="CWW46" s="278" t="s">
        <v>47</v>
      </c>
      <c r="CWX46" s="279"/>
      <c r="CWY46" s="282">
        <f>SUM(CWY44+CWY38+CWY31+CWY27)</f>
        <v>0</v>
      </c>
      <c r="CWZ46" s="284">
        <f>SUM(+CWZ38+CWZ31+CWZ27+CWZ44)</f>
        <v>0</v>
      </c>
      <c r="CXA46" s="284">
        <f>SUM(CXA44+CXA38+CXA31+CXA27)</f>
        <v>0</v>
      </c>
      <c r="CXB46" s="284">
        <f>SUM(CXB44+CXB38+CXB31+CXB27)</f>
        <v>0</v>
      </c>
      <c r="CXC46" s="274">
        <f>SUM(CXC44+CXC38+CXC31+CXC27)</f>
        <v>0</v>
      </c>
      <c r="CXD46" s="276"/>
      <c r="CXE46" s="278" t="s">
        <v>47</v>
      </c>
      <c r="CXF46" s="279"/>
      <c r="CXG46" s="282">
        <f>SUM(CXG44+CXG38+CXG31+CXG27)</f>
        <v>0</v>
      </c>
      <c r="CXH46" s="284">
        <f>SUM(+CXH38+CXH31+CXH27+CXH44)</f>
        <v>0</v>
      </c>
      <c r="CXI46" s="284">
        <f>SUM(CXI44+CXI38+CXI31+CXI27)</f>
        <v>0</v>
      </c>
      <c r="CXJ46" s="284">
        <f>SUM(CXJ44+CXJ38+CXJ31+CXJ27)</f>
        <v>0</v>
      </c>
      <c r="CXK46" s="274">
        <f>SUM(CXK44+CXK38+CXK31+CXK27)</f>
        <v>0</v>
      </c>
      <c r="CXL46" s="276"/>
      <c r="CXM46" s="278" t="s">
        <v>47</v>
      </c>
      <c r="CXN46" s="279"/>
      <c r="CXO46" s="282">
        <f>SUM(CXO44+CXO38+CXO31+CXO27)</f>
        <v>0</v>
      </c>
      <c r="CXP46" s="284">
        <f>SUM(+CXP38+CXP31+CXP27+CXP44)</f>
        <v>0</v>
      </c>
      <c r="CXQ46" s="284">
        <f>SUM(CXQ44+CXQ38+CXQ31+CXQ27)</f>
        <v>0</v>
      </c>
      <c r="CXR46" s="284">
        <f>SUM(CXR44+CXR38+CXR31+CXR27)</f>
        <v>0</v>
      </c>
      <c r="CXS46" s="274">
        <f>SUM(CXS44+CXS38+CXS31+CXS27)</f>
        <v>0</v>
      </c>
      <c r="CXT46" s="276"/>
      <c r="CXU46" s="278" t="s">
        <v>47</v>
      </c>
      <c r="CXV46" s="279"/>
      <c r="CXW46" s="282">
        <f>SUM(CXW44+CXW38+CXW31+CXW27)</f>
        <v>0</v>
      </c>
      <c r="CXX46" s="284">
        <f>SUM(+CXX38+CXX31+CXX27+CXX44)</f>
        <v>0</v>
      </c>
      <c r="CXY46" s="284">
        <f>SUM(CXY44+CXY38+CXY31+CXY27)</f>
        <v>0</v>
      </c>
      <c r="CXZ46" s="284">
        <f>SUM(CXZ44+CXZ38+CXZ31+CXZ27)</f>
        <v>0</v>
      </c>
      <c r="CYA46" s="274">
        <f>SUM(CYA44+CYA38+CYA31+CYA27)</f>
        <v>0</v>
      </c>
      <c r="CYB46" s="276"/>
      <c r="CYC46" s="278" t="s">
        <v>47</v>
      </c>
      <c r="CYD46" s="279"/>
      <c r="CYE46" s="282">
        <f>SUM(CYE44+CYE38+CYE31+CYE27)</f>
        <v>0</v>
      </c>
      <c r="CYF46" s="284">
        <f>SUM(+CYF38+CYF31+CYF27+CYF44)</f>
        <v>0</v>
      </c>
      <c r="CYG46" s="284">
        <f>SUM(CYG44+CYG38+CYG31+CYG27)</f>
        <v>0</v>
      </c>
      <c r="CYH46" s="284">
        <f>SUM(CYH44+CYH38+CYH31+CYH27)</f>
        <v>0</v>
      </c>
      <c r="CYI46" s="274">
        <f>SUM(CYI44+CYI38+CYI31+CYI27)</f>
        <v>0</v>
      </c>
      <c r="CYJ46" s="276"/>
      <c r="CYK46" s="278" t="s">
        <v>47</v>
      </c>
      <c r="CYL46" s="279"/>
      <c r="CYM46" s="282">
        <f>SUM(CYM44+CYM38+CYM31+CYM27)</f>
        <v>0</v>
      </c>
      <c r="CYN46" s="284">
        <f>SUM(+CYN38+CYN31+CYN27+CYN44)</f>
        <v>0</v>
      </c>
      <c r="CYO46" s="284">
        <f>SUM(CYO44+CYO38+CYO31+CYO27)</f>
        <v>0</v>
      </c>
      <c r="CYP46" s="284">
        <f>SUM(CYP44+CYP38+CYP31+CYP27)</f>
        <v>0</v>
      </c>
      <c r="CYQ46" s="274">
        <f>SUM(CYQ44+CYQ38+CYQ31+CYQ27)</f>
        <v>0</v>
      </c>
      <c r="CYR46" s="276"/>
      <c r="CYS46" s="278" t="s">
        <v>47</v>
      </c>
      <c r="CYT46" s="279"/>
      <c r="CYU46" s="282">
        <f>SUM(CYU44+CYU38+CYU31+CYU27)</f>
        <v>0</v>
      </c>
      <c r="CYV46" s="284">
        <f>SUM(+CYV38+CYV31+CYV27+CYV44)</f>
        <v>0</v>
      </c>
      <c r="CYW46" s="284">
        <f>SUM(CYW44+CYW38+CYW31+CYW27)</f>
        <v>0</v>
      </c>
      <c r="CYX46" s="284">
        <f>SUM(CYX44+CYX38+CYX31+CYX27)</f>
        <v>0</v>
      </c>
      <c r="CYY46" s="274">
        <f>SUM(CYY44+CYY38+CYY31+CYY27)</f>
        <v>0</v>
      </c>
      <c r="CYZ46" s="276"/>
      <c r="CZA46" s="278" t="s">
        <v>47</v>
      </c>
      <c r="CZB46" s="279"/>
      <c r="CZC46" s="282">
        <f>SUM(CZC44+CZC38+CZC31+CZC27)</f>
        <v>0</v>
      </c>
      <c r="CZD46" s="284">
        <f>SUM(+CZD38+CZD31+CZD27+CZD44)</f>
        <v>0</v>
      </c>
      <c r="CZE46" s="284">
        <f>SUM(CZE44+CZE38+CZE31+CZE27)</f>
        <v>0</v>
      </c>
      <c r="CZF46" s="284">
        <f>SUM(CZF44+CZF38+CZF31+CZF27)</f>
        <v>0</v>
      </c>
      <c r="CZG46" s="274">
        <f>SUM(CZG44+CZG38+CZG31+CZG27)</f>
        <v>0</v>
      </c>
      <c r="CZH46" s="276"/>
      <c r="CZI46" s="278" t="s">
        <v>47</v>
      </c>
      <c r="CZJ46" s="279"/>
      <c r="CZK46" s="282">
        <f>SUM(CZK44+CZK38+CZK31+CZK27)</f>
        <v>0</v>
      </c>
      <c r="CZL46" s="284">
        <f>SUM(+CZL38+CZL31+CZL27+CZL44)</f>
        <v>0</v>
      </c>
      <c r="CZM46" s="284">
        <f>SUM(CZM44+CZM38+CZM31+CZM27)</f>
        <v>0</v>
      </c>
      <c r="CZN46" s="284">
        <f>SUM(CZN44+CZN38+CZN31+CZN27)</f>
        <v>0</v>
      </c>
      <c r="CZO46" s="274">
        <f>SUM(CZO44+CZO38+CZO31+CZO27)</f>
        <v>0</v>
      </c>
      <c r="CZP46" s="276"/>
      <c r="CZQ46" s="278" t="s">
        <v>47</v>
      </c>
      <c r="CZR46" s="279"/>
      <c r="CZS46" s="282">
        <f>SUM(CZS44+CZS38+CZS31+CZS27)</f>
        <v>0</v>
      </c>
      <c r="CZT46" s="284">
        <f>SUM(+CZT38+CZT31+CZT27+CZT44)</f>
        <v>0</v>
      </c>
      <c r="CZU46" s="284">
        <f>SUM(CZU44+CZU38+CZU31+CZU27)</f>
        <v>0</v>
      </c>
      <c r="CZV46" s="284">
        <f>SUM(CZV44+CZV38+CZV31+CZV27)</f>
        <v>0</v>
      </c>
      <c r="CZW46" s="274">
        <f>SUM(CZW44+CZW38+CZW31+CZW27)</f>
        <v>0</v>
      </c>
      <c r="CZX46" s="276"/>
      <c r="CZY46" s="278" t="s">
        <v>47</v>
      </c>
      <c r="CZZ46" s="279"/>
      <c r="DAA46" s="282">
        <f>SUM(DAA44+DAA38+DAA31+DAA27)</f>
        <v>0</v>
      </c>
      <c r="DAB46" s="284">
        <f>SUM(+DAB38+DAB31+DAB27+DAB44)</f>
        <v>0</v>
      </c>
      <c r="DAC46" s="284">
        <f>SUM(DAC44+DAC38+DAC31+DAC27)</f>
        <v>0</v>
      </c>
      <c r="DAD46" s="284">
        <f>SUM(DAD44+DAD38+DAD31+DAD27)</f>
        <v>0</v>
      </c>
      <c r="DAE46" s="274">
        <f>SUM(DAE44+DAE38+DAE31+DAE27)</f>
        <v>0</v>
      </c>
      <c r="DAF46" s="276"/>
      <c r="DAG46" s="278" t="s">
        <v>47</v>
      </c>
      <c r="DAH46" s="279"/>
      <c r="DAI46" s="282">
        <f>SUM(DAI44+DAI38+DAI31+DAI27)</f>
        <v>0</v>
      </c>
      <c r="DAJ46" s="284">
        <f>SUM(+DAJ38+DAJ31+DAJ27+DAJ44)</f>
        <v>0</v>
      </c>
      <c r="DAK46" s="284">
        <f>SUM(DAK44+DAK38+DAK31+DAK27)</f>
        <v>0</v>
      </c>
      <c r="DAL46" s="284">
        <f>SUM(DAL44+DAL38+DAL31+DAL27)</f>
        <v>0</v>
      </c>
      <c r="DAM46" s="274">
        <f>SUM(DAM44+DAM38+DAM31+DAM27)</f>
        <v>0</v>
      </c>
      <c r="DAN46" s="276"/>
      <c r="DAO46" s="278" t="s">
        <v>47</v>
      </c>
      <c r="DAP46" s="279"/>
      <c r="DAQ46" s="282">
        <f>SUM(DAQ44+DAQ38+DAQ31+DAQ27)</f>
        <v>0</v>
      </c>
      <c r="DAR46" s="284">
        <f>SUM(+DAR38+DAR31+DAR27+DAR44)</f>
        <v>0</v>
      </c>
      <c r="DAS46" s="284">
        <f>SUM(DAS44+DAS38+DAS31+DAS27)</f>
        <v>0</v>
      </c>
      <c r="DAT46" s="284">
        <f>SUM(DAT44+DAT38+DAT31+DAT27)</f>
        <v>0</v>
      </c>
      <c r="DAU46" s="274">
        <f>SUM(DAU44+DAU38+DAU31+DAU27)</f>
        <v>0</v>
      </c>
      <c r="DAV46" s="276"/>
      <c r="DAW46" s="278" t="s">
        <v>47</v>
      </c>
      <c r="DAX46" s="279"/>
      <c r="DAY46" s="282">
        <f>SUM(DAY44+DAY38+DAY31+DAY27)</f>
        <v>0</v>
      </c>
      <c r="DAZ46" s="284">
        <f>SUM(+DAZ38+DAZ31+DAZ27+DAZ44)</f>
        <v>0</v>
      </c>
      <c r="DBA46" s="284">
        <f>SUM(DBA44+DBA38+DBA31+DBA27)</f>
        <v>0</v>
      </c>
      <c r="DBB46" s="284">
        <f>SUM(DBB44+DBB38+DBB31+DBB27)</f>
        <v>0</v>
      </c>
      <c r="DBC46" s="274">
        <f>SUM(DBC44+DBC38+DBC31+DBC27)</f>
        <v>0</v>
      </c>
      <c r="DBD46" s="276"/>
      <c r="DBE46" s="278" t="s">
        <v>47</v>
      </c>
      <c r="DBF46" s="279"/>
      <c r="DBG46" s="282">
        <f>SUM(DBG44+DBG38+DBG31+DBG27)</f>
        <v>0</v>
      </c>
      <c r="DBH46" s="284">
        <f>SUM(+DBH38+DBH31+DBH27+DBH44)</f>
        <v>0</v>
      </c>
      <c r="DBI46" s="284">
        <f>SUM(DBI44+DBI38+DBI31+DBI27)</f>
        <v>0</v>
      </c>
      <c r="DBJ46" s="284">
        <f>SUM(DBJ44+DBJ38+DBJ31+DBJ27)</f>
        <v>0</v>
      </c>
      <c r="DBK46" s="274">
        <f>SUM(DBK44+DBK38+DBK31+DBK27)</f>
        <v>0</v>
      </c>
      <c r="DBL46" s="276"/>
      <c r="DBM46" s="278" t="s">
        <v>47</v>
      </c>
      <c r="DBN46" s="279"/>
      <c r="DBO46" s="282">
        <f>SUM(DBO44+DBO38+DBO31+DBO27)</f>
        <v>0</v>
      </c>
      <c r="DBP46" s="284">
        <f>SUM(+DBP38+DBP31+DBP27+DBP44)</f>
        <v>0</v>
      </c>
      <c r="DBQ46" s="284">
        <f>SUM(DBQ44+DBQ38+DBQ31+DBQ27)</f>
        <v>0</v>
      </c>
      <c r="DBR46" s="284">
        <f>SUM(DBR44+DBR38+DBR31+DBR27)</f>
        <v>0</v>
      </c>
      <c r="DBS46" s="274">
        <f>SUM(DBS44+DBS38+DBS31+DBS27)</f>
        <v>0</v>
      </c>
      <c r="DBT46" s="276"/>
      <c r="DBU46" s="278" t="s">
        <v>47</v>
      </c>
      <c r="DBV46" s="279"/>
      <c r="DBW46" s="282">
        <f>SUM(DBW44+DBW38+DBW31+DBW27)</f>
        <v>0</v>
      </c>
      <c r="DBX46" s="284">
        <f>SUM(+DBX38+DBX31+DBX27+DBX44)</f>
        <v>0</v>
      </c>
      <c r="DBY46" s="284">
        <f>SUM(DBY44+DBY38+DBY31+DBY27)</f>
        <v>0</v>
      </c>
      <c r="DBZ46" s="284">
        <f>SUM(DBZ44+DBZ38+DBZ31+DBZ27)</f>
        <v>0</v>
      </c>
      <c r="DCA46" s="274">
        <f>SUM(DCA44+DCA38+DCA31+DCA27)</f>
        <v>0</v>
      </c>
      <c r="DCB46" s="276"/>
      <c r="DCC46" s="278" t="s">
        <v>47</v>
      </c>
      <c r="DCD46" s="279"/>
      <c r="DCE46" s="282">
        <f>SUM(DCE44+DCE38+DCE31+DCE27)</f>
        <v>0</v>
      </c>
      <c r="DCF46" s="284">
        <f>SUM(+DCF38+DCF31+DCF27+DCF44)</f>
        <v>0</v>
      </c>
      <c r="DCG46" s="284">
        <f>SUM(DCG44+DCG38+DCG31+DCG27)</f>
        <v>0</v>
      </c>
      <c r="DCH46" s="284">
        <f>SUM(DCH44+DCH38+DCH31+DCH27)</f>
        <v>0</v>
      </c>
      <c r="DCI46" s="274">
        <f>SUM(DCI44+DCI38+DCI31+DCI27)</f>
        <v>0</v>
      </c>
      <c r="DCJ46" s="276"/>
      <c r="DCK46" s="278" t="s">
        <v>47</v>
      </c>
      <c r="DCL46" s="279"/>
      <c r="DCM46" s="282">
        <f>SUM(DCM44+DCM38+DCM31+DCM27)</f>
        <v>0</v>
      </c>
      <c r="DCN46" s="284">
        <f>SUM(+DCN38+DCN31+DCN27+DCN44)</f>
        <v>0</v>
      </c>
      <c r="DCO46" s="284">
        <f>SUM(DCO44+DCO38+DCO31+DCO27)</f>
        <v>0</v>
      </c>
      <c r="DCP46" s="284">
        <f>SUM(DCP44+DCP38+DCP31+DCP27)</f>
        <v>0</v>
      </c>
      <c r="DCQ46" s="274">
        <f>SUM(DCQ44+DCQ38+DCQ31+DCQ27)</f>
        <v>0</v>
      </c>
      <c r="DCR46" s="276"/>
      <c r="DCS46" s="278" t="s">
        <v>47</v>
      </c>
      <c r="DCT46" s="279"/>
      <c r="DCU46" s="282">
        <f>SUM(DCU44+DCU38+DCU31+DCU27)</f>
        <v>0</v>
      </c>
      <c r="DCV46" s="284">
        <f>SUM(+DCV38+DCV31+DCV27+DCV44)</f>
        <v>0</v>
      </c>
      <c r="DCW46" s="284">
        <f>SUM(DCW44+DCW38+DCW31+DCW27)</f>
        <v>0</v>
      </c>
      <c r="DCX46" s="284">
        <f>SUM(DCX44+DCX38+DCX31+DCX27)</f>
        <v>0</v>
      </c>
      <c r="DCY46" s="274">
        <f>SUM(DCY44+DCY38+DCY31+DCY27)</f>
        <v>0</v>
      </c>
      <c r="DCZ46" s="276"/>
      <c r="DDA46" s="278" t="s">
        <v>47</v>
      </c>
      <c r="DDB46" s="279"/>
      <c r="DDC46" s="282">
        <f>SUM(DDC44+DDC38+DDC31+DDC27)</f>
        <v>0</v>
      </c>
      <c r="DDD46" s="284">
        <f>SUM(+DDD38+DDD31+DDD27+DDD44)</f>
        <v>0</v>
      </c>
      <c r="DDE46" s="284">
        <f>SUM(DDE44+DDE38+DDE31+DDE27)</f>
        <v>0</v>
      </c>
      <c r="DDF46" s="284">
        <f>SUM(DDF44+DDF38+DDF31+DDF27)</f>
        <v>0</v>
      </c>
      <c r="DDG46" s="274">
        <f>SUM(DDG44+DDG38+DDG31+DDG27)</f>
        <v>0</v>
      </c>
      <c r="DDH46" s="276"/>
      <c r="DDI46" s="278" t="s">
        <v>47</v>
      </c>
      <c r="DDJ46" s="279"/>
      <c r="DDK46" s="282">
        <f>SUM(DDK44+DDK38+DDK31+DDK27)</f>
        <v>0</v>
      </c>
      <c r="DDL46" s="284">
        <f>SUM(+DDL38+DDL31+DDL27+DDL44)</f>
        <v>0</v>
      </c>
      <c r="DDM46" s="284">
        <f>SUM(DDM44+DDM38+DDM31+DDM27)</f>
        <v>0</v>
      </c>
      <c r="DDN46" s="284">
        <f>SUM(DDN44+DDN38+DDN31+DDN27)</f>
        <v>0</v>
      </c>
      <c r="DDO46" s="274">
        <f>SUM(DDO44+DDO38+DDO31+DDO27)</f>
        <v>0</v>
      </c>
      <c r="DDP46" s="276"/>
      <c r="DDQ46" s="278" t="s">
        <v>47</v>
      </c>
      <c r="DDR46" s="279"/>
      <c r="DDS46" s="282">
        <f>SUM(DDS44+DDS38+DDS31+DDS27)</f>
        <v>0</v>
      </c>
      <c r="DDT46" s="284">
        <f>SUM(+DDT38+DDT31+DDT27+DDT44)</f>
        <v>0</v>
      </c>
      <c r="DDU46" s="284">
        <f>SUM(DDU44+DDU38+DDU31+DDU27)</f>
        <v>0</v>
      </c>
      <c r="DDV46" s="284">
        <f>SUM(DDV44+DDV38+DDV31+DDV27)</f>
        <v>0</v>
      </c>
      <c r="DDW46" s="274">
        <f>SUM(DDW44+DDW38+DDW31+DDW27)</f>
        <v>0</v>
      </c>
      <c r="DDX46" s="276"/>
      <c r="DDY46" s="278" t="s">
        <v>47</v>
      </c>
      <c r="DDZ46" s="279"/>
      <c r="DEA46" s="282">
        <f>SUM(DEA44+DEA38+DEA31+DEA27)</f>
        <v>0</v>
      </c>
      <c r="DEB46" s="284">
        <f>SUM(+DEB38+DEB31+DEB27+DEB44)</f>
        <v>0</v>
      </c>
      <c r="DEC46" s="284">
        <f>SUM(DEC44+DEC38+DEC31+DEC27)</f>
        <v>0</v>
      </c>
      <c r="DED46" s="284">
        <f>SUM(DED44+DED38+DED31+DED27)</f>
        <v>0</v>
      </c>
      <c r="DEE46" s="274">
        <f>SUM(DEE44+DEE38+DEE31+DEE27)</f>
        <v>0</v>
      </c>
      <c r="DEF46" s="276"/>
      <c r="DEG46" s="278" t="s">
        <v>47</v>
      </c>
      <c r="DEH46" s="279"/>
      <c r="DEI46" s="282">
        <f>SUM(DEI44+DEI38+DEI31+DEI27)</f>
        <v>0</v>
      </c>
      <c r="DEJ46" s="284">
        <f>SUM(+DEJ38+DEJ31+DEJ27+DEJ44)</f>
        <v>0</v>
      </c>
      <c r="DEK46" s="284">
        <f>SUM(DEK44+DEK38+DEK31+DEK27)</f>
        <v>0</v>
      </c>
      <c r="DEL46" s="284">
        <f>SUM(DEL44+DEL38+DEL31+DEL27)</f>
        <v>0</v>
      </c>
      <c r="DEM46" s="274">
        <f>SUM(DEM44+DEM38+DEM31+DEM27)</f>
        <v>0</v>
      </c>
      <c r="DEN46" s="276"/>
      <c r="DEO46" s="278" t="s">
        <v>47</v>
      </c>
      <c r="DEP46" s="279"/>
      <c r="DEQ46" s="282">
        <f>SUM(DEQ44+DEQ38+DEQ31+DEQ27)</f>
        <v>0</v>
      </c>
      <c r="DER46" s="284">
        <f>SUM(+DER38+DER31+DER27+DER44)</f>
        <v>0</v>
      </c>
      <c r="DES46" s="284">
        <f>SUM(DES44+DES38+DES31+DES27)</f>
        <v>0</v>
      </c>
      <c r="DET46" s="284">
        <f>SUM(DET44+DET38+DET31+DET27)</f>
        <v>0</v>
      </c>
      <c r="DEU46" s="274">
        <f>SUM(DEU44+DEU38+DEU31+DEU27)</f>
        <v>0</v>
      </c>
      <c r="DEV46" s="276"/>
      <c r="DEW46" s="278" t="s">
        <v>47</v>
      </c>
      <c r="DEX46" s="279"/>
      <c r="DEY46" s="282">
        <f>SUM(DEY44+DEY38+DEY31+DEY27)</f>
        <v>0</v>
      </c>
      <c r="DEZ46" s="284">
        <f>SUM(+DEZ38+DEZ31+DEZ27+DEZ44)</f>
        <v>0</v>
      </c>
      <c r="DFA46" s="284">
        <f>SUM(DFA44+DFA38+DFA31+DFA27)</f>
        <v>0</v>
      </c>
      <c r="DFB46" s="284">
        <f>SUM(DFB44+DFB38+DFB31+DFB27)</f>
        <v>0</v>
      </c>
      <c r="DFC46" s="274">
        <f>SUM(DFC44+DFC38+DFC31+DFC27)</f>
        <v>0</v>
      </c>
      <c r="DFD46" s="276"/>
      <c r="DFE46" s="278" t="s">
        <v>47</v>
      </c>
      <c r="DFF46" s="279"/>
      <c r="DFG46" s="282">
        <f>SUM(DFG44+DFG38+DFG31+DFG27)</f>
        <v>0</v>
      </c>
      <c r="DFH46" s="284">
        <f>SUM(+DFH38+DFH31+DFH27+DFH44)</f>
        <v>0</v>
      </c>
      <c r="DFI46" s="284">
        <f>SUM(DFI44+DFI38+DFI31+DFI27)</f>
        <v>0</v>
      </c>
      <c r="DFJ46" s="284">
        <f>SUM(DFJ44+DFJ38+DFJ31+DFJ27)</f>
        <v>0</v>
      </c>
      <c r="DFK46" s="274">
        <f>SUM(DFK44+DFK38+DFK31+DFK27)</f>
        <v>0</v>
      </c>
      <c r="DFL46" s="276"/>
      <c r="DFM46" s="278" t="s">
        <v>47</v>
      </c>
      <c r="DFN46" s="279"/>
      <c r="DFO46" s="282">
        <f>SUM(DFO44+DFO38+DFO31+DFO27)</f>
        <v>0</v>
      </c>
      <c r="DFP46" s="284">
        <f>SUM(+DFP38+DFP31+DFP27+DFP44)</f>
        <v>0</v>
      </c>
      <c r="DFQ46" s="284">
        <f>SUM(DFQ44+DFQ38+DFQ31+DFQ27)</f>
        <v>0</v>
      </c>
      <c r="DFR46" s="284">
        <f>SUM(DFR44+DFR38+DFR31+DFR27)</f>
        <v>0</v>
      </c>
      <c r="DFS46" s="274">
        <f>SUM(DFS44+DFS38+DFS31+DFS27)</f>
        <v>0</v>
      </c>
      <c r="DFT46" s="276"/>
      <c r="DFU46" s="278" t="s">
        <v>47</v>
      </c>
      <c r="DFV46" s="279"/>
      <c r="DFW46" s="282">
        <f>SUM(DFW44+DFW38+DFW31+DFW27)</f>
        <v>0</v>
      </c>
      <c r="DFX46" s="284">
        <f>SUM(+DFX38+DFX31+DFX27+DFX44)</f>
        <v>0</v>
      </c>
      <c r="DFY46" s="284">
        <f>SUM(DFY44+DFY38+DFY31+DFY27)</f>
        <v>0</v>
      </c>
      <c r="DFZ46" s="284">
        <f>SUM(DFZ44+DFZ38+DFZ31+DFZ27)</f>
        <v>0</v>
      </c>
      <c r="DGA46" s="274">
        <f>SUM(DGA44+DGA38+DGA31+DGA27)</f>
        <v>0</v>
      </c>
      <c r="DGB46" s="276"/>
      <c r="DGC46" s="278" t="s">
        <v>47</v>
      </c>
      <c r="DGD46" s="279"/>
      <c r="DGE46" s="282">
        <f>SUM(DGE44+DGE38+DGE31+DGE27)</f>
        <v>0</v>
      </c>
      <c r="DGF46" s="284">
        <f>SUM(+DGF38+DGF31+DGF27+DGF44)</f>
        <v>0</v>
      </c>
      <c r="DGG46" s="284">
        <f>SUM(DGG44+DGG38+DGG31+DGG27)</f>
        <v>0</v>
      </c>
      <c r="DGH46" s="284">
        <f>SUM(DGH44+DGH38+DGH31+DGH27)</f>
        <v>0</v>
      </c>
      <c r="DGI46" s="274">
        <f>SUM(DGI44+DGI38+DGI31+DGI27)</f>
        <v>0</v>
      </c>
      <c r="DGJ46" s="276"/>
      <c r="DGK46" s="278" t="s">
        <v>47</v>
      </c>
      <c r="DGL46" s="279"/>
      <c r="DGM46" s="282">
        <f>SUM(DGM44+DGM38+DGM31+DGM27)</f>
        <v>0</v>
      </c>
      <c r="DGN46" s="284">
        <f>SUM(+DGN38+DGN31+DGN27+DGN44)</f>
        <v>0</v>
      </c>
      <c r="DGO46" s="284">
        <f>SUM(DGO44+DGO38+DGO31+DGO27)</f>
        <v>0</v>
      </c>
      <c r="DGP46" s="284">
        <f>SUM(DGP44+DGP38+DGP31+DGP27)</f>
        <v>0</v>
      </c>
      <c r="DGQ46" s="274">
        <f>SUM(DGQ44+DGQ38+DGQ31+DGQ27)</f>
        <v>0</v>
      </c>
      <c r="DGR46" s="276"/>
      <c r="DGS46" s="278" t="s">
        <v>47</v>
      </c>
      <c r="DGT46" s="279"/>
      <c r="DGU46" s="282">
        <f>SUM(DGU44+DGU38+DGU31+DGU27)</f>
        <v>0</v>
      </c>
      <c r="DGV46" s="284">
        <f>SUM(+DGV38+DGV31+DGV27+DGV44)</f>
        <v>0</v>
      </c>
      <c r="DGW46" s="284">
        <f>SUM(DGW44+DGW38+DGW31+DGW27)</f>
        <v>0</v>
      </c>
      <c r="DGX46" s="284">
        <f>SUM(DGX44+DGX38+DGX31+DGX27)</f>
        <v>0</v>
      </c>
      <c r="DGY46" s="274">
        <f>SUM(DGY44+DGY38+DGY31+DGY27)</f>
        <v>0</v>
      </c>
      <c r="DGZ46" s="276"/>
      <c r="DHA46" s="278" t="s">
        <v>47</v>
      </c>
      <c r="DHB46" s="279"/>
      <c r="DHC46" s="282">
        <f>SUM(DHC44+DHC38+DHC31+DHC27)</f>
        <v>0</v>
      </c>
      <c r="DHD46" s="284">
        <f>SUM(+DHD38+DHD31+DHD27+DHD44)</f>
        <v>0</v>
      </c>
      <c r="DHE46" s="284">
        <f>SUM(DHE44+DHE38+DHE31+DHE27)</f>
        <v>0</v>
      </c>
      <c r="DHF46" s="284">
        <f>SUM(DHF44+DHF38+DHF31+DHF27)</f>
        <v>0</v>
      </c>
      <c r="DHG46" s="274">
        <f>SUM(DHG44+DHG38+DHG31+DHG27)</f>
        <v>0</v>
      </c>
      <c r="DHH46" s="276"/>
      <c r="DHI46" s="278" t="s">
        <v>47</v>
      </c>
      <c r="DHJ46" s="279"/>
      <c r="DHK46" s="282">
        <f>SUM(DHK44+DHK38+DHK31+DHK27)</f>
        <v>0</v>
      </c>
      <c r="DHL46" s="284">
        <f>SUM(+DHL38+DHL31+DHL27+DHL44)</f>
        <v>0</v>
      </c>
      <c r="DHM46" s="284">
        <f>SUM(DHM44+DHM38+DHM31+DHM27)</f>
        <v>0</v>
      </c>
      <c r="DHN46" s="284">
        <f>SUM(DHN44+DHN38+DHN31+DHN27)</f>
        <v>0</v>
      </c>
      <c r="DHO46" s="274">
        <f>SUM(DHO44+DHO38+DHO31+DHO27)</f>
        <v>0</v>
      </c>
      <c r="DHP46" s="276"/>
      <c r="DHQ46" s="278" t="s">
        <v>47</v>
      </c>
      <c r="DHR46" s="279"/>
      <c r="DHS46" s="282">
        <f>SUM(DHS44+DHS38+DHS31+DHS27)</f>
        <v>0</v>
      </c>
      <c r="DHT46" s="284">
        <f>SUM(+DHT38+DHT31+DHT27+DHT44)</f>
        <v>0</v>
      </c>
      <c r="DHU46" s="284">
        <f>SUM(DHU44+DHU38+DHU31+DHU27)</f>
        <v>0</v>
      </c>
      <c r="DHV46" s="284">
        <f>SUM(DHV44+DHV38+DHV31+DHV27)</f>
        <v>0</v>
      </c>
      <c r="DHW46" s="274">
        <f>SUM(DHW44+DHW38+DHW31+DHW27)</f>
        <v>0</v>
      </c>
      <c r="DHX46" s="276"/>
      <c r="DHY46" s="278" t="s">
        <v>47</v>
      </c>
      <c r="DHZ46" s="279"/>
      <c r="DIA46" s="282">
        <f>SUM(DIA44+DIA38+DIA31+DIA27)</f>
        <v>0</v>
      </c>
      <c r="DIB46" s="284">
        <f>SUM(+DIB38+DIB31+DIB27+DIB44)</f>
        <v>0</v>
      </c>
      <c r="DIC46" s="284">
        <f>SUM(DIC44+DIC38+DIC31+DIC27)</f>
        <v>0</v>
      </c>
      <c r="DID46" s="284">
        <f>SUM(DID44+DID38+DID31+DID27)</f>
        <v>0</v>
      </c>
      <c r="DIE46" s="274">
        <f>SUM(DIE44+DIE38+DIE31+DIE27)</f>
        <v>0</v>
      </c>
      <c r="DIF46" s="276"/>
      <c r="DIG46" s="278" t="s">
        <v>47</v>
      </c>
      <c r="DIH46" s="279"/>
      <c r="DII46" s="282">
        <f>SUM(DII44+DII38+DII31+DII27)</f>
        <v>0</v>
      </c>
      <c r="DIJ46" s="284">
        <f>SUM(+DIJ38+DIJ31+DIJ27+DIJ44)</f>
        <v>0</v>
      </c>
      <c r="DIK46" s="284">
        <f>SUM(DIK44+DIK38+DIK31+DIK27)</f>
        <v>0</v>
      </c>
      <c r="DIL46" s="284">
        <f>SUM(DIL44+DIL38+DIL31+DIL27)</f>
        <v>0</v>
      </c>
      <c r="DIM46" s="274">
        <f>SUM(DIM44+DIM38+DIM31+DIM27)</f>
        <v>0</v>
      </c>
      <c r="DIN46" s="276"/>
      <c r="DIO46" s="278" t="s">
        <v>47</v>
      </c>
      <c r="DIP46" s="279"/>
      <c r="DIQ46" s="282">
        <f>SUM(DIQ44+DIQ38+DIQ31+DIQ27)</f>
        <v>0</v>
      </c>
      <c r="DIR46" s="284">
        <f>SUM(+DIR38+DIR31+DIR27+DIR44)</f>
        <v>0</v>
      </c>
      <c r="DIS46" s="284">
        <f>SUM(DIS44+DIS38+DIS31+DIS27)</f>
        <v>0</v>
      </c>
      <c r="DIT46" s="284">
        <f>SUM(DIT44+DIT38+DIT31+DIT27)</f>
        <v>0</v>
      </c>
      <c r="DIU46" s="274">
        <f>SUM(DIU44+DIU38+DIU31+DIU27)</f>
        <v>0</v>
      </c>
      <c r="DIV46" s="276"/>
      <c r="DIW46" s="278" t="s">
        <v>47</v>
      </c>
      <c r="DIX46" s="279"/>
      <c r="DIY46" s="282">
        <f>SUM(DIY44+DIY38+DIY31+DIY27)</f>
        <v>0</v>
      </c>
      <c r="DIZ46" s="284">
        <f>SUM(+DIZ38+DIZ31+DIZ27+DIZ44)</f>
        <v>0</v>
      </c>
      <c r="DJA46" s="284">
        <f>SUM(DJA44+DJA38+DJA31+DJA27)</f>
        <v>0</v>
      </c>
      <c r="DJB46" s="284">
        <f>SUM(DJB44+DJB38+DJB31+DJB27)</f>
        <v>0</v>
      </c>
      <c r="DJC46" s="274">
        <f>SUM(DJC44+DJC38+DJC31+DJC27)</f>
        <v>0</v>
      </c>
      <c r="DJD46" s="276"/>
      <c r="DJE46" s="278" t="s">
        <v>47</v>
      </c>
      <c r="DJF46" s="279"/>
      <c r="DJG46" s="282">
        <f>SUM(DJG44+DJG38+DJG31+DJG27)</f>
        <v>0</v>
      </c>
      <c r="DJH46" s="284">
        <f>SUM(+DJH38+DJH31+DJH27+DJH44)</f>
        <v>0</v>
      </c>
      <c r="DJI46" s="284">
        <f>SUM(DJI44+DJI38+DJI31+DJI27)</f>
        <v>0</v>
      </c>
      <c r="DJJ46" s="284">
        <f>SUM(DJJ44+DJJ38+DJJ31+DJJ27)</f>
        <v>0</v>
      </c>
      <c r="DJK46" s="274">
        <f>SUM(DJK44+DJK38+DJK31+DJK27)</f>
        <v>0</v>
      </c>
      <c r="DJL46" s="276"/>
      <c r="DJM46" s="278" t="s">
        <v>47</v>
      </c>
      <c r="DJN46" s="279"/>
      <c r="DJO46" s="282">
        <f>SUM(DJO44+DJO38+DJO31+DJO27)</f>
        <v>0</v>
      </c>
      <c r="DJP46" s="284">
        <f>SUM(+DJP38+DJP31+DJP27+DJP44)</f>
        <v>0</v>
      </c>
      <c r="DJQ46" s="284">
        <f>SUM(DJQ44+DJQ38+DJQ31+DJQ27)</f>
        <v>0</v>
      </c>
      <c r="DJR46" s="284">
        <f>SUM(DJR44+DJR38+DJR31+DJR27)</f>
        <v>0</v>
      </c>
      <c r="DJS46" s="274">
        <f>SUM(DJS44+DJS38+DJS31+DJS27)</f>
        <v>0</v>
      </c>
      <c r="DJT46" s="276"/>
      <c r="DJU46" s="278" t="s">
        <v>47</v>
      </c>
      <c r="DJV46" s="279"/>
      <c r="DJW46" s="282">
        <f>SUM(DJW44+DJW38+DJW31+DJW27)</f>
        <v>0</v>
      </c>
      <c r="DJX46" s="284">
        <f>SUM(+DJX38+DJX31+DJX27+DJX44)</f>
        <v>0</v>
      </c>
      <c r="DJY46" s="284">
        <f>SUM(DJY44+DJY38+DJY31+DJY27)</f>
        <v>0</v>
      </c>
      <c r="DJZ46" s="284">
        <f>SUM(DJZ44+DJZ38+DJZ31+DJZ27)</f>
        <v>0</v>
      </c>
      <c r="DKA46" s="274">
        <f>SUM(DKA44+DKA38+DKA31+DKA27)</f>
        <v>0</v>
      </c>
      <c r="DKB46" s="276"/>
      <c r="DKC46" s="278" t="s">
        <v>47</v>
      </c>
      <c r="DKD46" s="279"/>
      <c r="DKE46" s="282">
        <f>SUM(DKE44+DKE38+DKE31+DKE27)</f>
        <v>0</v>
      </c>
      <c r="DKF46" s="284">
        <f>SUM(+DKF38+DKF31+DKF27+DKF44)</f>
        <v>0</v>
      </c>
      <c r="DKG46" s="284">
        <f>SUM(DKG44+DKG38+DKG31+DKG27)</f>
        <v>0</v>
      </c>
      <c r="DKH46" s="284">
        <f>SUM(DKH44+DKH38+DKH31+DKH27)</f>
        <v>0</v>
      </c>
      <c r="DKI46" s="274">
        <f>SUM(DKI44+DKI38+DKI31+DKI27)</f>
        <v>0</v>
      </c>
      <c r="DKJ46" s="276"/>
      <c r="DKK46" s="278" t="s">
        <v>47</v>
      </c>
      <c r="DKL46" s="279"/>
      <c r="DKM46" s="282">
        <f>SUM(DKM44+DKM38+DKM31+DKM27)</f>
        <v>0</v>
      </c>
      <c r="DKN46" s="284">
        <f>SUM(+DKN38+DKN31+DKN27+DKN44)</f>
        <v>0</v>
      </c>
      <c r="DKO46" s="284">
        <f>SUM(DKO44+DKO38+DKO31+DKO27)</f>
        <v>0</v>
      </c>
      <c r="DKP46" s="284">
        <f>SUM(DKP44+DKP38+DKP31+DKP27)</f>
        <v>0</v>
      </c>
      <c r="DKQ46" s="274">
        <f>SUM(DKQ44+DKQ38+DKQ31+DKQ27)</f>
        <v>0</v>
      </c>
      <c r="DKR46" s="276"/>
      <c r="DKS46" s="278" t="s">
        <v>47</v>
      </c>
      <c r="DKT46" s="279"/>
      <c r="DKU46" s="282">
        <f>SUM(DKU44+DKU38+DKU31+DKU27)</f>
        <v>0</v>
      </c>
      <c r="DKV46" s="284">
        <f>SUM(+DKV38+DKV31+DKV27+DKV44)</f>
        <v>0</v>
      </c>
      <c r="DKW46" s="284">
        <f>SUM(DKW44+DKW38+DKW31+DKW27)</f>
        <v>0</v>
      </c>
      <c r="DKX46" s="284">
        <f>SUM(DKX44+DKX38+DKX31+DKX27)</f>
        <v>0</v>
      </c>
      <c r="DKY46" s="274">
        <f>SUM(DKY44+DKY38+DKY31+DKY27)</f>
        <v>0</v>
      </c>
      <c r="DKZ46" s="276"/>
      <c r="DLA46" s="278" t="s">
        <v>47</v>
      </c>
      <c r="DLB46" s="279"/>
      <c r="DLC46" s="282">
        <f>SUM(DLC44+DLC38+DLC31+DLC27)</f>
        <v>0</v>
      </c>
      <c r="DLD46" s="284">
        <f>SUM(+DLD38+DLD31+DLD27+DLD44)</f>
        <v>0</v>
      </c>
      <c r="DLE46" s="284">
        <f>SUM(DLE44+DLE38+DLE31+DLE27)</f>
        <v>0</v>
      </c>
      <c r="DLF46" s="284">
        <f>SUM(DLF44+DLF38+DLF31+DLF27)</f>
        <v>0</v>
      </c>
      <c r="DLG46" s="274">
        <f>SUM(DLG44+DLG38+DLG31+DLG27)</f>
        <v>0</v>
      </c>
      <c r="DLH46" s="276"/>
      <c r="DLI46" s="278" t="s">
        <v>47</v>
      </c>
      <c r="DLJ46" s="279"/>
      <c r="DLK46" s="282">
        <f>SUM(DLK44+DLK38+DLK31+DLK27)</f>
        <v>0</v>
      </c>
      <c r="DLL46" s="284">
        <f>SUM(+DLL38+DLL31+DLL27+DLL44)</f>
        <v>0</v>
      </c>
      <c r="DLM46" s="284">
        <f>SUM(DLM44+DLM38+DLM31+DLM27)</f>
        <v>0</v>
      </c>
      <c r="DLN46" s="284">
        <f>SUM(DLN44+DLN38+DLN31+DLN27)</f>
        <v>0</v>
      </c>
      <c r="DLO46" s="274">
        <f>SUM(DLO44+DLO38+DLO31+DLO27)</f>
        <v>0</v>
      </c>
      <c r="DLP46" s="276"/>
      <c r="DLQ46" s="278" t="s">
        <v>47</v>
      </c>
      <c r="DLR46" s="279"/>
      <c r="DLS46" s="282">
        <f>SUM(DLS44+DLS38+DLS31+DLS27)</f>
        <v>0</v>
      </c>
      <c r="DLT46" s="284">
        <f>SUM(+DLT38+DLT31+DLT27+DLT44)</f>
        <v>0</v>
      </c>
      <c r="DLU46" s="284">
        <f>SUM(DLU44+DLU38+DLU31+DLU27)</f>
        <v>0</v>
      </c>
      <c r="DLV46" s="284">
        <f>SUM(DLV44+DLV38+DLV31+DLV27)</f>
        <v>0</v>
      </c>
      <c r="DLW46" s="274">
        <f>SUM(DLW44+DLW38+DLW31+DLW27)</f>
        <v>0</v>
      </c>
      <c r="DLX46" s="276"/>
      <c r="DLY46" s="278" t="s">
        <v>47</v>
      </c>
      <c r="DLZ46" s="279"/>
      <c r="DMA46" s="282">
        <f>SUM(DMA44+DMA38+DMA31+DMA27)</f>
        <v>0</v>
      </c>
      <c r="DMB46" s="284">
        <f>SUM(+DMB38+DMB31+DMB27+DMB44)</f>
        <v>0</v>
      </c>
      <c r="DMC46" s="284">
        <f>SUM(DMC44+DMC38+DMC31+DMC27)</f>
        <v>0</v>
      </c>
      <c r="DMD46" s="284">
        <f>SUM(DMD44+DMD38+DMD31+DMD27)</f>
        <v>0</v>
      </c>
      <c r="DME46" s="274">
        <f>SUM(DME44+DME38+DME31+DME27)</f>
        <v>0</v>
      </c>
      <c r="DMF46" s="276"/>
      <c r="DMG46" s="278" t="s">
        <v>47</v>
      </c>
      <c r="DMH46" s="279"/>
      <c r="DMI46" s="282">
        <f>SUM(DMI44+DMI38+DMI31+DMI27)</f>
        <v>0</v>
      </c>
      <c r="DMJ46" s="284">
        <f>SUM(+DMJ38+DMJ31+DMJ27+DMJ44)</f>
        <v>0</v>
      </c>
      <c r="DMK46" s="284">
        <f>SUM(DMK44+DMK38+DMK31+DMK27)</f>
        <v>0</v>
      </c>
      <c r="DML46" s="284">
        <f>SUM(DML44+DML38+DML31+DML27)</f>
        <v>0</v>
      </c>
      <c r="DMM46" s="274">
        <f>SUM(DMM44+DMM38+DMM31+DMM27)</f>
        <v>0</v>
      </c>
      <c r="DMN46" s="276"/>
      <c r="DMO46" s="278" t="s">
        <v>47</v>
      </c>
      <c r="DMP46" s="279"/>
      <c r="DMQ46" s="282">
        <f>SUM(DMQ44+DMQ38+DMQ31+DMQ27)</f>
        <v>0</v>
      </c>
      <c r="DMR46" s="284">
        <f>SUM(+DMR38+DMR31+DMR27+DMR44)</f>
        <v>0</v>
      </c>
      <c r="DMS46" s="284">
        <f>SUM(DMS44+DMS38+DMS31+DMS27)</f>
        <v>0</v>
      </c>
      <c r="DMT46" s="284">
        <f>SUM(DMT44+DMT38+DMT31+DMT27)</f>
        <v>0</v>
      </c>
      <c r="DMU46" s="274">
        <f>SUM(DMU44+DMU38+DMU31+DMU27)</f>
        <v>0</v>
      </c>
      <c r="DMV46" s="276"/>
      <c r="DMW46" s="278" t="s">
        <v>47</v>
      </c>
      <c r="DMX46" s="279"/>
      <c r="DMY46" s="282">
        <f>SUM(DMY44+DMY38+DMY31+DMY27)</f>
        <v>0</v>
      </c>
      <c r="DMZ46" s="284">
        <f>SUM(+DMZ38+DMZ31+DMZ27+DMZ44)</f>
        <v>0</v>
      </c>
      <c r="DNA46" s="284">
        <f>SUM(DNA44+DNA38+DNA31+DNA27)</f>
        <v>0</v>
      </c>
      <c r="DNB46" s="284">
        <f>SUM(DNB44+DNB38+DNB31+DNB27)</f>
        <v>0</v>
      </c>
      <c r="DNC46" s="274">
        <f>SUM(DNC44+DNC38+DNC31+DNC27)</f>
        <v>0</v>
      </c>
      <c r="DND46" s="276"/>
      <c r="DNE46" s="278" t="s">
        <v>47</v>
      </c>
      <c r="DNF46" s="279"/>
      <c r="DNG46" s="282">
        <f>SUM(DNG44+DNG38+DNG31+DNG27)</f>
        <v>0</v>
      </c>
      <c r="DNH46" s="284">
        <f>SUM(+DNH38+DNH31+DNH27+DNH44)</f>
        <v>0</v>
      </c>
      <c r="DNI46" s="284">
        <f>SUM(DNI44+DNI38+DNI31+DNI27)</f>
        <v>0</v>
      </c>
      <c r="DNJ46" s="284">
        <f>SUM(DNJ44+DNJ38+DNJ31+DNJ27)</f>
        <v>0</v>
      </c>
      <c r="DNK46" s="274">
        <f>SUM(DNK44+DNK38+DNK31+DNK27)</f>
        <v>0</v>
      </c>
      <c r="DNL46" s="276"/>
      <c r="DNM46" s="278" t="s">
        <v>47</v>
      </c>
      <c r="DNN46" s="279"/>
      <c r="DNO46" s="282">
        <f>SUM(DNO44+DNO38+DNO31+DNO27)</f>
        <v>0</v>
      </c>
      <c r="DNP46" s="284">
        <f>SUM(+DNP38+DNP31+DNP27+DNP44)</f>
        <v>0</v>
      </c>
      <c r="DNQ46" s="284">
        <f>SUM(DNQ44+DNQ38+DNQ31+DNQ27)</f>
        <v>0</v>
      </c>
      <c r="DNR46" s="284">
        <f>SUM(DNR44+DNR38+DNR31+DNR27)</f>
        <v>0</v>
      </c>
      <c r="DNS46" s="274">
        <f>SUM(DNS44+DNS38+DNS31+DNS27)</f>
        <v>0</v>
      </c>
      <c r="DNT46" s="276"/>
      <c r="DNU46" s="278" t="s">
        <v>47</v>
      </c>
      <c r="DNV46" s="279"/>
      <c r="DNW46" s="282">
        <f>SUM(DNW44+DNW38+DNW31+DNW27)</f>
        <v>0</v>
      </c>
      <c r="DNX46" s="284">
        <f>SUM(+DNX38+DNX31+DNX27+DNX44)</f>
        <v>0</v>
      </c>
      <c r="DNY46" s="284">
        <f>SUM(DNY44+DNY38+DNY31+DNY27)</f>
        <v>0</v>
      </c>
      <c r="DNZ46" s="284">
        <f>SUM(DNZ44+DNZ38+DNZ31+DNZ27)</f>
        <v>0</v>
      </c>
      <c r="DOA46" s="274">
        <f>SUM(DOA44+DOA38+DOA31+DOA27)</f>
        <v>0</v>
      </c>
      <c r="DOB46" s="276"/>
      <c r="DOC46" s="278" t="s">
        <v>47</v>
      </c>
      <c r="DOD46" s="279"/>
      <c r="DOE46" s="282">
        <f>SUM(DOE44+DOE38+DOE31+DOE27)</f>
        <v>0</v>
      </c>
      <c r="DOF46" s="284">
        <f>SUM(+DOF38+DOF31+DOF27+DOF44)</f>
        <v>0</v>
      </c>
      <c r="DOG46" s="284">
        <f>SUM(DOG44+DOG38+DOG31+DOG27)</f>
        <v>0</v>
      </c>
      <c r="DOH46" s="284">
        <f>SUM(DOH44+DOH38+DOH31+DOH27)</f>
        <v>0</v>
      </c>
      <c r="DOI46" s="274">
        <f>SUM(DOI44+DOI38+DOI31+DOI27)</f>
        <v>0</v>
      </c>
      <c r="DOJ46" s="276"/>
      <c r="DOK46" s="278" t="s">
        <v>47</v>
      </c>
      <c r="DOL46" s="279"/>
      <c r="DOM46" s="282">
        <f>SUM(DOM44+DOM38+DOM31+DOM27)</f>
        <v>0</v>
      </c>
      <c r="DON46" s="284">
        <f>SUM(+DON38+DON31+DON27+DON44)</f>
        <v>0</v>
      </c>
      <c r="DOO46" s="284">
        <f>SUM(DOO44+DOO38+DOO31+DOO27)</f>
        <v>0</v>
      </c>
      <c r="DOP46" s="284">
        <f>SUM(DOP44+DOP38+DOP31+DOP27)</f>
        <v>0</v>
      </c>
      <c r="DOQ46" s="274">
        <f>SUM(DOQ44+DOQ38+DOQ31+DOQ27)</f>
        <v>0</v>
      </c>
      <c r="DOR46" s="276"/>
      <c r="DOS46" s="278" t="s">
        <v>47</v>
      </c>
      <c r="DOT46" s="279"/>
      <c r="DOU46" s="282">
        <f>SUM(DOU44+DOU38+DOU31+DOU27)</f>
        <v>0</v>
      </c>
      <c r="DOV46" s="284">
        <f>SUM(+DOV38+DOV31+DOV27+DOV44)</f>
        <v>0</v>
      </c>
      <c r="DOW46" s="284">
        <f>SUM(DOW44+DOW38+DOW31+DOW27)</f>
        <v>0</v>
      </c>
      <c r="DOX46" s="284">
        <f>SUM(DOX44+DOX38+DOX31+DOX27)</f>
        <v>0</v>
      </c>
      <c r="DOY46" s="274">
        <f>SUM(DOY44+DOY38+DOY31+DOY27)</f>
        <v>0</v>
      </c>
      <c r="DOZ46" s="276"/>
      <c r="DPA46" s="278" t="s">
        <v>47</v>
      </c>
      <c r="DPB46" s="279"/>
      <c r="DPC46" s="282">
        <f>SUM(DPC44+DPC38+DPC31+DPC27)</f>
        <v>0</v>
      </c>
      <c r="DPD46" s="284">
        <f>SUM(+DPD38+DPD31+DPD27+DPD44)</f>
        <v>0</v>
      </c>
      <c r="DPE46" s="284">
        <f>SUM(DPE44+DPE38+DPE31+DPE27)</f>
        <v>0</v>
      </c>
      <c r="DPF46" s="284">
        <f>SUM(DPF44+DPF38+DPF31+DPF27)</f>
        <v>0</v>
      </c>
      <c r="DPG46" s="274">
        <f>SUM(DPG44+DPG38+DPG31+DPG27)</f>
        <v>0</v>
      </c>
      <c r="DPH46" s="276"/>
      <c r="DPI46" s="278" t="s">
        <v>47</v>
      </c>
      <c r="DPJ46" s="279"/>
      <c r="DPK46" s="282">
        <f>SUM(DPK44+DPK38+DPK31+DPK27)</f>
        <v>0</v>
      </c>
      <c r="DPL46" s="284">
        <f>SUM(+DPL38+DPL31+DPL27+DPL44)</f>
        <v>0</v>
      </c>
      <c r="DPM46" s="284">
        <f>SUM(DPM44+DPM38+DPM31+DPM27)</f>
        <v>0</v>
      </c>
      <c r="DPN46" s="284">
        <f>SUM(DPN44+DPN38+DPN31+DPN27)</f>
        <v>0</v>
      </c>
      <c r="DPO46" s="274">
        <f>SUM(DPO44+DPO38+DPO31+DPO27)</f>
        <v>0</v>
      </c>
      <c r="DPP46" s="276"/>
      <c r="DPQ46" s="278" t="s">
        <v>47</v>
      </c>
      <c r="DPR46" s="279"/>
      <c r="DPS46" s="282">
        <f>SUM(DPS44+DPS38+DPS31+DPS27)</f>
        <v>0</v>
      </c>
      <c r="DPT46" s="284">
        <f>SUM(+DPT38+DPT31+DPT27+DPT44)</f>
        <v>0</v>
      </c>
      <c r="DPU46" s="284">
        <f>SUM(DPU44+DPU38+DPU31+DPU27)</f>
        <v>0</v>
      </c>
      <c r="DPV46" s="284">
        <f>SUM(DPV44+DPV38+DPV31+DPV27)</f>
        <v>0</v>
      </c>
      <c r="DPW46" s="274">
        <f>SUM(DPW44+DPW38+DPW31+DPW27)</f>
        <v>0</v>
      </c>
      <c r="DPX46" s="276"/>
      <c r="DPY46" s="278" t="s">
        <v>47</v>
      </c>
      <c r="DPZ46" s="279"/>
      <c r="DQA46" s="282">
        <f>SUM(DQA44+DQA38+DQA31+DQA27)</f>
        <v>0</v>
      </c>
      <c r="DQB46" s="284">
        <f>SUM(+DQB38+DQB31+DQB27+DQB44)</f>
        <v>0</v>
      </c>
      <c r="DQC46" s="284">
        <f>SUM(DQC44+DQC38+DQC31+DQC27)</f>
        <v>0</v>
      </c>
      <c r="DQD46" s="284">
        <f>SUM(DQD44+DQD38+DQD31+DQD27)</f>
        <v>0</v>
      </c>
      <c r="DQE46" s="274">
        <f>SUM(DQE44+DQE38+DQE31+DQE27)</f>
        <v>0</v>
      </c>
      <c r="DQF46" s="276"/>
      <c r="DQG46" s="278" t="s">
        <v>47</v>
      </c>
      <c r="DQH46" s="279"/>
      <c r="DQI46" s="282">
        <f>SUM(DQI44+DQI38+DQI31+DQI27)</f>
        <v>0</v>
      </c>
      <c r="DQJ46" s="284">
        <f>SUM(+DQJ38+DQJ31+DQJ27+DQJ44)</f>
        <v>0</v>
      </c>
      <c r="DQK46" s="284">
        <f>SUM(DQK44+DQK38+DQK31+DQK27)</f>
        <v>0</v>
      </c>
      <c r="DQL46" s="284">
        <f>SUM(DQL44+DQL38+DQL31+DQL27)</f>
        <v>0</v>
      </c>
      <c r="DQM46" s="274">
        <f>SUM(DQM44+DQM38+DQM31+DQM27)</f>
        <v>0</v>
      </c>
      <c r="DQN46" s="276"/>
      <c r="DQO46" s="278" t="s">
        <v>47</v>
      </c>
      <c r="DQP46" s="279"/>
      <c r="DQQ46" s="282">
        <f>SUM(DQQ44+DQQ38+DQQ31+DQQ27)</f>
        <v>0</v>
      </c>
      <c r="DQR46" s="284">
        <f>SUM(+DQR38+DQR31+DQR27+DQR44)</f>
        <v>0</v>
      </c>
      <c r="DQS46" s="284">
        <f>SUM(DQS44+DQS38+DQS31+DQS27)</f>
        <v>0</v>
      </c>
      <c r="DQT46" s="284">
        <f>SUM(DQT44+DQT38+DQT31+DQT27)</f>
        <v>0</v>
      </c>
      <c r="DQU46" s="274">
        <f>SUM(DQU44+DQU38+DQU31+DQU27)</f>
        <v>0</v>
      </c>
      <c r="DQV46" s="276"/>
      <c r="DQW46" s="278" t="s">
        <v>47</v>
      </c>
      <c r="DQX46" s="279"/>
      <c r="DQY46" s="282">
        <f>SUM(DQY44+DQY38+DQY31+DQY27)</f>
        <v>0</v>
      </c>
      <c r="DQZ46" s="284">
        <f>SUM(+DQZ38+DQZ31+DQZ27+DQZ44)</f>
        <v>0</v>
      </c>
      <c r="DRA46" s="284">
        <f>SUM(DRA44+DRA38+DRA31+DRA27)</f>
        <v>0</v>
      </c>
      <c r="DRB46" s="284">
        <f>SUM(DRB44+DRB38+DRB31+DRB27)</f>
        <v>0</v>
      </c>
      <c r="DRC46" s="274">
        <f>SUM(DRC44+DRC38+DRC31+DRC27)</f>
        <v>0</v>
      </c>
      <c r="DRD46" s="276"/>
      <c r="DRE46" s="278" t="s">
        <v>47</v>
      </c>
      <c r="DRF46" s="279"/>
      <c r="DRG46" s="282">
        <f>SUM(DRG44+DRG38+DRG31+DRG27)</f>
        <v>0</v>
      </c>
      <c r="DRH46" s="284">
        <f>SUM(+DRH38+DRH31+DRH27+DRH44)</f>
        <v>0</v>
      </c>
      <c r="DRI46" s="284">
        <f>SUM(DRI44+DRI38+DRI31+DRI27)</f>
        <v>0</v>
      </c>
      <c r="DRJ46" s="284">
        <f>SUM(DRJ44+DRJ38+DRJ31+DRJ27)</f>
        <v>0</v>
      </c>
      <c r="DRK46" s="274">
        <f>SUM(DRK44+DRK38+DRK31+DRK27)</f>
        <v>0</v>
      </c>
      <c r="DRL46" s="276"/>
      <c r="DRM46" s="278" t="s">
        <v>47</v>
      </c>
      <c r="DRN46" s="279"/>
      <c r="DRO46" s="282">
        <f>SUM(DRO44+DRO38+DRO31+DRO27)</f>
        <v>0</v>
      </c>
      <c r="DRP46" s="284">
        <f>SUM(+DRP38+DRP31+DRP27+DRP44)</f>
        <v>0</v>
      </c>
      <c r="DRQ46" s="284">
        <f>SUM(DRQ44+DRQ38+DRQ31+DRQ27)</f>
        <v>0</v>
      </c>
      <c r="DRR46" s="284">
        <f>SUM(DRR44+DRR38+DRR31+DRR27)</f>
        <v>0</v>
      </c>
      <c r="DRS46" s="274">
        <f>SUM(DRS44+DRS38+DRS31+DRS27)</f>
        <v>0</v>
      </c>
      <c r="DRT46" s="276"/>
      <c r="DRU46" s="278" t="s">
        <v>47</v>
      </c>
      <c r="DRV46" s="279"/>
      <c r="DRW46" s="282">
        <f>SUM(DRW44+DRW38+DRW31+DRW27)</f>
        <v>0</v>
      </c>
      <c r="DRX46" s="284">
        <f>SUM(+DRX38+DRX31+DRX27+DRX44)</f>
        <v>0</v>
      </c>
      <c r="DRY46" s="284">
        <f>SUM(DRY44+DRY38+DRY31+DRY27)</f>
        <v>0</v>
      </c>
      <c r="DRZ46" s="284">
        <f>SUM(DRZ44+DRZ38+DRZ31+DRZ27)</f>
        <v>0</v>
      </c>
      <c r="DSA46" s="274">
        <f>SUM(DSA44+DSA38+DSA31+DSA27)</f>
        <v>0</v>
      </c>
      <c r="DSB46" s="276"/>
      <c r="DSC46" s="278" t="s">
        <v>47</v>
      </c>
      <c r="DSD46" s="279"/>
      <c r="DSE46" s="282">
        <f>SUM(DSE44+DSE38+DSE31+DSE27)</f>
        <v>0</v>
      </c>
      <c r="DSF46" s="284">
        <f>SUM(+DSF38+DSF31+DSF27+DSF44)</f>
        <v>0</v>
      </c>
      <c r="DSG46" s="284">
        <f>SUM(DSG44+DSG38+DSG31+DSG27)</f>
        <v>0</v>
      </c>
      <c r="DSH46" s="284">
        <f>SUM(DSH44+DSH38+DSH31+DSH27)</f>
        <v>0</v>
      </c>
      <c r="DSI46" s="274">
        <f>SUM(DSI44+DSI38+DSI31+DSI27)</f>
        <v>0</v>
      </c>
      <c r="DSJ46" s="276"/>
      <c r="DSK46" s="278" t="s">
        <v>47</v>
      </c>
      <c r="DSL46" s="279"/>
      <c r="DSM46" s="282">
        <f>SUM(DSM44+DSM38+DSM31+DSM27)</f>
        <v>0</v>
      </c>
      <c r="DSN46" s="284">
        <f>SUM(+DSN38+DSN31+DSN27+DSN44)</f>
        <v>0</v>
      </c>
      <c r="DSO46" s="284">
        <f>SUM(DSO44+DSO38+DSO31+DSO27)</f>
        <v>0</v>
      </c>
      <c r="DSP46" s="284">
        <f>SUM(DSP44+DSP38+DSP31+DSP27)</f>
        <v>0</v>
      </c>
      <c r="DSQ46" s="274">
        <f>SUM(DSQ44+DSQ38+DSQ31+DSQ27)</f>
        <v>0</v>
      </c>
      <c r="DSR46" s="276"/>
      <c r="DSS46" s="278" t="s">
        <v>47</v>
      </c>
      <c r="DST46" s="279"/>
      <c r="DSU46" s="282">
        <f>SUM(DSU44+DSU38+DSU31+DSU27)</f>
        <v>0</v>
      </c>
      <c r="DSV46" s="284">
        <f>SUM(+DSV38+DSV31+DSV27+DSV44)</f>
        <v>0</v>
      </c>
      <c r="DSW46" s="284">
        <f>SUM(DSW44+DSW38+DSW31+DSW27)</f>
        <v>0</v>
      </c>
      <c r="DSX46" s="284">
        <f>SUM(DSX44+DSX38+DSX31+DSX27)</f>
        <v>0</v>
      </c>
      <c r="DSY46" s="274">
        <f>SUM(DSY44+DSY38+DSY31+DSY27)</f>
        <v>0</v>
      </c>
      <c r="DSZ46" s="276"/>
      <c r="DTA46" s="278" t="s">
        <v>47</v>
      </c>
      <c r="DTB46" s="279"/>
      <c r="DTC46" s="282">
        <f>SUM(DTC44+DTC38+DTC31+DTC27)</f>
        <v>0</v>
      </c>
      <c r="DTD46" s="284">
        <f>SUM(+DTD38+DTD31+DTD27+DTD44)</f>
        <v>0</v>
      </c>
      <c r="DTE46" s="284">
        <f>SUM(DTE44+DTE38+DTE31+DTE27)</f>
        <v>0</v>
      </c>
      <c r="DTF46" s="284">
        <f>SUM(DTF44+DTF38+DTF31+DTF27)</f>
        <v>0</v>
      </c>
      <c r="DTG46" s="274">
        <f>SUM(DTG44+DTG38+DTG31+DTG27)</f>
        <v>0</v>
      </c>
      <c r="DTH46" s="276"/>
      <c r="DTI46" s="278" t="s">
        <v>47</v>
      </c>
      <c r="DTJ46" s="279"/>
      <c r="DTK46" s="282">
        <f>SUM(DTK44+DTK38+DTK31+DTK27)</f>
        <v>0</v>
      </c>
      <c r="DTL46" s="284">
        <f>SUM(+DTL38+DTL31+DTL27+DTL44)</f>
        <v>0</v>
      </c>
      <c r="DTM46" s="284">
        <f>SUM(DTM44+DTM38+DTM31+DTM27)</f>
        <v>0</v>
      </c>
      <c r="DTN46" s="284">
        <f>SUM(DTN44+DTN38+DTN31+DTN27)</f>
        <v>0</v>
      </c>
      <c r="DTO46" s="274">
        <f>SUM(DTO44+DTO38+DTO31+DTO27)</f>
        <v>0</v>
      </c>
      <c r="DTP46" s="276"/>
      <c r="DTQ46" s="278" t="s">
        <v>47</v>
      </c>
      <c r="DTR46" s="279"/>
      <c r="DTS46" s="282">
        <f>SUM(DTS44+DTS38+DTS31+DTS27)</f>
        <v>0</v>
      </c>
      <c r="DTT46" s="284">
        <f>SUM(+DTT38+DTT31+DTT27+DTT44)</f>
        <v>0</v>
      </c>
      <c r="DTU46" s="284">
        <f>SUM(DTU44+DTU38+DTU31+DTU27)</f>
        <v>0</v>
      </c>
      <c r="DTV46" s="284">
        <f>SUM(DTV44+DTV38+DTV31+DTV27)</f>
        <v>0</v>
      </c>
      <c r="DTW46" s="274">
        <f>SUM(DTW44+DTW38+DTW31+DTW27)</f>
        <v>0</v>
      </c>
      <c r="DTX46" s="276"/>
      <c r="DTY46" s="278" t="s">
        <v>47</v>
      </c>
      <c r="DTZ46" s="279"/>
      <c r="DUA46" s="282">
        <f>SUM(DUA44+DUA38+DUA31+DUA27)</f>
        <v>0</v>
      </c>
      <c r="DUB46" s="284">
        <f>SUM(+DUB38+DUB31+DUB27+DUB44)</f>
        <v>0</v>
      </c>
      <c r="DUC46" s="284">
        <f>SUM(DUC44+DUC38+DUC31+DUC27)</f>
        <v>0</v>
      </c>
      <c r="DUD46" s="284">
        <f>SUM(DUD44+DUD38+DUD31+DUD27)</f>
        <v>0</v>
      </c>
      <c r="DUE46" s="274">
        <f>SUM(DUE44+DUE38+DUE31+DUE27)</f>
        <v>0</v>
      </c>
      <c r="DUF46" s="276"/>
      <c r="DUG46" s="278" t="s">
        <v>47</v>
      </c>
      <c r="DUH46" s="279"/>
      <c r="DUI46" s="282">
        <f>SUM(DUI44+DUI38+DUI31+DUI27)</f>
        <v>0</v>
      </c>
      <c r="DUJ46" s="284">
        <f>SUM(+DUJ38+DUJ31+DUJ27+DUJ44)</f>
        <v>0</v>
      </c>
      <c r="DUK46" s="284">
        <f>SUM(DUK44+DUK38+DUK31+DUK27)</f>
        <v>0</v>
      </c>
      <c r="DUL46" s="284">
        <f>SUM(DUL44+DUL38+DUL31+DUL27)</f>
        <v>0</v>
      </c>
      <c r="DUM46" s="274">
        <f>SUM(DUM44+DUM38+DUM31+DUM27)</f>
        <v>0</v>
      </c>
      <c r="DUN46" s="276"/>
      <c r="DUO46" s="278" t="s">
        <v>47</v>
      </c>
      <c r="DUP46" s="279"/>
      <c r="DUQ46" s="282">
        <f>SUM(DUQ44+DUQ38+DUQ31+DUQ27)</f>
        <v>0</v>
      </c>
      <c r="DUR46" s="284">
        <f>SUM(+DUR38+DUR31+DUR27+DUR44)</f>
        <v>0</v>
      </c>
      <c r="DUS46" s="284">
        <f>SUM(DUS44+DUS38+DUS31+DUS27)</f>
        <v>0</v>
      </c>
      <c r="DUT46" s="284">
        <f>SUM(DUT44+DUT38+DUT31+DUT27)</f>
        <v>0</v>
      </c>
      <c r="DUU46" s="274">
        <f>SUM(DUU44+DUU38+DUU31+DUU27)</f>
        <v>0</v>
      </c>
      <c r="DUV46" s="276"/>
      <c r="DUW46" s="278" t="s">
        <v>47</v>
      </c>
      <c r="DUX46" s="279"/>
      <c r="DUY46" s="282">
        <f>SUM(DUY44+DUY38+DUY31+DUY27)</f>
        <v>0</v>
      </c>
      <c r="DUZ46" s="284">
        <f>SUM(+DUZ38+DUZ31+DUZ27+DUZ44)</f>
        <v>0</v>
      </c>
      <c r="DVA46" s="284">
        <f>SUM(DVA44+DVA38+DVA31+DVA27)</f>
        <v>0</v>
      </c>
      <c r="DVB46" s="284">
        <f>SUM(DVB44+DVB38+DVB31+DVB27)</f>
        <v>0</v>
      </c>
      <c r="DVC46" s="274">
        <f>SUM(DVC44+DVC38+DVC31+DVC27)</f>
        <v>0</v>
      </c>
      <c r="DVD46" s="276"/>
      <c r="DVE46" s="278" t="s">
        <v>47</v>
      </c>
      <c r="DVF46" s="279"/>
      <c r="DVG46" s="282">
        <f>SUM(DVG44+DVG38+DVG31+DVG27)</f>
        <v>0</v>
      </c>
      <c r="DVH46" s="284">
        <f>SUM(+DVH38+DVH31+DVH27+DVH44)</f>
        <v>0</v>
      </c>
      <c r="DVI46" s="284">
        <f>SUM(DVI44+DVI38+DVI31+DVI27)</f>
        <v>0</v>
      </c>
      <c r="DVJ46" s="284">
        <f>SUM(DVJ44+DVJ38+DVJ31+DVJ27)</f>
        <v>0</v>
      </c>
      <c r="DVK46" s="274">
        <f>SUM(DVK44+DVK38+DVK31+DVK27)</f>
        <v>0</v>
      </c>
      <c r="DVL46" s="276"/>
      <c r="DVM46" s="278" t="s">
        <v>47</v>
      </c>
      <c r="DVN46" s="279"/>
      <c r="DVO46" s="282">
        <f>SUM(DVO44+DVO38+DVO31+DVO27)</f>
        <v>0</v>
      </c>
      <c r="DVP46" s="284">
        <f>SUM(+DVP38+DVP31+DVP27+DVP44)</f>
        <v>0</v>
      </c>
      <c r="DVQ46" s="284">
        <f>SUM(DVQ44+DVQ38+DVQ31+DVQ27)</f>
        <v>0</v>
      </c>
      <c r="DVR46" s="284">
        <f>SUM(DVR44+DVR38+DVR31+DVR27)</f>
        <v>0</v>
      </c>
      <c r="DVS46" s="274">
        <f>SUM(DVS44+DVS38+DVS31+DVS27)</f>
        <v>0</v>
      </c>
      <c r="DVT46" s="276"/>
      <c r="DVU46" s="278" t="s">
        <v>47</v>
      </c>
      <c r="DVV46" s="279"/>
      <c r="DVW46" s="282">
        <f>SUM(DVW44+DVW38+DVW31+DVW27)</f>
        <v>0</v>
      </c>
      <c r="DVX46" s="284">
        <f>SUM(+DVX38+DVX31+DVX27+DVX44)</f>
        <v>0</v>
      </c>
      <c r="DVY46" s="284">
        <f>SUM(DVY44+DVY38+DVY31+DVY27)</f>
        <v>0</v>
      </c>
      <c r="DVZ46" s="284">
        <f>SUM(DVZ44+DVZ38+DVZ31+DVZ27)</f>
        <v>0</v>
      </c>
      <c r="DWA46" s="274">
        <f>SUM(DWA44+DWA38+DWA31+DWA27)</f>
        <v>0</v>
      </c>
      <c r="DWB46" s="276"/>
      <c r="DWC46" s="278" t="s">
        <v>47</v>
      </c>
      <c r="DWD46" s="279"/>
      <c r="DWE46" s="282">
        <f>SUM(DWE44+DWE38+DWE31+DWE27)</f>
        <v>0</v>
      </c>
      <c r="DWF46" s="284">
        <f>SUM(+DWF38+DWF31+DWF27+DWF44)</f>
        <v>0</v>
      </c>
      <c r="DWG46" s="284">
        <f>SUM(DWG44+DWG38+DWG31+DWG27)</f>
        <v>0</v>
      </c>
      <c r="DWH46" s="284">
        <f>SUM(DWH44+DWH38+DWH31+DWH27)</f>
        <v>0</v>
      </c>
      <c r="DWI46" s="274">
        <f>SUM(DWI44+DWI38+DWI31+DWI27)</f>
        <v>0</v>
      </c>
      <c r="DWJ46" s="276"/>
      <c r="DWK46" s="278" t="s">
        <v>47</v>
      </c>
      <c r="DWL46" s="279"/>
      <c r="DWM46" s="282">
        <f>SUM(DWM44+DWM38+DWM31+DWM27)</f>
        <v>0</v>
      </c>
      <c r="DWN46" s="284">
        <f>SUM(+DWN38+DWN31+DWN27+DWN44)</f>
        <v>0</v>
      </c>
      <c r="DWO46" s="284">
        <f>SUM(DWO44+DWO38+DWO31+DWO27)</f>
        <v>0</v>
      </c>
      <c r="DWP46" s="284">
        <f>SUM(DWP44+DWP38+DWP31+DWP27)</f>
        <v>0</v>
      </c>
      <c r="DWQ46" s="274">
        <f>SUM(DWQ44+DWQ38+DWQ31+DWQ27)</f>
        <v>0</v>
      </c>
      <c r="DWR46" s="276"/>
      <c r="DWS46" s="278" t="s">
        <v>47</v>
      </c>
      <c r="DWT46" s="279"/>
      <c r="DWU46" s="282">
        <f>SUM(DWU44+DWU38+DWU31+DWU27)</f>
        <v>0</v>
      </c>
      <c r="DWV46" s="284">
        <f>SUM(+DWV38+DWV31+DWV27+DWV44)</f>
        <v>0</v>
      </c>
      <c r="DWW46" s="284">
        <f>SUM(DWW44+DWW38+DWW31+DWW27)</f>
        <v>0</v>
      </c>
      <c r="DWX46" s="284">
        <f>SUM(DWX44+DWX38+DWX31+DWX27)</f>
        <v>0</v>
      </c>
      <c r="DWY46" s="274">
        <f>SUM(DWY44+DWY38+DWY31+DWY27)</f>
        <v>0</v>
      </c>
      <c r="DWZ46" s="276"/>
      <c r="DXA46" s="278" t="s">
        <v>47</v>
      </c>
      <c r="DXB46" s="279"/>
      <c r="DXC46" s="282">
        <f>SUM(DXC44+DXC38+DXC31+DXC27)</f>
        <v>0</v>
      </c>
      <c r="DXD46" s="284">
        <f>SUM(+DXD38+DXD31+DXD27+DXD44)</f>
        <v>0</v>
      </c>
      <c r="DXE46" s="284">
        <f>SUM(DXE44+DXE38+DXE31+DXE27)</f>
        <v>0</v>
      </c>
      <c r="DXF46" s="284">
        <f>SUM(DXF44+DXF38+DXF31+DXF27)</f>
        <v>0</v>
      </c>
      <c r="DXG46" s="274">
        <f>SUM(DXG44+DXG38+DXG31+DXG27)</f>
        <v>0</v>
      </c>
      <c r="DXH46" s="276"/>
      <c r="DXI46" s="278" t="s">
        <v>47</v>
      </c>
      <c r="DXJ46" s="279"/>
      <c r="DXK46" s="282">
        <f>SUM(DXK44+DXK38+DXK31+DXK27)</f>
        <v>0</v>
      </c>
      <c r="DXL46" s="284">
        <f>SUM(+DXL38+DXL31+DXL27+DXL44)</f>
        <v>0</v>
      </c>
      <c r="DXM46" s="284">
        <f>SUM(DXM44+DXM38+DXM31+DXM27)</f>
        <v>0</v>
      </c>
      <c r="DXN46" s="284">
        <f>SUM(DXN44+DXN38+DXN31+DXN27)</f>
        <v>0</v>
      </c>
      <c r="DXO46" s="274">
        <f>SUM(DXO44+DXO38+DXO31+DXO27)</f>
        <v>0</v>
      </c>
      <c r="DXP46" s="276"/>
      <c r="DXQ46" s="278" t="s">
        <v>47</v>
      </c>
      <c r="DXR46" s="279"/>
      <c r="DXS46" s="282">
        <f>SUM(DXS44+DXS38+DXS31+DXS27)</f>
        <v>0</v>
      </c>
      <c r="DXT46" s="284">
        <f>SUM(+DXT38+DXT31+DXT27+DXT44)</f>
        <v>0</v>
      </c>
      <c r="DXU46" s="284">
        <f>SUM(DXU44+DXU38+DXU31+DXU27)</f>
        <v>0</v>
      </c>
      <c r="DXV46" s="284">
        <f>SUM(DXV44+DXV38+DXV31+DXV27)</f>
        <v>0</v>
      </c>
      <c r="DXW46" s="274">
        <f>SUM(DXW44+DXW38+DXW31+DXW27)</f>
        <v>0</v>
      </c>
      <c r="DXX46" s="276"/>
      <c r="DXY46" s="278" t="s">
        <v>47</v>
      </c>
      <c r="DXZ46" s="279"/>
      <c r="DYA46" s="282">
        <f>SUM(DYA44+DYA38+DYA31+DYA27)</f>
        <v>0</v>
      </c>
      <c r="DYB46" s="284">
        <f>SUM(+DYB38+DYB31+DYB27+DYB44)</f>
        <v>0</v>
      </c>
      <c r="DYC46" s="284">
        <f>SUM(DYC44+DYC38+DYC31+DYC27)</f>
        <v>0</v>
      </c>
      <c r="DYD46" s="284">
        <f>SUM(DYD44+DYD38+DYD31+DYD27)</f>
        <v>0</v>
      </c>
      <c r="DYE46" s="274">
        <f>SUM(DYE44+DYE38+DYE31+DYE27)</f>
        <v>0</v>
      </c>
      <c r="DYF46" s="276"/>
      <c r="DYG46" s="278" t="s">
        <v>47</v>
      </c>
      <c r="DYH46" s="279"/>
      <c r="DYI46" s="282">
        <f>SUM(DYI44+DYI38+DYI31+DYI27)</f>
        <v>0</v>
      </c>
      <c r="DYJ46" s="284">
        <f>SUM(+DYJ38+DYJ31+DYJ27+DYJ44)</f>
        <v>0</v>
      </c>
      <c r="DYK46" s="284">
        <f>SUM(DYK44+DYK38+DYK31+DYK27)</f>
        <v>0</v>
      </c>
      <c r="DYL46" s="284">
        <f>SUM(DYL44+DYL38+DYL31+DYL27)</f>
        <v>0</v>
      </c>
      <c r="DYM46" s="274">
        <f>SUM(DYM44+DYM38+DYM31+DYM27)</f>
        <v>0</v>
      </c>
      <c r="DYN46" s="276"/>
      <c r="DYO46" s="278" t="s">
        <v>47</v>
      </c>
      <c r="DYP46" s="279"/>
      <c r="DYQ46" s="282">
        <f>SUM(DYQ44+DYQ38+DYQ31+DYQ27)</f>
        <v>0</v>
      </c>
      <c r="DYR46" s="284">
        <f>SUM(+DYR38+DYR31+DYR27+DYR44)</f>
        <v>0</v>
      </c>
      <c r="DYS46" s="284">
        <f>SUM(DYS44+DYS38+DYS31+DYS27)</f>
        <v>0</v>
      </c>
      <c r="DYT46" s="284">
        <f>SUM(DYT44+DYT38+DYT31+DYT27)</f>
        <v>0</v>
      </c>
      <c r="DYU46" s="274">
        <f>SUM(DYU44+DYU38+DYU31+DYU27)</f>
        <v>0</v>
      </c>
      <c r="DYV46" s="276"/>
      <c r="DYW46" s="278" t="s">
        <v>47</v>
      </c>
      <c r="DYX46" s="279"/>
      <c r="DYY46" s="282">
        <f>SUM(DYY44+DYY38+DYY31+DYY27)</f>
        <v>0</v>
      </c>
      <c r="DYZ46" s="284">
        <f>SUM(+DYZ38+DYZ31+DYZ27+DYZ44)</f>
        <v>0</v>
      </c>
      <c r="DZA46" s="284">
        <f>SUM(DZA44+DZA38+DZA31+DZA27)</f>
        <v>0</v>
      </c>
      <c r="DZB46" s="284">
        <f>SUM(DZB44+DZB38+DZB31+DZB27)</f>
        <v>0</v>
      </c>
      <c r="DZC46" s="274">
        <f>SUM(DZC44+DZC38+DZC31+DZC27)</f>
        <v>0</v>
      </c>
      <c r="DZD46" s="276"/>
      <c r="DZE46" s="278" t="s">
        <v>47</v>
      </c>
      <c r="DZF46" s="279"/>
      <c r="DZG46" s="282">
        <f>SUM(DZG44+DZG38+DZG31+DZG27)</f>
        <v>0</v>
      </c>
      <c r="DZH46" s="284">
        <f>SUM(+DZH38+DZH31+DZH27+DZH44)</f>
        <v>0</v>
      </c>
      <c r="DZI46" s="284">
        <f>SUM(DZI44+DZI38+DZI31+DZI27)</f>
        <v>0</v>
      </c>
      <c r="DZJ46" s="284">
        <f>SUM(DZJ44+DZJ38+DZJ31+DZJ27)</f>
        <v>0</v>
      </c>
      <c r="DZK46" s="274">
        <f>SUM(DZK44+DZK38+DZK31+DZK27)</f>
        <v>0</v>
      </c>
      <c r="DZL46" s="276"/>
      <c r="DZM46" s="278" t="s">
        <v>47</v>
      </c>
      <c r="DZN46" s="279"/>
      <c r="DZO46" s="282">
        <f>SUM(DZO44+DZO38+DZO31+DZO27)</f>
        <v>0</v>
      </c>
      <c r="DZP46" s="284">
        <f>SUM(+DZP38+DZP31+DZP27+DZP44)</f>
        <v>0</v>
      </c>
      <c r="DZQ46" s="284">
        <f>SUM(DZQ44+DZQ38+DZQ31+DZQ27)</f>
        <v>0</v>
      </c>
      <c r="DZR46" s="284">
        <f>SUM(DZR44+DZR38+DZR31+DZR27)</f>
        <v>0</v>
      </c>
      <c r="DZS46" s="274">
        <f>SUM(DZS44+DZS38+DZS31+DZS27)</f>
        <v>0</v>
      </c>
      <c r="DZT46" s="276"/>
      <c r="DZU46" s="278" t="s">
        <v>47</v>
      </c>
      <c r="DZV46" s="279"/>
      <c r="DZW46" s="282">
        <f>SUM(DZW44+DZW38+DZW31+DZW27)</f>
        <v>0</v>
      </c>
      <c r="DZX46" s="284">
        <f>SUM(+DZX38+DZX31+DZX27+DZX44)</f>
        <v>0</v>
      </c>
      <c r="DZY46" s="284">
        <f>SUM(DZY44+DZY38+DZY31+DZY27)</f>
        <v>0</v>
      </c>
      <c r="DZZ46" s="284">
        <f>SUM(DZZ44+DZZ38+DZZ31+DZZ27)</f>
        <v>0</v>
      </c>
      <c r="EAA46" s="274">
        <f>SUM(EAA44+EAA38+EAA31+EAA27)</f>
        <v>0</v>
      </c>
      <c r="EAB46" s="276"/>
      <c r="EAC46" s="278" t="s">
        <v>47</v>
      </c>
      <c r="EAD46" s="279"/>
      <c r="EAE46" s="282">
        <f>SUM(EAE44+EAE38+EAE31+EAE27)</f>
        <v>0</v>
      </c>
      <c r="EAF46" s="284">
        <f>SUM(+EAF38+EAF31+EAF27+EAF44)</f>
        <v>0</v>
      </c>
      <c r="EAG46" s="284">
        <f>SUM(EAG44+EAG38+EAG31+EAG27)</f>
        <v>0</v>
      </c>
      <c r="EAH46" s="284">
        <f>SUM(EAH44+EAH38+EAH31+EAH27)</f>
        <v>0</v>
      </c>
      <c r="EAI46" s="274">
        <f>SUM(EAI44+EAI38+EAI31+EAI27)</f>
        <v>0</v>
      </c>
      <c r="EAJ46" s="276"/>
      <c r="EAK46" s="278" t="s">
        <v>47</v>
      </c>
      <c r="EAL46" s="279"/>
      <c r="EAM46" s="282">
        <f>SUM(EAM44+EAM38+EAM31+EAM27)</f>
        <v>0</v>
      </c>
      <c r="EAN46" s="284">
        <f>SUM(+EAN38+EAN31+EAN27+EAN44)</f>
        <v>0</v>
      </c>
      <c r="EAO46" s="284">
        <f>SUM(EAO44+EAO38+EAO31+EAO27)</f>
        <v>0</v>
      </c>
      <c r="EAP46" s="284">
        <f>SUM(EAP44+EAP38+EAP31+EAP27)</f>
        <v>0</v>
      </c>
      <c r="EAQ46" s="274">
        <f>SUM(EAQ44+EAQ38+EAQ31+EAQ27)</f>
        <v>0</v>
      </c>
      <c r="EAR46" s="276"/>
      <c r="EAS46" s="278" t="s">
        <v>47</v>
      </c>
      <c r="EAT46" s="279"/>
      <c r="EAU46" s="282">
        <f>SUM(EAU44+EAU38+EAU31+EAU27)</f>
        <v>0</v>
      </c>
      <c r="EAV46" s="284">
        <f>SUM(+EAV38+EAV31+EAV27+EAV44)</f>
        <v>0</v>
      </c>
      <c r="EAW46" s="284">
        <f>SUM(EAW44+EAW38+EAW31+EAW27)</f>
        <v>0</v>
      </c>
      <c r="EAX46" s="284">
        <f>SUM(EAX44+EAX38+EAX31+EAX27)</f>
        <v>0</v>
      </c>
      <c r="EAY46" s="274">
        <f>SUM(EAY44+EAY38+EAY31+EAY27)</f>
        <v>0</v>
      </c>
      <c r="EAZ46" s="276"/>
      <c r="EBA46" s="278" t="s">
        <v>47</v>
      </c>
      <c r="EBB46" s="279"/>
      <c r="EBC46" s="282">
        <f>SUM(EBC44+EBC38+EBC31+EBC27)</f>
        <v>0</v>
      </c>
      <c r="EBD46" s="284">
        <f>SUM(+EBD38+EBD31+EBD27+EBD44)</f>
        <v>0</v>
      </c>
      <c r="EBE46" s="284">
        <f>SUM(EBE44+EBE38+EBE31+EBE27)</f>
        <v>0</v>
      </c>
      <c r="EBF46" s="284">
        <f>SUM(EBF44+EBF38+EBF31+EBF27)</f>
        <v>0</v>
      </c>
      <c r="EBG46" s="274">
        <f>SUM(EBG44+EBG38+EBG31+EBG27)</f>
        <v>0</v>
      </c>
      <c r="EBH46" s="276"/>
      <c r="EBI46" s="278" t="s">
        <v>47</v>
      </c>
      <c r="EBJ46" s="279"/>
      <c r="EBK46" s="282">
        <f>SUM(EBK44+EBK38+EBK31+EBK27)</f>
        <v>0</v>
      </c>
      <c r="EBL46" s="284">
        <f>SUM(+EBL38+EBL31+EBL27+EBL44)</f>
        <v>0</v>
      </c>
      <c r="EBM46" s="284">
        <f>SUM(EBM44+EBM38+EBM31+EBM27)</f>
        <v>0</v>
      </c>
      <c r="EBN46" s="284">
        <f>SUM(EBN44+EBN38+EBN31+EBN27)</f>
        <v>0</v>
      </c>
      <c r="EBO46" s="274">
        <f>SUM(EBO44+EBO38+EBO31+EBO27)</f>
        <v>0</v>
      </c>
      <c r="EBP46" s="276"/>
      <c r="EBQ46" s="278" t="s">
        <v>47</v>
      </c>
      <c r="EBR46" s="279"/>
      <c r="EBS46" s="282">
        <f>SUM(EBS44+EBS38+EBS31+EBS27)</f>
        <v>0</v>
      </c>
      <c r="EBT46" s="284">
        <f>SUM(+EBT38+EBT31+EBT27+EBT44)</f>
        <v>0</v>
      </c>
      <c r="EBU46" s="284">
        <f>SUM(EBU44+EBU38+EBU31+EBU27)</f>
        <v>0</v>
      </c>
      <c r="EBV46" s="284">
        <f>SUM(EBV44+EBV38+EBV31+EBV27)</f>
        <v>0</v>
      </c>
      <c r="EBW46" s="274">
        <f>SUM(EBW44+EBW38+EBW31+EBW27)</f>
        <v>0</v>
      </c>
      <c r="EBX46" s="276"/>
      <c r="EBY46" s="278" t="s">
        <v>47</v>
      </c>
      <c r="EBZ46" s="279"/>
      <c r="ECA46" s="282">
        <f>SUM(ECA44+ECA38+ECA31+ECA27)</f>
        <v>0</v>
      </c>
      <c r="ECB46" s="284">
        <f>SUM(+ECB38+ECB31+ECB27+ECB44)</f>
        <v>0</v>
      </c>
      <c r="ECC46" s="284">
        <f>SUM(ECC44+ECC38+ECC31+ECC27)</f>
        <v>0</v>
      </c>
      <c r="ECD46" s="284">
        <f>SUM(ECD44+ECD38+ECD31+ECD27)</f>
        <v>0</v>
      </c>
      <c r="ECE46" s="274">
        <f>SUM(ECE44+ECE38+ECE31+ECE27)</f>
        <v>0</v>
      </c>
      <c r="ECF46" s="276"/>
      <c r="ECG46" s="278" t="s">
        <v>47</v>
      </c>
      <c r="ECH46" s="279"/>
      <c r="ECI46" s="282">
        <f>SUM(ECI44+ECI38+ECI31+ECI27)</f>
        <v>0</v>
      </c>
      <c r="ECJ46" s="284">
        <f>SUM(+ECJ38+ECJ31+ECJ27+ECJ44)</f>
        <v>0</v>
      </c>
      <c r="ECK46" s="284">
        <f>SUM(ECK44+ECK38+ECK31+ECK27)</f>
        <v>0</v>
      </c>
      <c r="ECL46" s="284">
        <f>SUM(ECL44+ECL38+ECL31+ECL27)</f>
        <v>0</v>
      </c>
      <c r="ECM46" s="274">
        <f>SUM(ECM44+ECM38+ECM31+ECM27)</f>
        <v>0</v>
      </c>
      <c r="ECN46" s="276"/>
      <c r="ECO46" s="278" t="s">
        <v>47</v>
      </c>
      <c r="ECP46" s="279"/>
      <c r="ECQ46" s="282">
        <f>SUM(ECQ44+ECQ38+ECQ31+ECQ27)</f>
        <v>0</v>
      </c>
      <c r="ECR46" s="284">
        <f>SUM(+ECR38+ECR31+ECR27+ECR44)</f>
        <v>0</v>
      </c>
      <c r="ECS46" s="284">
        <f>SUM(ECS44+ECS38+ECS31+ECS27)</f>
        <v>0</v>
      </c>
      <c r="ECT46" s="284">
        <f>SUM(ECT44+ECT38+ECT31+ECT27)</f>
        <v>0</v>
      </c>
      <c r="ECU46" s="274">
        <f>SUM(ECU44+ECU38+ECU31+ECU27)</f>
        <v>0</v>
      </c>
      <c r="ECV46" s="276"/>
      <c r="ECW46" s="278" t="s">
        <v>47</v>
      </c>
      <c r="ECX46" s="279"/>
      <c r="ECY46" s="282">
        <f>SUM(ECY44+ECY38+ECY31+ECY27)</f>
        <v>0</v>
      </c>
      <c r="ECZ46" s="284">
        <f>SUM(+ECZ38+ECZ31+ECZ27+ECZ44)</f>
        <v>0</v>
      </c>
      <c r="EDA46" s="284">
        <f>SUM(EDA44+EDA38+EDA31+EDA27)</f>
        <v>0</v>
      </c>
      <c r="EDB46" s="284">
        <f>SUM(EDB44+EDB38+EDB31+EDB27)</f>
        <v>0</v>
      </c>
      <c r="EDC46" s="274">
        <f>SUM(EDC44+EDC38+EDC31+EDC27)</f>
        <v>0</v>
      </c>
      <c r="EDD46" s="276"/>
      <c r="EDE46" s="278" t="s">
        <v>47</v>
      </c>
      <c r="EDF46" s="279"/>
      <c r="EDG46" s="282">
        <f>SUM(EDG44+EDG38+EDG31+EDG27)</f>
        <v>0</v>
      </c>
      <c r="EDH46" s="284">
        <f>SUM(+EDH38+EDH31+EDH27+EDH44)</f>
        <v>0</v>
      </c>
      <c r="EDI46" s="284">
        <f>SUM(EDI44+EDI38+EDI31+EDI27)</f>
        <v>0</v>
      </c>
      <c r="EDJ46" s="284">
        <f>SUM(EDJ44+EDJ38+EDJ31+EDJ27)</f>
        <v>0</v>
      </c>
      <c r="EDK46" s="274">
        <f>SUM(EDK44+EDK38+EDK31+EDK27)</f>
        <v>0</v>
      </c>
      <c r="EDL46" s="276"/>
      <c r="EDM46" s="278" t="s">
        <v>47</v>
      </c>
      <c r="EDN46" s="279"/>
      <c r="EDO46" s="282">
        <f>SUM(EDO44+EDO38+EDO31+EDO27)</f>
        <v>0</v>
      </c>
      <c r="EDP46" s="284">
        <f>SUM(+EDP38+EDP31+EDP27+EDP44)</f>
        <v>0</v>
      </c>
      <c r="EDQ46" s="284">
        <f>SUM(EDQ44+EDQ38+EDQ31+EDQ27)</f>
        <v>0</v>
      </c>
      <c r="EDR46" s="284">
        <f>SUM(EDR44+EDR38+EDR31+EDR27)</f>
        <v>0</v>
      </c>
      <c r="EDS46" s="274">
        <f>SUM(EDS44+EDS38+EDS31+EDS27)</f>
        <v>0</v>
      </c>
      <c r="EDT46" s="276"/>
      <c r="EDU46" s="278" t="s">
        <v>47</v>
      </c>
      <c r="EDV46" s="279"/>
      <c r="EDW46" s="282">
        <f>SUM(EDW44+EDW38+EDW31+EDW27)</f>
        <v>0</v>
      </c>
      <c r="EDX46" s="284">
        <f>SUM(+EDX38+EDX31+EDX27+EDX44)</f>
        <v>0</v>
      </c>
      <c r="EDY46" s="284">
        <f>SUM(EDY44+EDY38+EDY31+EDY27)</f>
        <v>0</v>
      </c>
      <c r="EDZ46" s="284">
        <f>SUM(EDZ44+EDZ38+EDZ31+EDZ27)</f>
        <v>0</v>
      </c>
      <c r="EEA46" s="274">
        <f>SUM(EEA44+EEA38+EEA31+EEA27)</f>
        <v>0</v>
      </c>
      <c r="EEB46" s="276"/>
      <c r="EEC46" s="278" t="s">
        <v>47</v>
      </c>
      <c r="EED46" s="279"/>
      <c r="EEE46" s="282">
        <f>SUM(EEE44+EEE38+EEE31+EEE27)</f>
        <v>0</v>
      </c>
      <c r="EEF46" s="284">
        <f>SUM(+EEF38+EEF31+EEF27+EEF44)</f>
        <v>0</v>
      </c>
      <c r="EEG46" s="284">
        <f>SUM(EEG44+EEG38+EEG31+EEG27)</f>
        <v>0</v>
      </c>
      <c r="EEH46" s="284">
        <f>SUM(EEH44+EEH38+EEH31+EEH27)</f>
        <v>0</v>
      </c>
      <c r="EEI46" s="274">
        <f>SUM(EEI44+EEI38+EEI31+EEI27)</f>
        <v>0</v>
      </c>
      <c r="EEJ46" s="276"/>
      <c r="EEK46" s="278" t="s">
        <v>47</v>
      </c>
      <c r="EEL46" s="279"/>
      <c r="EEM46" s="282">
        <f>SUM(EEM44+EEM38+EEM31+EEM27)</f>
        <v>0</v>
      </c>
      <c r="EEN46" s="284">
        <f>SUM(+EEN38+EEN31+EEN27+EEN44)</f>
        <v>0</v>
      </c>
      <c r="EEO46" s="284">
        <f>SUM(EEO44+EEO38+EEO31+EEO27)</f>
        <v>0</v>
      </c>
      <c r="EEP46" s="284">
        <f>SUM(EEP44+EEP38+EEP31+EEP27)</f>
        <v>0</v>
      </c>
      <c r="EEQ46" s="274">
        <f>SUM(EEQ44+EEQ38+EEQ31+EEQ27)</f>
        <v>0</v>
      </c>
      <c r="EER46" s="276"/>
      <c r="EES46" s="278" t="s">
        <v>47</v>
      </c>
      <c r="EET46" s="279"/>
      <c r="EEU46" s="282">
        <f>SUM(EEU44+EEU38+EEU31+EEU27)</f>
        <v>0</v>
      </c>
      <c r="EEV46" s="284">
        <f>SUM(+EEV38+EEV31+EEV27+EEV44)</f>
        <v>0</v>
      </c>
      <c r="EEW46" s="284">
        <f>SUM(EEW44+EEW38+EEW31+EEW27)</f>
        <v>0</v>
      </c>
      <c r="EEX46" s="284">
        <f>SUM(EEX44+EEX38+EEX31+EEX27)</f>
        <v>0</v>
      </c>
      <c r="EEY46" s="274">
        <f>SUM(EEY44+EEY38+EEY31+EEY27)</f>
        <v>0</v>
      </c>
      <c r="EEZ46" s="276"/>
      <c r="EFA46" s="278" t="s">
        <v>47</v>
      </c>
      <c r="EFB46" s="279"/>
      <c r="EFC46" s="282">
        <f>SUM(EFC44+EFC38+EFC31+EFC27)</f>
        <v>0</v>
      </c>
      <c r="EFD46" s="284">
        <f>SUM(+EFD38+EFD31+EFD27+EFD44)</f>
        <v>0</v>
      </c>
      <c r="EFE46" s="284">
        <f>SUM(EFE44+EFE38+EFE31+EFE27)</f>
        <v>0</v>
      </c>
      <c r="EFF46" s="284">
        <f>SUM(EFF44+EFF38+EFF31+EFF27)</f>
        <v>0</v>
      </c>
      <c r="EFG46" s="274">
        <f>SUM(EFG44+EFG38+EFG31+EFG27)</f>
        <v>0</v>
      </c>
      <c r="EFH46" s="276"/>
      <c r="EFI46" s="278" t="s">
        <v>47</v>
      </c>
      <c r="EFJ46" s="279"/>
      <c r="EFK46" s="282">
        <f>SUM(EFK44+EFK38+EFK31+EFK27)</f>
        <v>0</v>
      </c>
      <c r="EFL46" s="284">
        <f>SUM(+EFL38+EFL31+EFL27+EFL44)</f>
        <v>0</v>
      </c>
      <c r="EFM46" s="284">
        <f>SUM(EFM44+EFM38+EFM31+EFM27)</f>
        <v>0</v>
      </c>
      <c r="EFN46" s="284">
        <f>SUM(EFN44+EFN38+EFN31+EFN27)</f>
        <v>0</v>
      </c>
      <c r="EFO46" s="274">
        <f>SUM(EFO44+EFO38+EFO31+EFO27)</f>
        <v>0</v>
      </c>
      <c r="EFP46" s="276"/>
      <c r="EFQ46" s="278" t="s">
        <v>47</v>
      </c>
      <c r="EFR46" s="279"/>
      <c r="EFS46" s="282">
        <f>SUM(EFS44+EFS38+EFS31+EFS27)</f>
        <v>0</v>
      </c>
      <c r="EFT46" s="284">
        <f>SUM(+EFT38+EFT31+EFT27+EFT44)</f>
        <v>0</v>
      </c>
      <c r="EFU46" s="284">
        <f>SUM(EFU44+EFU38+EFU31+EFU27)</f>
        <v>0</v>
      </c>
      <c r="EFV46" s="284">
        <f>SUM(EFV44+EFV38+EFV31+EFV27)</f>
        <v>0</v>
      </c>
      <c r="EFW46" s="274">
        <f>SUM(EFW44+EFW38+EFW31+EFW27)</f>
        <v>0</v>
      </c>
      <c r="EFX46" s="276"/>
      <c r="EFY46" s="278" t="s">
        <v>47</v>
      </c>
      <c r="EFZ46" s="279"/>
      <c r="EGA46" s="282">
        <f>SUM(EGA44+EGA38+EGA31+EGA27)</f>
        <v>0</v>
      </c>
      <c r="EGB46" s="284">
        <f>SUM(+EGB38+EGB31+EGB27+EGB44)</f>
        <v>0</v>
      </c>
      <c r="EGC46" s="284">
        <f>SUM(EGC44+EGC38+EGC31+EGC27)</f>
        <v>0</v>
      </c>
      <c r="EGD46" s="284">
        <f>SUM(EGD44+EGD38+EGD31+EGD27)</f>
        <v>0</v>
      </c>
      <c r="EGE46" s="274">
        <f>SUM(EGE44+EGE38+EGE31+EGE27)</f>
        <v>0</v>
      </c>
      <c r="EGF46" s="276"/>
      <c r="EGG46" s="278" t="s">
        <v>47</v>
      </c>
      <c r="EGH46" s="279"/>
      <c r="EGI46" s="282">
        <f>SUM(EGI44+EGI38+EGI31+EGI27)</f>
        <v>0</v>
      </c>
      <c r="EGJ46" s="284">
        <f>SUM(+EGJ38+EGJ31+EGJ27+EGJ44)</f>
        <v>0</v>
      </c>
      <c r="EGK46" s="284">
        <f>SUM(EGK44+EGK38+EGK31+EGK27)</f>
        <v>0</v>
      </c>
      <c r="EGL46" s="284">
        <f>SUM(EGL44+EGL38+EGL31+EGL27)</f>
        <v>0</v>
      </c>
      <c r="EGM46" s="274">
        <f>SUM(EGM44+EGM38+EGM31+EGM27)</f>
        <v>0</v>
      </c>
      <c r="EGN46" s="276"/>
      <c r="EGO46" s="278" t="s">
        <v>47</v>
      </c>
      <c r="EGP46" s="279"/>
      <c r="EGQ46" s="282">
        <f>SUM(EGQ44+EGQ38+EGQ31+EGQ27)</f>
        <v>0</v>
      </c>
      <c r="EGR46" s="284">
        <f>SUM(+EGR38+EGR31+EGR27+EGR44)</f>
        <v>0</v>
      </c>
      <c r="EGS46" s="284">
        <f>SUM(EGS44+EGS38+EGS31+EGS27)</f>
        <v>0</v>
      </c>
      <c r="EGT46" s="284">
        <f>SUM(EGT44+EGT38+EGT31+EGT27)</f>
        <v>0</v>
      </c>
      <c r="EGU46" s="274">
        <f>SUM(EGU44+EGU38+EGU31+EGU27)</f>
        <v>0</v>
      </c>
      <c r="EGV46" s="276"/>
      <c r="EGW46" s="278" t="s">
        <v>47</v>
      </c>
      <c r="EGX46" s="279"/>
      <c r="EGY46" s="282">
        <f>SUM(EGY44+EGY38+EGY31+EGY27)</f>
        <v>0</v>
      </c>
      <c r="EGZ46" s="284">
        <f>SUM(+EGZ38+EGZ31+EGZ27+EGZ44)</f>
        <v>0</v>
      </c>
      <c r="EHA46" s="284">
        <f>SUM(EHA44+EHA38+EHA31+EHA27)</f>
        <v>0</v>
      </c>
      <c r="EHB46" s="284">
        <f>SUM(EHB44+EHB38+EHB31+EHB27)</f>
        <v>0</v>
      </c>
      <c r="EHC46" s="274">
        <f>SUM(EHC44+EHC38+EHC31+EHC27)</f>
        <v>0</v>
      </c>
      <c r="EHD46" s="276"/>
      <c r="EHE46" s="278" t="s">
        <v>47</v>
      </c>
      <c r="EHF46" s="279"/>
      <c r="EHG46" s="282">
        <f>SUM(EHG44+EHG38+EHG31+EHG27)</f>
        <v>0</v>
      </c>
      <c r="EHH46" s="284">
        <f>SUM(+EHH38+EHH31+EHH27+EHH44)</f>
        <v>0</v>
      </c>
      <c r="EHI46" s="284">
        <f>SUM(EHI44+EHI38+EHI31+EHI27)</f>
        <v>0</v>
      </c>
      <c r="EHJ46" s="284">
        <f>SUM(EHJ44+EHJ38+EHJ31+EHJ27)</f>
        <v>0</v>
      </c>
      <c r="EHK46" s="274">
        <f>SUM(EHK44+EHK38+EHK31+EHK27)</f>
        <v>0</v>
      </c>
      <c r="EHL46" s="276"/>
      <c r="EHM46" s="278" t="s">
        <v>47</v>
      </c>
      <c r="EHN46" s="279"/>
      <c r="EHO46" s="282">
        <f>SUM(EHO44+EHO38+EHO31+EHO27)</f>
        <v>0</v>
      </c>
      <c r="EHP46" s="284">
        <f>SUM(+EHP38+EHP31+EHP27+EHP44)</f>
        <v>0</v>
      </c>
      <c r="EHQ46" s="284">
        <f>SUM(EHQ44+EHQ38+EHQ31+EHQ27)</f>
        <v>0</v>
      </c>
      <c r="EHR46" s="284">
        <f>SUM(EHR44+EHR38+EHR31+EHR27)</f>
        <v>0</v>
      </c>
      <c r="EHS46" s="274">
        <f>SUM(EHS44+EHS38+EHS31+EHS27)</f>
        <v>0</v>
      </c>
      <c r="EHT46" s="276"/>
      <c r="EHU46" s="278" t="s">
        <v>47</v>
      </c>
      <c r="EHV46" s="279"/>
      <c r="EHW46" s="282">
        <f>SUM(EHW44+EHW38+EHW31+EHW27)</f>
        <v>0</v>
      </c>
      <c r="EHX46" s="284">
        <f>SUM(+EHX38+EHX31+EHX27+EHX44)</f>
        <v>0</v>
      </c>
      <c r="EHY46" s="284">
        <f>SUM(EHY44+EHY38+EHY31+EHY27)</f>
        <v>0</v>
      </c>
      <c r="EHZ46" s="284">
        <f>SUM(EHZ44+EHZ38+EHZ31+EHZ27)</f>
        <v>0</v>
      </c>
      <c r="EIA46" s="274">
        <f>SUM(EIA44+EIA38+EIA31+EIA27)</f>
        <v>0</v>
      </c>
      <c r="EIB46" s="276"/>
      <c r="EIC46" s="278" t="s">
        <v>47</v>
      </c>
      <c r="EID46" s="279"/>
      <c r="EIE46" s="282">
        <f>SUM(EIE44+EIE38+EIE31+EIE27)</f>
        <v>0</v>
      </c>
      <c r="EIF46" s="284">
        <f>SUM(+EIF38+EIF31+EIF27+EIF44)</f>
        <v>0</v>
      </c>
      <c r="EIG46" s="284">
        <f>SUM(EIG44+EIG38+EIG31+EIG27)</f>
        <v>0</v>
      </c>
      <c r="EIH46" s="284">
        <f>SUM(EIH44+EIH38+EIH31+EIH27)</f>
        <v>0</v>
      </c>
      <c r="EII46" s="274">
        <f>SUM(EII44+EII38+EII31+EII27)</f>
        <v>0</v>
      </c>
      <c r="EIJ46" s="276"/>
      <c r="EIK46" s="278" t="s">
        <v>47</v>
      </c>
      <c r="EIL46" s="279"/>
      <c r="EIM46" s="282">
        <f>SUM(EIM44+EIM38+EIM31+EIM27)</f>
        <v>0</v>
      </c>
      <c r="EIN46" s="284">
        <f>SUM(+EIN38+EIN31+EIN27+EIN44)</f>
        <v>0</v>
      </c>
      <c r="EIO46" s="284">
        <f>SUM(EIO44+EIO38+EIO31+EIO27)</f>
        <v>0</v>
      </c>
      <c r="EIP46" s="284">
        <f>SUM(EIP44+EIP38+EIP31+EIP27)</f>
        <v>0</v>
      </c>
      <c r="EIQ46" s="274">
        <f>SUM(EIQ44+EIQ38+EIQ31+EIQ27)</f>
        <v>0</v>
      </c>
      <c r="EIR46" s="276"/>
      <c r="EIS46" s="278" t="s">
        <v>47</v>
      </c>
      <c r="EIT46" s="279"/>
      <c r="EIU46" s="282">
        <f>SUM(EIU44+EIU38+EIU31+EIU27)</f>
        <v>0</v>
      </c>
      <c r="EIV46" s="284">
        <f>SUM(+EIV38+EIV31+EIV27+EIV44)</f>
        <v>0</v>
      </c>
      <c r="EIW46" s="284">
        <f>SUM(EIW44+EIW38+EIW31+EIW27)</f>
        <v>0</v>
      </c>
      <c r="EIX46" s="284">
        <f>SUM(EIX44+EIX38+EIX31+EIX27)</f>
        <v>0</v>
      </c>
      <c r="EIY46" s="274">
        <f>SUM(EIY44+EIY38+EIY31+EIY27)</f>
        <v>0</v>
      </c>
      <c r="EIZ46" s="276"/>
      <c r="EJA46" s="278" t="s">
        <v>47</v>
      </c>
      <c r="EJB46" s="279"/>
      <c r="EJC46" s="282">
        <f>SUM(EJC44+EJC38+EJC31+EJC27)</f>
        <v>0</v>
      </c>
      <c r="EJD46" s="284">
        <f>SUM(+EJD38+EJD31+EJD27+EJD44)</f>
        <v>0</v>
      </c>
      <c r="EJE46" s="284">
        <f>SUM(EJE44+EJE38+EJE31+EJE27)</f>
        <v>0</v>
      </c>
      <c r="EJF46" s="284">
        <f>SUM(EJF44+EJF38+EJF31+EJF27)</f>
        <v>0</v>
      </c>
      <c r="EJG46" s="274">
        <f>SUM(EJG44+EJG38+EJG31+EJG27)</f>
        <v>0</v>
      </c>
      <c r="EJH46" s="276"/>
      <c r="EJI46" s="278" t="s">
        <v>47</v>
      </c>
      <c r="EJJ46" s="279"/>
      <c r="EJK46" s="282">
        <f>SUM(EJK44+EJK38+EJK31+EJK27)</f>
        <v>0</v>
      </c>
      <c r="EJL46" s="284">
        <f>SUM(+EJL38+EJL31+EJL27+EJL44)</f>
        <v>0</v>
      </c>
      <c r="EJM46" s="284">
        <f>SUM(EJM44+EJM38+EJM31+EJM27)</f>
        <v>0</v>
      </c>
      <c r="EJN46" s="284">
        <f>SUM(EJN44+EJN38+EJN31+EJN27)</f>
        <v>0</v>
      </c>
      <c r="EJO46" s="274">
        <f>SUM(EJO44+EJO38+EJO31+EJO27)</f>
        <v>0</v>
      </c>
      <c r="EJP46" s="276"/>
      <c r="EJQ46" s="278" t="s">
        <v>47</v>
      </c>
      <c r="EJR46" s="279"/>
      <c r="EJS46" s="282">
        <f>SUM(EJS44+EJS38+EJS31+EJS27)</f>
        <v>0</v>
      </c>
      <c r="EJT46" s="284">
        <f>SUM(+EJT38+EJT31+EJT27+EJT44)</f>
        <v>0</v>
      </c>
      <c r="EJU46" s="284">
        <f>SUM(EJU44+EJU38+EJU31+EJU27)</f>
        <v>0</v>
      </c>
      <c r="EJV46" s="284">
        <f>SUM(EJV44+EJV38+EJV31+EJV27)</f>
        <v>0</v>
      </c>
      <c r="EJW46" s="274">
        <f>SUM(EJW44+EJW38+EJW31+EJW27)</f>
        <v>0</v>
      </c>
      <c r="EJX46" s="276"/>
      <c r="EJY46" s="278" t="s">
        <v>47</v>
      </c>
      <c r="EJZ46" s="279"/>
      <c r="EKA46" s="282">
        <f>SUM(EKA44+EKA38+EKA31+EKA27)</f>
        <v>0</v>
      </c>
      <c r="EKB46" s="284">
        <f>SUM(+EKB38+EKB31+EKB27+EKB44)</f>
        <v>0</v>
      </c>
      <c r="EKC46" s="284">
        <f>SUM(EKC44+EKC38+EKC31+EKC27)</f>
        <v>0</v>
      </c>
      <c r="EKD46" s="284">
        <f>SUM(EKD44+EKD38+EKD31+EKD27)</f>
        <v>0</v>
      </c>
      <c r="EKE46" s="274">
        <f>SUM(EKE44+EKE38+EKE31+EKE27)</f>
        <v>0</v>
      </c>
      <c r="EKF46" s="276"/>
      <c r="EKG46" s="278" t="s">
        <v>47</v>
      </c>
      <c r="EKH46" s="279"/>
      <c r="EKI46" s="282">
        <f>SUM(EKI44+EKI38+EKI31+EKI27)</f>
        <v>0</v>
      </c>
      <c r="EKJ46" s="284">
        <f>SUM(+EKJ38+EKJ31+EKJ27+EKJ44)</f>
        <v>0</v>
      </c>
      <c r="EKK46" s="284">
        <f>SUM(EKK44+EKK38+EKK31+EKK27)</f>
        <v>0</v>
      </c>
      <c r="EKL46" s="284">
        <f>SUM(EKL44+EKL38+EKL31+EKL27)</f>
        <v>0</v>
      </c>
      <c r="EKM46" s="274">
        <f>SUM(EKM44+EKM38+EKM31+EKM27)</f>
        <v>0</v>
      </c>
      <c r="EKN46" s="276"/>
      <c r="EKO46" s="278" t="s">
        <v>47</v>
      </c>
      <c r="EKP46" s="279"/>
      <c r="EKQ46" s="282">
        <f>SUM(EKQ44+EKQ38+EKQ31+EKQ27)</f>
        <v>0</v>
      </c>
      <c r="EKR46" s="284">
        <f>SUM(+EKR38+EKR31+EKR27+EKR44)</f>
        <v>0</v>
      </c>
      <c r="EKS46" s="284">
        <f>SUM(EKS44+EKS38+EKS31+EKS27)</f>
        <v>0</v>
      </c>
      <c r="EKT46" s="284">
        <f>SUM(EKT44+EKT38+EKT31+EKT27)</f>
        <v>0</v>
      </c>
      <c r="EKU46" s="274">
        <f>SUM(EKU44+EKU38+EKU31+EKU27)</f>
        <v>0</v>
      </c>
      <c r="EKV46" s="276"/>
      <c r="EKW46" s="278" t="s">
        <v>47</v>
      </c>
      <c r="EKX46" s="279"/>
      <c r="EKY46" s="282">
        <f>SUM(EKY44+EKY38+EKY31+EKY27)</f>
        <v>0</v>
      </c>
      <c r="EKZ46" s="284">
        <f>SUM(+EKZ38+EKZ31+EKZ27+EKZ44)</f>
        <v>0</v>
      </c>
      <c r="ELA46" s="284">
        <f>SUM(ELA44+ELA38+ELA31+ELA27)</f>
        <v>0</v>
      </c>
      <c r="ELB46" s="284">
        <f>SUM(ELB44+ELB38+ELB31+ELB27)</f>
        <v>0</v>
      </c>
      <c r="ELC46" s="274">
        <f>SUM(ELC44+ELC38+ELC31+ELC27)</f>
        <v>0</v>
      </c>
      <c r="ELD46" s="276"/>
      <c r="ELE46" s="278" t="s">
        <v>47</v>
      </c>
      <c r="ELF46" s="279"/>
      <c r="ELG46" s="282">
        <f>SUM(ELG44+ELG38+ELG31+ELG27)</f>
        <v>0</v>
      </c>
      <c r="ELH46" s="284">
        <f>SUM(+ELH38+ELH31+ELH27+ELH44)</f>
        <v>0</v>
      </c>
      <c r="ELI46" s="284">
        <f>SUM(ELI44+ELI38+ELI31+ELI27)</f>
        <v>0</v>
      </c>
      <c r="ELJ46" s="284">
        <f>SUM(ELJ44+ELJ38+ELJ31+ELJ27)</f>
        <v>0</v>
      </c>
      <c r="ELK46" s="274">
        <f>SUM(ELK44+ELK38+ELK31+ELK27)</f>
        <v>0</v>
      </c>
      <c r="ELL46" s="276"/>
      <c r="ELM46" s="278" t="s">
        <v>47</v>
      </c>
      <c r="ELN46" s="279"/>
      <c r="ELO46" s="282">
        <f>SUM(ELO44+ELO38+ELO31+ELO27)</f>
        <v>0</v>
      </c>
      <c r="ELP46" s="284">
        <f>SUM(+ELP38+ELP31+ELP27+ELP44)</f>
        <v>0</v>
      </c>
      <c r="ELQ46" s="284">
        <f>SUM(ELQ44+ELQ38+ELQ31+ELQ27)</f>
        <v>0</v>
      </c>
      <c r="ELR46" s="284">
        <f>SUM(ELR44+ELR38+ELR31+ELR27)</f>
        <v>0</v>
      </c>
      <c r="ELS46" s="274">
        <f>SUM(ELS44+ELS38+ELS31+ELS27)</f>
        <v>0</v>
      </c>
      <c r="ELT46" s="276"/>
      <c r="ELU46" s="278" t="s">
        <v>47</v>
      </c>
      <c r="ELV46" s="279"/>
      <c r="ELW46" s="282">
        <f>SUM(ELW44+ELW38+ELW31+ELW27)</f>
        <v>0</v>
      </c>
      <c r="ELX46" s="284">
        <f>SUM(+ELX38+ELX31+ELX27+ELX44)</f>
        <v>0</v>
      </c>
      <c r="ELY46" s="284">
        <f>SUM(ELY44+ELY38+ELY31+ELY27)</f>
        <v>0</v>
      </c>
      <c r="ELZ46" s="284">
        <f>SUM(ELZ44+ELZ38+ELZ31+ELZ27)</f>
        <v>0</v>
      </c>
      <c r="EMA46" s="274">
        <f>SUM(EMA44+EMA38+EMA31+EMA27)</f>
        <v>0</v>
      </c>
      <c r="EMB46" s="276"/>
      <c r="EMC46" s="278" t="s">
        <v>47</v>
      </c>
      <c r="EMD46" s="279"/>
      <c r="EME46" s="282">
        <f>SUM(EME44+EME38+EME31+EME27)</f>
        <v>0</v>
      </c>
      <c r="EMF46" s="284">
        <f>SUM(+EMF38+EMF31+EMF27+EMF44)</f>
        <v>0</v>
      </c>
      <c r="EMG46" s="284">
        <f>SUM(EMG44+EMG38+EMG31+EMG27)</f>
        <v>0</v>
      </c>
      <c r="EMH46" s="284">
        <f>SUM(EMH44+EMH38+EMH31+EMH27)</f>
        <v>0</v>
      </c>
      <c r="EMI46" s="274">
        <f>SUM(EMI44+EMI38+EMI31+EMI27)</f>
        <v>0</v>
      </c>
      <c r="EMJ46" s="276"/>
      <c r="EMK46" s="278" t="s">
        <v>47</v>
      </c>
      <c r="EML46" s="279"/>
      <c r="EMM46" s="282">
        <f>SUM(EMM44+EMM38+EMM31+EMM27)</f>
        <v>0</v>
      </c>
      <c r="EMN46" s="284">
        <f>SUM(+EMN38+EMN31+EMN27+EMN44)</f>
        <v>0</v>
      </c>
      <c r="EMO46" s="284">
        <f>SUM(EMO44+EMO38+EMO31+EMO27)</f>
        <v>0</v>
      </c>
      <c r="EMP46" s="284">
        <f>SUM(EMP44+EMP38+EMP31+EMP27)</f>
        <v>0</v>
      </c>
      <c r="EMQ46" s="274">
        <f>SUM(EMQ44+EMQ38+EMQ31+EMQ27)</f>
        <v>0</v>
      </c>
      <c r="EMR46" s="276"/>
      <c r="EMS46" s="278" t="s">
        <v>47</v>
      </c>
      <c r="EMT46" s="279"/>
      <c r="EMU46" s="282">
        <f>SUM(EMU44+EMU38+EMU31+EMU27)</f>
        <v>0</v>
      </c>
      <c r="EMV46" s="284">
        <f>SUM(+EMV38+EMV31+EMV27+EMV44)</f>
        <v>0</v>
      </c>
      <c r="EMW46" s="284">
        <f>SUM(EMW44+EMW38+EMW31+EMW27)</f>
        <v>0</v>
      </c>
      <c r="EMX46" s="284">
        <f>SUM(EMX44+EMX38+EMX31+EMX27)</f>
        <v>0</v>
      </c>
      <c r="EMY46" s="274">
        <f>SUM(EMY44+EMY38+EMY31+EMY27)</f>
        <v>0</v>
      </c>
      <c r="EMZ46" s="276"/>
      <c r="ENA46" s="278" t="s">
        <v>47</v>
      </c>
      <c r="ENB46" s="279"/>
      <c r="ENC46" s="282">
        <f>SUM(ENC44+ENC38+ENC31+ENC27)</f>
        <v>0</v>
      </c>
      <c r="END46" s="284">
        <f>SUM(+END38+END31+END27+END44)</f>
        <v>0</v>
      </c>
      <c r="ENE46" s="284">
        <f>SUM(ENE44+ENE38+ENE31+ENE27)</f>
        <v>0</v>
      </c>
      <c r="ENF46" s="284">
        <f>SUM(ENF44+ENF38+ENF31+ENF27)</f>
        <v>0</v>
      </c>
      <c r="ENG46" s="274">
        <f>SUM(ENG44+ENG38+ENG31+ENG27)</f>
        <v>0</v>
      </c>
      <c r="ENH46" s="276"/>
      <c r="ENI46" s="278" t="s">
        <v>47</v>
      </c>
      <c r="ENJ46" s="279"/>
      <c r="ENK46" s="282">
        <f>SUM(ENK44+ENK38+ENK31+ENK27)</f>
        <v>0</v>
      </c>
      <c r="ENL46" s="284">
        <f>SUM(+ENL38+ENL31+ENL27+ENL44)</f>
        <v>0</v>
      </c>
      <c r="ENM46" s="284">
        <f>SUM(ENM44+ENM38+ENM31+ENM27)</f>
        <v>0</v>
      </c>
      <c r="ENN46" s="284">
        <f>SUM(ENN44+ENN38+ENN31+ENN27)</f>
        <v>0</v>
      </c>
      <c r="ENO46" s="274">
        <f>SUM(ENO44+ENO38+ENO31+ENO27)</f>
        <v>0</v>
      </c>
      <c r="ENP46" s="276"/>
      <c r="ENQ46" s="278" t="s">
        <v>47</v>
      </c>
      <c r="ENR46" s="279"/>
      <c r="ENS46" s="282">
        <f>SUM(ENS44+ENS38+ENS31+ENS27)</f>
        <v>0</v>
      </c>
      <c r="ENT46" s="284">
        <f>SUM(+ENT38+ENT31+ENT27+ENT44)</f>
        <v>0</v>
      </c>
      <c r="ENU46" s="284">
        <f>SUM(ENU44+ENU38+ENU31+ENU27)</f>
        <v>0</v>
      </c>
      <c r="ENV46" s="284">
        <f>SUM(ENV44+ENV38+ENV31+ENV27)</f>
        <v>0</v>
      </c>
      <c r="ENW46" s="274">
        <f>SUM(ENW44+ENW38+ENW31+ENW27)</f>
        <v>0</v>
      </c>
      <c r="ENX46" s="276"/>
      <c r="ENY46" s="278" t="s">
        <v>47</v>
      </c>
      <c r="ENZ46" s="279"/>
      <c r="EOA46" s="282">
        <f>SUM(EOA44+EOA38+EOA31+EOA27)</f>
        <v>0</v>
      </c>
      <c r="EOB46" s="284">
        <f>SUM(+EOB38+EOB31+EOB27+EOB44)</f>
        <v>0</v>
      </c>
      <c r="EOC46" s="284">
        <f>SUM(EOC44+EOC38+EOC31+EOC27)</f>
        <v>0</v>
      </c>
      <c r="EOD46" s="284">
        <f>SUM(EOD44+EOD38+EOD31+EOD27)</f>
        <v>0</v>
      </c>
      <c r="EOE46" s="274">
        <f>SUM(EOE44+EOE38+EOE31+EOE27)</f>
        <v>0</v>
      </c>
      <c r="EOF46" s="276"/>
      <c r="EOG46" s="278" t="s">
        <v>47</v>
      </c>
      <c r="EOH46" s="279"/>
      <c r="EOI46" s="282">
        <f>SUM(EOI44+EOI38+EOI31+EOI27)</f>
        <v>0</v>
      </c>
      <c r="EOJ46" s="284">
        <f>SUM(+EOJ38+EOJ31+EOJ27+EOJ44)</f>
        <v>0</v>
      </c>
      <c r="EOK46" s="284">
        <f>SUM(EOK44+EOK38+EOK31+EOK27)</f>
        <v>0</v>
      </c>
      <c r="EOL46" s="284">
        <f>SUM(EOL44+EOL38+EOL31+EOL27)</f>
        <v>0</v>
      </c>
      <c r="EOM46" s="274">
        <f>SUM(EOM44+EOM38+EOM31+EOM27)</f>
        <v>0</v>
      </c>
      <c r="EON46" s="276"/>
      <c r="EOO46" s="278" t="s">
        <v>47</v>
      </c>
      <c r="EOP46" s="279"/>
      <c r="EOQ46" s="282">
        <f>SUM(EOQ44+EOQ38+EOQ31+EOQ27)</f>
        <v>0</v>
      </c>
      <c r="EOR46" s="284">
        <f>SUM(+EOR38+EOR31+EOR27+EOR44)</f>
        <v>0</v>
      </c>
      <c r="EOS46" s="284">
        <f>SUM(EOS44+EOS38+EOS31+EOS27)</f>
        <v>0</v>
      </c>
      <c r="EOT46" s="284">
        <f>SUM(EOT44+EOT38+EOT31+EOT27)</f>
        <v>0</v>
      </c>
      <c r="EOU46" s="274">
        <f>SUM(EOU44+EOU38+EOU31+EOU27)</f>
        <v>0</v>
      </c>
      <c r="EOV46" s="276"/>
      <c r="EOW46" s="278" t="s">
        <v>47</v>
      </c>
      <c r="EOX46" s="279"/>
      <c r="EOY46" s="282">
        <f>SUM(EOY44+EOY38+EOY31+EOY27)</f>
        <v>0</v>
      </c>
      <c r="EOZ46" s="284">
        <f>SUM(+EOZ38+EOZ31+EOZ27+EOZ44)</f>
        <v>0</v>
      </c>
      <c r="EPA46" s="284">
        <f>SUM(EPA44+EPA38+EPA31+EPA27)</f>
        <v>0</v>
      </c>
      <c r="EPB46" s="284">
        <f>SUM(EPB44+EPB38+EPB31+EPB27)</f>
        <v>0</v>
      </c>
      <c r="EPC46" s="274">
        <f>SUM(EPC44+EPC38+EPC31+EPC27)</f>
        <v>0</v>
      </c>
      <c r="EPD46" s="276"/>
      <c r="EPE46" s="278" t="s">
        <v>47</v>
      </c>
      <c r="EPF46" s="279"/>
      <c r="EPG46" s="282">
        <f>SUM(EPG44+EPG38+EPG31+EPG27)</f>
        <v>0</v>
      </c>
      <c r="EPH46" s="284">
        <f>SUM(+EPH38+EPH31+EPH27+EPH44)</f>
        <v>0</v>
      </c>
      <c r="EPI46" s="284">
        <f>SUM(EPI44+EPI38+EPI31+EPI27)</f>
        <v>0</v>
      </c>
      <c r="EPJ46" s="284">
        <f>SUM(EPJ44+EPJ38+EPJ31+EPJ27)</f>
        <v>0</v>
      </c>
      <c r="EPK46" s="274">
        <f>SUM(EPK44+EPK38+EPK31+EPK27)</f>
        <v>0</v>
      </c>
      <c r="EPL46" s="276"/>
      <c r="EPM46" s="278" t="s">
        <v>47</v>
      </c>
      <c r="EPN46" s="279"/>
      <c r="EPO46" s="282">
        <f>SUM(EPO44+EPO38+EPO31+EPO27)</f>
        <v>0</v>
      </c>
      <c r="EPP46" s="284">
        <f>SUM(+EPP38+EPP31+EPP27+EPP44)</f>
        <v>0</v>
      </c>
      <c r="EPQ46" s="284">
        <f>SUM(EPQ44+EPQ38+EPQ31+EPQ27)</f>
        <v>0</v>
      </c>
      <c r="EPR46" s="284">
        <f>SUM(EPR44+EPR38+EPR31+EPR27)</f>
        <v>0</v>
      </c>
      <c r="EPS46" s="274">
        <f>SUM(EPS44+EPS38+EPS31+EPS27)</f>
        <v>0</v>
      </c>
      <c r="EPT46" s="276"/>
      <c r="EPU46" s="278" t="s">
        <v>47</v>
      </c>
      <c r="EPV46" s="279"/>
      <c r="EPW46" s="282">
        <f>SUM(EPW44+EPW38+EPW31+EPW27)</f>
        <v>0</v>
      </c>
      <c r="EPX46" s="284">
        <f>SUM(+EPX38+EPX31+EPX27+EPX44)</f>
        <v>0</v>
      </c>
      <c r="EPY46" s="284">
        <f>SUM(EPY44+EPY38+EPY31+EPY27)</f>
        <v>0</v>
      </c>
      <c r="EPZ46" s="284">
        <f>SUM(EPZ44+EPZ38+EPZ31+EPZ27)</f>
        <v>0</v>
      </c>
      <c r="EQA46" s="274">
        <f>SUM(EQA44+EQA38+EQA31+EQA27)</f>
        <v>0</v>
      </c>
      <c r="EQB46" s="276"/>
      <c r="EQC46" s="278" t="s">
        <v>47</v>
      </c>
      <c r="EQD46" s="279"/>
      <c r="EQE46" s="282">
        <f>SUM(EQE44+EQE38+EQE31+EQE27)</f>
        <v>0</v>
      </c>
      <c r="EQF46" s="284">
        <f>SUM(+EQF38+EQF31+EQF27+EQF44)</f>
        <v>0</v>
      </c>
      <c r="EQG46" s="284">
        <f>SUM(EQG44+EQG38+EQG31+EQG27)</f>
        <v>0</v>
      </c>
      <c r="EQH46" s="284">
        <f>SUM(EQH44+EQH38+EQH31+EQH27)</f>
        <v>0</v>
      </c>
      <c r="EQI46" s="274">
        <f>SUM(EQI44+EQI38+EQI31+EQI27)</f>
        <v>0</v>
      </c>
      <c r="EQJ46" s="276"/>
      <c r="EQK46" s="278" t="s">
        <v>47</v>
      </c>
      <c r="EQL46" s="279"/>
      <c r="EQM46" s="282">
        <f>SUM(EQM44+EQM38+EQM31+EQM27)</f>
        <v>0</v>
      </c>
      <c r="EQN46" s="284">
        <f>SUM(+EQN38+EQN31+EQN27+EQN44)</f>
        <v>0</v>
      </c>
      <c r="EQO46" s="284">
        <f>SUM(EQO44+EQO38+EQO31+EQO27)</f>
        <v>0</v>
      </c>
      <c r="EQP46" s="284">
        <f>SUM(EQP44+EQP38+EQP31+EQP27)</f>
        <v>0</v>
      </c>
      <c r="EQQ46" s="274">
        <f>SUM(EQQ44+EQQ38+EQQ31+EQQ27)</f>
        <v>0</v>
      </c>
      <c r="EQR46" s="276"/>
      <c r="EQS46" s="278" t="s">
        <v>47</v>
      </c>
      <c r="EQT46" s="279"/>
      <c r="EQU46" s="282">
        <f>SUM(EQU44+EQU38+EQU31+EQU27)</f>
        <v>0</v>
      </c>
      <c r="EQV46" s="284">
        <f>SUM(+EQV38+EQV31+EQV27+EQV44)</f>
        <v>0</v>
      </c>
      <c r="EQW46" s="284">
        <f>SUM(EQW44+EQW38+EQW31+EQW27)</f>
        <v>0</v>
      </c>
      <c r="EQX46" s="284">
        <f>SUM(EQX44+EQX38+EQX31+EQX27)</f>
        <v>0</v>
      </c>
      <c r="EQY46" s="274">
        <f>SUM(EQY44+EQY38+EQY31+EQY27)</f>
        <v>0</v>
      </c>
      <c r="EQZ46" s="276"/>
      <c r="ERA46" s="278" t="s">
        <v>47</v>
      </c>
      <c r="ERB46" s="279"/>
      <c r="ERC46" s="282">
        <f>SUM(ERC44+ERC38+ERC31+ERC27)</f>
        <v>0</v>
      </c>
      <c r="ERD46" s="284">
        <f>SUM(+ERD38+ERD31+ERD27+ERD44)</f>
        <v>0</v>
      </c>
      <c r="ERE46" s="284">
        <f>SUM(ERE44+ERE38+ERE31+ERE27)</f>
        <v>0</v>
      </c>
      <c r="ERF46" s="284">
        <f>SUM(ERF44+ERF38+ERF31+ERF27)</f>
        <v>0</v>
      </c>
      <c r="ERG46" s="274">
        <f>SUM(ERG44+ERG38+ERG31+ERG27)</f>
        <v>0</v>
      </c>
      <c r="ERH46" s="276"/>
      <c r="ERI46" s="278" t="s">
        <v>47</v>
      </c>
      <c r="ERJ46" s="279"/>
      <c r="ERK46" s="282">
        <f>SUM(ERK44+ERK38+ERK31+ERK27)</f>
        <v>0</v>
      </c>
      <c r="ERL46" s="284">
        <f>SUM(+ERL38+ERL31+ERL27+ERL44)</f>
        <v>0</v>
      </c>
      <c r="ERM46" s="284">
        <f>SUM(ERM44+ERM38+ERM31+ERM27)</f>
        <v>0</v>
      </c>
      <c r="ERN46" s="284">
        <f>SUM(ERN44+ERN38+ERN31+ERN27)</f>
        <v>0</v>
      </c>
      <c r="ERO46" s="274">
        <f>SUM(ERO44+ERO38+ERO31+ERO27)</f>
        <v>0</v>
      </c>
      <c r="ERP46" s="276"/>
      <c r="ERQ46" s="278" t="s">
        <v>47</v>
      </c>
      <c r="ERR46" s="279"/>
      <c r="ERS46" s="282">
        <f>SUM(ERS44+ERS38+ERS31+ERS27)</f>
        <v>0</v>
      </c>
      <c r="ERT46" s="284">
        <f>SUM(+ERT38+ERT31+ERT27+ERT44)</f>
        <v>0</v>
      </c>
      <c r="ERU46" s="284">
        <f>SUM(ERU44+ERU38+ERU31+ERU27)</f>
        <v>0</v>
      </c>
      <c r="ERV46" s="284">
        <f>SUM(ERV44+ERV38+ERV31+ERV27)</f>
        <v>0</v>
      </c>
      <c r="ERW46" s="274">
        <f>SUM(ERW44+ERW38+ERW31+ERW27)</f>
        <v>0</v>
      </c>
      <c r="ERX46" s="276"/>
      <c r="ERY46" s="278" t="s">
        <v>47</v>
      </c>
      <c r="ERZ46" s="279"/>
      <c r="ESA46" s="282">
        <f>SUM(ESA44+ESA38+ESA31+ESA27)</f>
        <v>0</v>
      </c>
      <c r="ESB46" s="284">
        <f>SUM(+ESB38+ESB31+ESB27+ESB44)</f>
        <v>0</v>
      </c>
      <c r="ESC46" s="284">
        <f>SUM(ESC44+ESC38+ESC31+ESC27)</f>
        <v>0</v>
      </c>
      <c r="ESD46" s="284">
        <f>SUM(ESD44+ESD38+ESD31+ESD27)</f>
        <v>0</v>
      </c>
      <c r="ESE46" s="274">
        <f>SUM(ESE44+ESE38+ESE31+ESE27)</f>
        <v>0</v>
      </c>
      <c r="ESF46" s="276"/>
      <c r="ESG46" s="278" t="s">
        <v>47</v>
      </c>
      <c r="ESH46" s="279"/>
      <c r="ESI46" s="282">
        <f>SUM(ESI44+ESI38+ESI31+ESI27)</f>
        <v>0</v>
      </c>
      <c r="ESJ46" s="284">
        <f>SUM(+ESJ38+ESJ31+ESJ27+ESJ44)</f>
        <v>0</v>
      </c>
      <c r="ESK46" s="284">
        <f>SUM(ESK44+ESK38+ESK31+ESK27)</f>
        <v>0</v>
      </c>
      <c r="ESL46" s="284">
        <f>SUM(ESL44+ESL38+ESL31+ESL27)</f>
        <v>0</v>
      </c>
      <c r="ESM46" s="274">
        <f>SUM(ESM44+ESM38+ESM31+ESM27)</f>
        <v>0</v>
      </c>
      <c r="ESN46" s="276"/>
      <c r="ESO46" s="278" t="s">
        <v>47</v>
      </c>
      <c r="ESP46" s="279"/>
      <c r="ESQ46" s="282">
        <f>SUM(ESQ44+ESQ38+ESQ31+ESQ27)</f>
        <v>0</v>
      </c>
      <c r="ESR46" s="284">
        <f>SUM(+ESR38+ESR31+ESR27+ESR44)</f>
        <v>0</v>
      </c>
      <c r="ESS46" s="284">
        <f>SUM(ESS44+ESS38+ESS31+ESS27)</f>
        <v>0</v>
      </c>
      <c r="EST46" s="284">
        <f>SUM(EST44+EST38+EST31+EST27)</f>
        <v>0</v>
      </c>
      <c r="ESU46" s="274">
        <f>SUM(ESU44+ESU38+ESU31+ESU27)</f>
        <v>0</v>
      </c>
      <c r="ESV46" s="276"/>
      <c r="ESW46" s="278" t="s">
        <v>47</v>
      </c>
      <c r="ESX46" s="279"/>
      <c r="ESY46" s="282">
        <f>SUM(ESY44+ESY38+ESY31+ESY27)</f>
        <v>0</v>
      </c>
      <c r="ESZ46" s="284">
        <f>SUM(+ESZ38+ESZ31+ESZ27+ESZ44)</f>
        <v>0</v>
      </c>
      <c r="ETA46" s="284">
        <f>SUM(ETA44+ETA38+ETA31+ETA27)</f>
        <v>0</v>
      </c>
      <c r="ETB46" s="284">
        <f>SUM(ETB44+ETB38+ETB31+ETB27)</f>
        <v>0</v>
      </c>
      <c r="ETC46" s="274">
        <f>SUM(ETC44+ETC38+ETC31+ETC27)</f>
        <v>0</v>
      </c>
      <c r="ETD46" s="276"/>
      <c r="ETE46" s="278" t="s">
        <v>47</v>
      </c>
      <c r="ETF46" s="279"/>
      <c r="ETG46" s="282">
        <f>SUM(ETG44+ETG38+ETG31+ETG27)</f>
        <v>0</v>
      </c>
      <c r="ETH46" s="284">
        <f>SUM(+ETH38+ETH31+ETH27+ETH44)</f>
        <v>0</v>
      </c>
      <c r="ETI46" s="284">
        <f>SUM(ETI44+ETI38+ETI31+ETI27)</f>
        <v>0</v>
      </c>
      <c r="ETJ46" s="284">
        <f>SUM(ETJ44+ETJ38+ETJ31+ETJ27)</f>
        <v>0</v>
      </c>
      <c r="ETK46" s="274">
        <f>SUM(ETK44+ETK38+ETK31+ETK27)</f>
        <v>0</v>
      </c>
      <c r="ETL46" s="276"/>
      <c r="ETM46" s="278" t="s">
        <v>47</v>
      </c>
      <c r="ETN46" s="279"/>
      <c r="ETO46" s="282">
        <f>SUM(ETO44+ETO38+ETO31+ETO27)</f>
        <v>0</v>
      </c>
      <c r="ETP46" s="284">
        <f>SUM(+ETP38+ETP31+ETP27+ETP44)</f>
        <v>0</v>
      </c>
      <c r="ETQ46" s="284">
        <f>SUM(ETQ44+ETQ38+ETQ31+ETQ27)</f>
        <v>0</v>
      </c>
      <c r="ETR46" s="284">
        <f>SUM(ETR44+ETR38+ETR31+ETR27)</f>
        <v>0</v>
      </c>
      <c r="ETS46" s="274">
        <f>SUM(ETS44+ETS38+ETS31+ETS27)</f>
        <v>0</v>
      </c>
      <c r="ETT46" s="276"/>
      <c r="ETU46" s="278" t="s">
        <v>47</v>
      </c>
      <c r="ETV46" s="279"/>
      <c r="ETW46" s="282">
        <f>SUM(ETW44+ETW38+ETW31+ETW27)</f>
        <v>0</v>
      </c>
      <c r="ETX46" s="284">
        <f>SUM(+ETX38+ETX31+ETX27+ETX44)</f>
        <v>0</v>
      </c>
      <c r="ETY46" s="284">
        <f>SUM(ETY44+ETY38+ETY31+ETY27)</f>
        <v>0</v>
      </c>
      <c r="ETZ46" s="284">
        <f>SUM(ETZ44+ETZ38+ETZ31+ETZ27)</f>
        <v>0</v>
      </c>
      <c r="EUA46" s="274">
        <f>SUM(EUA44+EUA38+EUA31+EUA27)</f>
        <v>0</v>
      </c>
      <c r="EUB46" s="276"/>
      <c r="EUC46" s="278" t="s">
        <v>47</v>
      </c>
      <c r="EUD46" s="279"/>
      <c r="EUE46" s="282">
        <f>SUM(EUE44+EUE38+EUE31+EUE27)</f>
        <v>0</v>
      </c>
      <c r="EUF46" s="284">
        <f>SUM(+EUF38+EUF31+EUF27+EUF44)</f>
        <v>0</v>
      </c>
      <c r="EUG46" s="284">
        <f>SUM(EUG44+EUG38+EUG31+EUG27)</f>
        <v>0</v>
      </c>
      <c r="EUH46" s="284">
        <f>SUM(EUH44+EUH38+EUH31+EUH27)</f>
        <v>0</v>
      </c>
      <c r="EUI46" s="274">
        <f>SUM(EUI44+EUI38+EUI31+EUI27)</f>
        <v>0</v>
      </c>
      <c r="EUJ46" s="276"/>
      <c r="EUK46" s="278" t="s">
        <v>47</v>
      </c>
      <c r="EUL46" s="279"/>
      <c r="EUM46" s="282">
        <f>SUM(EUM44+EUM38+EUM31+EUM27)</f>
        <v>0</v>
      </c>
      <c r="EUN46" s="284">
        <f>SUM(+EUN38+EUN31+EUN27+EUN44)</f>
        <v>0</v>
      </c>
      <c r="EUO46" s="284">
        <f>SUM(EUO44+EUO38+EUO31+EUO27)</f>
        <v>0</v>
      </c>
      <c r="EUP46" s="284">
        <f>SUM(EUP44+EUP38+EUP31+EUP27)</f>
        <v>0</v>
      </c>
      <c r="EUQ46" s="274">
        <f>SUM(EUQ44+EUQ38+EUQ31+EUQ27)</f>
        <v>0</v>
      </c>
      <c r="EUR46" s="276"/>
      <c r="EUS46" s="278" t="s">
        <v>47</v>
      </c>
      <c r="EUT46" s="279"/>
      <c r="EUU46" s="282">
        <f>SUM(EUU44+EUU38+EUU31+EUU27)</f>
        <v>0</v>
      </c>
      <c r="EUV46" s="284">
        <f>SUM(+EUV38+EUV31+EUV27+EUV44)</f>
        <v>0</v>
      </c>
      <c r="EUW46" s="284">
        <f>SUM(EUW44+EUW38+EUW31+EUW27)</f>
        <v>0</v>
      </c>
      <c r="EUX46" s="284">
        <f>SUM(EUX44+EUX38+EUX31+EUX27)</f>
        <v>0</v>
      </c>
      <c r="EUY46" s="274">
        <f>SUM(EUY44+EUY38+EUY31+EUY27)</f>
        <v>0</v>
      </c>
      <c r="EUZ46" s="276"/>
      <c r="EVA46" s="278" t="s">
        <v>47</v>
      </c>
      <c r="EVB46" s="279"/>
      <c r="EVC46" s="282">
        <f>SUM(EVC44+EVC38+EVC31+EVC27)</f>
        <v>0</v>
      </c>
      <c r="EVD46" s="284">
        <f>SUM(+EVD38+EVD31+EVD27+EVD44)</f>
        <v>0</v>
      </c>
      <c r="EVE46" s="284">
        <f>SUM(EVE44+EVE38+EVE31+EVE27)</f>
        <v>0</v>
      </c>
      <c r="EVF46" s="284">
        <f>SUM(EVF44+EVF38+EVF31+EVF27)</f>
        <v>0</v>
      </c>
      <c r="EVG46" s="274">
        <f>SUM(EVG44+EVG38+EVG31+EVG27)</f>
        <v>0</v>
      </c>
      <c r="EVH46" s="276"/>
      <c r="EVI46" s="278" t="s">
        <v>47</v>
      </c>
      <c r="EVJ46" s="279"/>
      <c r="EVK46" s="282">
        <f>SUM(EVK44+EVK38+EVK31+EVK27)</f>
        <v>0</v>
      </c>
      <c r="EVL46" s="284">
        <f>SUM(+EVL38+EVL31+EVL27+EVL44)</f>
        <v>0</v>
      </c>
      <c r="EVM46" s="284">
        <f>SUM(EVM44+EVM38+EVM31+EVM27)</f>
        <v>0</v>
      </c>
      <c r="EVN46" s="284">
        <f>SUM(EVN44+EVN38+EVN31+EVN27)</f>
        <v>0</v>
      </c>
      <c r="EVO46" s="274">
        <f>SUM(EVO44+EVO38+EVO31+EVO27)</f>
        <v>0</v>
      </c>
      <c r="EVP46" s="276"/>
      <c r="EVQ46" s="278" t="s">
        <v>47</v>
      </c>
      <c r="EVR46" s="279"/>
      <c r="EVS46" s="282">
        <f>SUM(EVS44+EVS38+EVS31+EVS27)</f>
        <v>0</v>
      </c>
      <c r="EVT46" s="284">
        <f>SUM(+EVT38+EVT31+EVT27+EVT44)</f>
        <v>0</v>
      </c>
      <c r="EVU46" s="284">
        <f>SUM(EVU44+EVU38+EVU31+EVU27)</f>
        <v>0</v>
      </c>
      <c r="EVV46" s="284">
        <f>SUM(EVV44+EVV38+EVV31+EVV27)</f>
        <v>0</v>
      </c>
      <c r="EVW46" s="274">
        <f>SUM(EVW44+EVW38+EVW31+EVW27)</f>
        <v>0</v>
      </c>
      <c r="EVX46" s="276"/>
      <c r="EVY46" s="278" t="s">
        <v>47</v>
      </c>
      <c r="EVZ46" s="279"/>
      <c r="EWA46" s="282">
        <f>SUM(EWA44+EWA38+EWA31+EWA27)</f>
        <v>0</v>
      </c>
      <c r="EWB46" s="284">
        <f>SUM(+EWB38+EWB31+EWB27+EWB44)</f>
        <v>0</v>
      </c>
      <c r="EWC46" s="284">
        <f>SUM(EWC44+EWC38+EWC31+EWC27)</f>
        <v>0</v>
      </c>
      <c r="EWD46" s="284">
        <f>SUM(EWD44+EWD38+EWD31+EWD27)</f>
        <v>0</v>
      </c>
      <c r="EWE46" s="274">
        <f>SUM(EWE44+EWE38+EWE31+EWE27)</f>
        <v>0</v>
      </c>
      <c r="EWF46" s="276"/>
      <c r="EWG46" s="278" t="s">
        <v>47</v>
      </c>
      <c r="EWH46" s="279"/>
      <c r="EWI46" s="282">
        <f>SUM(EWI44+EWI38+EWI31+EWI27)</f>
        <v>0</v>
      </c>
      <c r="EWJ46" s="284">
        <f>SUM(+EWJ38+EWJ31+EWJ27+EWJ44)</f>
        <v>0</v>
      </c>
      <c r="EWK46" s="284">
        <f>SUM(EWK44+EWK38+EWK31+EWK27)</f>
        <v>0</v>
      </c>
      <c r="EWL46" s="284">
        <f>SUM(EWL44+EWL38+EWL31+EWL27)</f>
        <v>0</v>
      </c>
      <c r="EWM46" s="274">
        <f>SUM(EWM44+EWM38+EWM31+EWM27)</f>
        <v>0</v>
      </c>
      <c r="EWN46" s="276"/>
      <c r="EWO46" s="278" t="s">
        <v>47</v>
      </c>
      <c r="EWP46" s="279"/>
      <c r="EWQ46" s="282">
        <f>SUM(EWQ44+EWQ38+EWQ31+EWQ27)</f>
        <v>0</v>
      </c>
      <c r="EWR46" s="284">
        <f>SUM(+EWR38+EWR31+EWR27+EWR44)</f>
        <v>0</v>
      </c>
      <c r="EWS46" s="284">
        <f>SUM(EWS44+EWS38+EWS31+EWS27)</f>
        <v>0</v>
      </c>
      <c r="EWT46" s="284">
        <f>SUM(EWT44+EWT38+EWT31+EWT27)</f>
        <v>0</v>
      </c>
      <c r="EWU46" s="274">
        <f>SUM(EWU44+EWU38+EWU31+EWU27)</f>
        <v>0</v>
      </c>
      <c r="EWV46" s="276"/>
      <c r="EWW46" s="278" t="s">
        <v>47</v>
      </c>
      <c r="EWX46" s="279"/>
      <c r="EWY46" s="282">
        <f>SUM(EWY44+EWY38+EWY31+EWY27)</f>
        <v>0</v>
      </c>
      <c r="EWZ46" s="284">
        <f>SUM(+EWZ38+EWZ31+EWZ27+EWZ44)</f>
        <v>0</v>
      </c>
      <c r="EXA46" s="284">
        <f>SUM(EXA44+EXA38+EXA31+EXA27)</f>
        <v>0</v>
      </c>
      <c r="EXB46" s="284">
        <f>SUM(EXB44+EXB38+EXB31+EXB27)</f>
        <v>0</v>
      </c>
      <c r="EXC46" s="274">
        <f>SUM(EXC44+EXC38+EXC31+EXC27)</f>
        <v>0</v>
      </c>
      <c r="EXD46" s="276"/>
      <c r="EXE46" s="278" t="s">
        <v>47</v>
      </c>
      <c r="EXF46" s="279"/>
      <c r="EXG46" s="282">
        <f>SUM(EXG44+EXG38+EXG31+EXG27)</f>
        <v>0</v>
      </c>
      <c r="EXH46" s="284">
        <f>SUM(+EXH38+EXH31+EXH27+EXH44)</f>
        <v>0</v>
      </c>
      <c r="EXI46" s="284">
        <f>SUM(EXI44+EXI38+EXI31+EXI27)</f>
        <v>0</v>
      </c>
      <c r="EXJ46" s="284">
        <f>SUM(EXJ44+EXJ38+EXJ31+EXJ27)</f>
        <v>0</v>
      </c>
      <c r="EXK46" s="274">
        <f>SUM(EXK44+EXK38+EXK31+EXK27)</f>
        <v>0</v>
      </c>
      <c r="EXL46" s="276"/>
      <c r="EXM46" s="278" t="s">
        <v>47</v>
      </c>
      <c r="EXN46" s="279"/>
      <c r="EXO46" s="282">
        <f>SUM(EXO44+EXO38+EXO31+EXO27)</f>
        <v>0</v>
      </c>
      <c r="EXP46" s="284">
        <f>SUM(+EXP38+EXP31+EXP27+EXP44)</f>
        <v>0</v>
      </c>
      <c r="EXQ46" s="284">
        <f>SUM(EXQ44+EXQ38+EXQ31+EXQ27)</f>
        <v>0</v>
      </c>
      <c r="EXR46" s="284">
        <f>SUM(EXR44+EXR38+EXR31+EXR27)</f>
        <v>0</v>
      </c>
      <c r="EXS46" s="274">
        <f>SUM(EXS44+EXS38+EXS31+EXS27)</f>
        <v>0</v>
      </c>
      <c r="EXT46" s="276"/>
      <c r="EXU46" s="278" t="s">
        <v>47</v>
      </c>
      <c r="EXV46" s="279"/>
      <c r="EXW46" s="282">
        <f>SUM(EXW44+EXW38+EXW31+EXW27)</f>
        <v>0</v>
      </c>
      <c r="EXX46" s="284">
        <f>SUM(+EXX38+EXX31+EXX27+EXX44)</f>
        <v>0</v>
      </c>
      <c r="EXY46" s="284">
        <f>SUM(EXY44+EXY38+EXY31+EXY27)</f>
        <v>0</v>
      </c>
      <c r="EXZ46" s="284">
        <f>SUM(EXZ44+EXZ38+EXZ31+EXZ27)</f>
        <v>0</v>
      </c>
      <c r="EYA46" s="274">
        <f>SUM(EYA44+EYA38+EYA31+EYA27)</f>
        <v>0</v>
      </c>
      <c r="EYB46" s="276"/>
      <c r="EYC46" s="278" t="s">
        <v>47</v>
      </c>
      <c r="EYD46" s="279"/>
      <c r="EYE46" s="282">
        <f>SUM(EYE44+EYE38+EYE31+EYE27)</f>
        <v>0</v>
      </c>
      <c r="EYF46" s="284">
        <f>SUM(+EYF38+EYF31+EYF27+EYF44)</f>
        <v>0</v>
      </c>
      <c r="EYG46" s="284">
        <f>SUM(EYG44+EYG38+EYG31+EYG27)</f>
        <v>0</v>
      </c>
      <c r="EYH46" s="284">
        <f>SUM(EYH44+EYH38+EYH31+EYH27)</f>
        <v>0</v>
      </c>
      <c r="EYI46" s="274">
        <f>SUM(EYI44+EYI38+EYI31+EYI27)</f>
        <v>0</v>
      </c>
      <c r="EYJ46" s="276"/>
      <c r="EYK46" s="278" t="s">
        <v>47</v>
      </c>
      <c r="EYL46" s="279"/>
      <c r="EYM46" s="282">
        <f>SUM(EYM44+EYM38+EYM31+EYM27)</f>
        <v>0</v>
      </c>
      <c r="EYN46" s="284">
        <f>SUM(+EYN38+EYN31+EYN27+EYN44)</f>
        <v>0</v>
      </c>
      <c r="EYO46" s="284">
        <f>SUM(EYO44+EYO38+EYO31+EYO27)</f>
        <v>0</v>
      </c>
      <c r="EYP46" s="284">
        <f>SUM(EYP44+EYP38+EYP31+EYP27)</f>
        <v>0</v>
      </c>
      <c r="EYQ46" s="274">
        <f>SUM(EYQ44+EYQ38+EYQ31+EYQ27)</f>
        <v>0</v>
      </c>
      <c r="EYR46" s="276"/>
      <c r="EYS46" s="278" t="s">
        <v>47</v>
      </c>
      <c r="EYT46" s="279"/>
      <c r="EYU46" s="282">
        <f>SUM(EYU44+EYU38+EYU31+EYU27)</f>
        <v>0</v>
      </c>
      <c r="EYV46" s="284">
        <f>SUM(+EYV38+EYV31+EYV27+EYV44)</f>
        <v>0</v>
      </c>
      <c r="EYW46" s="284">
        <f>SUM(EYW44+EYW38+EYW31+EYW27)</f>
        <v>0</v>
      </c>
      <c r="EYX46" s="284">
        <f>SUM(EYX44+EYX38+EYX31+EYX27)</f>
        <v>0</v>
      </c>
      <c r="EYY46" s="274">
        <f>SUM(EYY44+EYY38+EYY31+EYY27)</f>
        <v>0</v>
      </c>
      <c r="EYZ46" s="276"/>
      <c r="EZA46" s="278" t="s">
        <v>47</v>
      </c>
      <c r="EZB46" s="279"/>
      <c r="EZC46" s="282">
        <f>SUM(EZC44+EZC38+EZC31+EZC27)</f>
        <v>0</v>
      </c>
      <c r="EZD46" s="284">
        <f>SUM(+EZD38+EZD31+EZD27+EZD44)</f>
        <v>0</v>
      </c>
      <c r="EZE46" s="284">
        <f>SUM(EZE44+EZE38+EZE31+EZE27)</f>
        <v>0</v>
      </c>
      <c r="EZF46" s="284">
        <f>SUM(EZF44+EZF38+EZF31+EZF27)</f>
        <v>0</v>
      </c>
      <c r="EZG46" s="274">
        <f>SUM(EZG44+EZG38+EZG31+EZG27)</f>
        <v>0</v>
      </c>
      <c r="EZH46" s="276"/>
      <c r="EZI46" s="278" t="s">
        <v>47</v>
      </c>
      <c r="EZJ46" s="279"/>
      <c r="EZK46" s="282">
        <f>SUM(EZK44+EZK38+EZK31+EZK27)</f>
        <v>0</v>
      </c>
      <c r="EZL46" s="284">
        <f>SUM(+EZL38+EZL31+EZL27+EZL44)</f>
        <v>0</v>
      </c>
      <c r="EZM46" s="284">
        <f>SUM(EZM44+EZM38+EZM31+EZM27)</f>
        <v>0</v>
      </c>
      <c r="EZN46" s="284">
        <f>SUM(EZN44+EZN38+EZN31+EZN27)</f>
        <v>0</v>
      </c>
      <c r="EZO46" s="274">
        <f>SUM(EZO44+EZO38+EZO31+EZO27)</f>
        <v>0</v>
      </c>
      <c r="EZP46" s="276"/>
      <c r="EZQ46" s="278" t="s">
        <v>47</v>
      </c>
      <c r="EZR46" s="279"/>
      <c r="EZS46" s="282">
        <f>SUM(EZS44+EZS38+EZS31+EZS27)</f>
        <v>0</v>
      </c>
      <c r="EZT46" s="284">
        <f>SUM(+EZT38+EZT31+EZT27+EZT44)</f>
        <v>0</v>
      </c>
      <c r="EZU46" s="284">
        <f>SUM(EZU44+EZU38+EZU31+EZU27)</f>
        <v>0</v>
      </c>
      <c r="EZV46" s="284">
        <f>SUM(EZV44+EZV38+EZV31+EZV27)</f>
        <v>0</v>
      </c>
      <c r="EZW46" s="274">
        <f>SUM(EZW44+EZW38+EZW31+EZW27)</f>
        <v>0</v>
      </c>
      <c r="EZX46" s="276"/>
      <c r="EZY46" s="278" t="s">
        <v>47</v>
      </c>
      <c r="EZZ46" s="279"/>
      <c r="FAA46" s="282">
        <f>SUM(FAA44+FAA38+FAA31+FAA27)</f>
        <v>0</v>
      </c>
      <c r="FAB46" s="284">
        <f>SUM(+FAB38+FAB31+FAB27+FAB44)</f>
        <v>0</v>
      </c>
      <c r="FAC46" s="284">
        <f>SUM(FAC44+FAC38+FAC31+FAC27)</f>
        <v>0</v>
      </c>
      <c r="FAD46" s="284">
        <f>SUM(FAD44+FAD38+FAD31+FAD27)</f>
        <v>0</v>
      </c>
      <c r="FAE46" s="274">
        <f>SUM(FAE44+FAE38+FAE31+FAE27)</f>
        <v>0</v>
      </c>
      <c r="FAF46" s="276"/>
      <c r="FAG46" s="278" t="s">
        <v>47</v>
      </c>
      <c r="FAH46" s="279"/>
      <c r="FAI46" s="282">
        <f>SUM(FAI44+FAI38+FAI31+FAI27)</f>
        <v>0</v>
      </c>
      <c r="FAJ46" s="284">
        <f>SUM(+FAJ38+FAJ31+FAJ27+FAJ44)</f>
        <v>0</v>
      </c>
      <c r="FAK46" s="284">
        <f>SUM(FAK44+FAK38+FAK31+FAK27)</f>
        <v>0</v>
      </c>
      <c r="FAL46" s="284">
        <f>SUM(FAL44+FAL38+FAL31+FAL27)</f>
        <v>0</v>
      </c>
      <c r="FAM46" s="274">
        <f>SUM(FAM44+FAM38+FAM31+FAM27)</f>
        <v>0</v>
      </c>
      <c r="FAN46" s="276"/>
      <c r="FAO46" s="278" t="s">
        <v>47</v>
      </c>
      <c r="FAP46" s="279"/>
      <c r="FAQ46" s="282">
        <f>SUM(FAQ44+FAQ38+FAQ31+FAQ27)</f>
        <v>0</v>
      </c>
      <c r="FAR46" s="284">
        <f>SUM(+FAR38+FAR31+FAR27+FAR44)</f>
        <v>0</v>
      </c>
      <c r="FAS46" s="284">
        <f>SUM(FAS44+FAS38+FAS31+FAS27)</f>
        <v>0</v>
      </c>
      <c r="FAT46" s="284">
        <f>SUM(FAT44+FAT38+FAT31+FAT27)</f>
        <v>0</v>
      </c>
      <c r="FAU46" s="274">
        <f>SUM(FAU44+FAU38+FAU31+FAU27)</f>
        <v>0</v>
      </c>
      <c r="FAV46" s="276"/>
      <c r="FAW46" s="278" t="s">
        <v>47</v>
      </c>
      <c r="FAX46" s="279"/>
      <c r="FAY46" s="282">
        <f>SUM(FAY44+FAY38+FAY31+FAY27)</f>
        <v>0</v>
      </c>
      <c r="FAZ46" s="284">
        <f>SUM(+FAZ38+FAZ31+FAZ27+FAZ44)</f>
        <v>0</v>
      </c>
      <c r="FBA46" s="284">
        <f>SUM(FBA44+FBA38+FBA31+FBA27)</f>
        <v>0</v>
      </c>
      <c r="FBB46" s="284">
        <f>SUM(FBB44+FBB38+FBB31+FBB27)</f>
        <v>0</v>
      </c>
      <c r="FBC46" s="274">
        <f>SUM(FBC44+FBC38+FBC31+FBC27)</f>
        <v>0</v>
      </c>
      <c r="FBD46" s="276"/>
      <c r="FBE46" s="278" t="s">
        <v>47</v>
      </c>
      <c r="FBF46" s="279"/>
      <c r="FBG46" s="282">
        <f>SUM(FBG44+FBG38+FBG31+FBG27)</f>
        <v>0</v>
      </c>
      <c r="FBH46" s="284">
        <f>SUM(+FBH38+FBH31+FBH27+FBH44)</f>
        <v>0</v>
      </c>
      <c r="FBI46" s="284">
        <f>SUM(FBI44+FBI38+FBI31+FBI27)</f>
        <v>0</v>
      </c>
      <c r="FBJ46" s="284">
        <f>SUM(FBJ44+FBJ38+FBJ31+FBJ27)</f>
        <v>0</v>
      </c>
      <c r="FBK46" s="274">
        <f>SUM(FBK44+FBK38+FBK31+FBK27)</f>
        <v>0</v>
      </c>
      <c r="FBL46" s="276"/>
      <c r="FBM46" s="278" t="s">
        <v>47</v>
      </c>
      <c r="FBN46" s="279"/>
      <c r="FBO46" s="282">
        <f>SUM(FBO44+FBO38+FBO31+FBO27)</f>
        <v>0</v>
      </c>
      <c r="FBP46" s="284">
        <f>SUM(+FBP38+FBP31+FBP27+FBP44)</f>
        <v>0</v>
      </c>
      <c r="FBQ46" s="284">
        <f>SUM(FBQ44+FBQ38+FBQ31+FBQ27)</f>
        <v>0</v>
      </c>
      <c r="FBR46" s="284">
        <f>SUM(FBR44+FBR38+FBR31+FBR27)</f>
        <v>0</v>
      </c>
      <c r="FBS46" s="274">
        <f>SUM(FBS44+FBS38+FBS31+FBS27)</f>
        <v>0</v>
      </c>
      <c r="FBT46" s="276"/>
      <c r="FBU46" s="278" t="s">
        <v>47</v>
      </c>
      <c r="FBV46" s="279"/>
      <c r="FBW46" s="282">
        <f>SUM(FBW44+FBW38+FBW31+FBW27)</f>
        <v>0</v>
      </c>
      <c r="FBX46" s="284">
        <f>SUM(+FBX38+FBX31+FBX27+FBX44)</f>
        <v>0</v>
      </c>
      <c r="FBY46" s="284">
        <f>SUM(FBY44+FBY38+FBY31+FBY27)</f>
        <v>0</v>
      </c>
      <c r="FBZ46" s="284">
        <f>SUM(FBZ44+FBZ38+FBZ31+FBZ27)</f>
        <v>0</v>
      </c>
      <c r="FCA46" s="274">
        <f>SUM(FCA44+FCA38+FCA31+FCA27)</f>
        <v>0</v>
      </c>
      <c r="FCB46" s="276"/>
      <c r="FCC46" s="278" t="s">
        <v>47</v>
      </c>
      <c r="FCD46" s="279"/>
      <c r="FCE46" s="282">
        <f>SUM(FCE44+FCE38+FCE31+FCE27)</f>
        <v>0</v>
      </c>
      <c r="FCF46" s="284">
        <f>SUM(+FCF38+FCF31+FCF27+FCF44)</f>
        <v>0</v>
      </c>
      <c r="FCG46" s="284">
        <f>SUM(FCG44+FCG38+FCG31+FCG27)</f>
        <v>0</v>
      </c>
      <c r="FCH46" s="284">
        <f>SUM(FCH44+FCH38+FCH31+FCH27)</f>
        <v>0</v>
      </c>
      <c r="FCI46" s="274">
        <f>SUM(FCI44+FCI38+FCI31+FCI27)</f>
        <v>0</v>
      </c>
      <c r="FCJ46" s="276"/>
      <c r="FCK46" s="278" t="s">
        <v>47</v>
      </c>
      <c r="FCL46" s="279"/>
      <c r="FCM46" s="282">
        <f>SUM(FCM44+FCM38+FCM31+FCM27)</f>
        <v>0</v>
      </c>
      <c r="FCN46" s="284">
        <f>SUM(+FCN38+FCN31+FCN27+FCN44)</f>
        <v>0</v>
      </c>
      <c r="FCO46" s="284">
        <f>SUM(FCO44+FCO38+FCO31+FCO27)</f>
        <v>0</v>
      </c>
      <c r="FCP46" s="284">
        <f>SUM(FCP44+FCP38+FCP31+FCP27)</f>
        <v>0</v>
      </c>
      <c r="FCQ46" s="274">
        <f>SUM(FCQ44+FCQ38+FCQ31+FCQ27)</f>
        <v>0</v>
      </c>
      <c r="FCR46" s="276"/>
      <c r="FCS46" s="278" t="s">
        <v>47</v>
      </c>
      <c r="FCT46" s="279"/>
      <c r="FCU46" s="282">
        <f>SUM(FCU44+FCU38+FCU31+FCU27)</f>
        <v>0</v>
      </c>
      <c r="FCV46" s="284">
        <f>SUM(+FCV38+FCV31+FCV27+FCV44)</f>
        <v>0</v>
      </c>
      <c r="FCW46" s="284">
        <f>SUM(FCW44+FCW38+FCW31+FCW27)</f>
        <v>0</v>
      </c>
      <c r="FCX46" s="284">
        <f>SUM(FCX44+FCX38+FCX31+FCX27)</f>
        <v>0</v>
      </c>
      <c r="FCY46" s="274">
        <f>SUM(FCY44+FCY38+FCY31+FCY27)</f>
        <v>0</v>
      </c>
      <c r="FCZ46" s="276"/>
      <c r="FDA46" s="278" t="s">
        <v>47</v>
      </c>
      <c r="FDB46" s="279"/>
      <c r="FDC46" s="282">
        <f>SUM(FDC44+FDC38+FDC31+FDC27)</f>
        <v>0</v>
      </c>
      <c r="FDD46" s="284">
        <f>SUM(+FDD38+FDD31+FDD27+FDD44)</f>
        <v>0</v>
      </c>
      <c r="FDE46" s="284">
        <f>SUM(FDE44+FDE38+FDE31+FDE27)</f>
        <v>0</v>
      </c>
      <c r="FDF46" s="284">
        <f>SUM(FDF44+FDF38+FDF31+FDF27)</f>
        <v>0</v>
      </c>
      <c r="FDG46" s="274">
        <f>SUM(FDG44+FDG38+FDG31+FDG27)</f>
        <v>0</v>
      </c>
      <c r="FDH46" s="276"/>
      <c r="FDI46" s="278" t="s">
        <v>47</v>
      </c>
      <c r="FDJ46" s="279"/>
      <c r="FDK46" s="282">
        <f>SUM(FDK44+FDK38+FDK31+FDK27)</f>
        <v>0</v>
      </c>
      <c r="FDL46" s="284">
        <f>SUM(+FDL38+FDL31+FDL27+FDL44)</f>
        <v>0</v>
      </c>
      <c r="FDM46" s="284">
        <f>SUM(FDM44+FDM38+FDM31+FDM27)</f>
        <v>0</v>
      </c>
      <c r="FDN46" s="284">
        <f>SUM(FDN44+FDN38+FDN31+FDN27)</f>
        <v>0</v>
      </c>
      <c r="FDO46" s="274">
        <f>SUM(FDO44+FDO38+FDO31+FDO27)</f>
        <v>0</v>
      </c>
      <c r="FDP46" s="276"/>
      <c r="FDQ46" s="278" t="s">
        <v>47</v>
      </c>
      <c r="FDR46" s="279"/>
      <c r="FDS46" s="282">
        <f>SUM(FDS44+FDS38+FDS31+FDS27)</f>
        <v>0</v>
      </c>
      <c r="FDT46" s="284">
        <f>SUM(+FDT38+FDT31+FDT27+FDT44)</f>
        <v>0</v>
      </c>
      <c r="FDU46" s="284">
        <f>SUM(FDU44+FDU38+FDU31+FDU27)</f>
        <v>0</v>
      </c>
      <c r="FDV46" s="284">
        <f>SUM(FDV44+FDV38+FDV31+FDV27)</f>
        <v>0</v>
      </c>
      <c r="FDW46" s="274">
        <f>SUM(FDW44+FDW38+FDW31+FDW27)</f>
        <v>0</v>
      </c>
      <c r="FDX46" s="276"/>
      <c r="FDY46" s="278" t="s">
        <v>47</v>
      </c>
      <c r="FDZ46" s="279"/>
      <c r="FEA46" s="282">
        <f>SUM(FEA44+FEA38+FEA31+FEA27)</f>
        <v>0</v>
      </c>
      <c r="FEB46" s="284">
        <f>SUM(+FEB38+FEB31+FEB27+FEB44)</f>
        <v>0</v>
      </c>
      <c r="FEC46" s="284">
        <f>SUM(FEC44+FEC38+FEC31+FEC27)</f>
        <v>0</v>
      </c>
      <c r="FED46" s="284">
        <f>SUM(FED44+FED38+FED31+FED27)</f>
        <v>0</v>
      </c>
      <c r="FEE46" s="274">
        <f>SUM(FEE44+FEE38+FEE31+FEE27)</f>
        <v>0</v>
      </c>
      <c r="FEF46" s="276"/>
      <c r="FEG46" s="278" t="s">
        <v>47</v>
      </c>
      <c r="FEH46" s="279"/>
      <c r="FEI46" s="282">
        <f>SUM(FEI44+FEI38+FEI31+FEI27)</f>
        <v>0</v>
      </c>
      <c r="FEJ46" s="284">
        <f>SUM(+FEJ38+FEJ31+FEJ27+FEJ44)</f>
        <v>0</v>
      </c>
      <c r="FEK46" s="284">
        <f>SUM(FEK44+FEK38+FEK31+FEK27)</f>
        <v>0</v>
      </c>
      <c r="FEL46" s="284">
        <f>SUM(FEL44+FEL38+FEL31+FEL27)</f>
        <v>0</v>
      </c>
      <c r="FEM46" s="274">
        <f>SUM(FEM44+FEM38+FEM31+FEM27)</f>
        <v>0</v>
      </c>
      <c r="FEN46" s="276"/>
      <c r="FEO46" s="278" t="s">
        <v>47</v>
      </c>
      <c r="FEP46" s="279"/>
      <c r="FEQ46" s="282">
        <f>SUM(FEQ44+FEQ38+FEQ31+FEQ27)</f>
        <v>0</v>
      </c>
      <c r="FER46" s="284">
        <f>SUM(+FER38+FER31+FER27+FER44)</f>
        <v>0</v>
      </c>
      <c r="FES46" s="284">
        <f>SUM(FES44+FES38+FES31+FES27)</f>
        <v>0</v>
      </c>
      <c r="FET46" s="284">
        <f>SUM(FET44+FET38+FET31+FET27)</f>
        <v>0</v>
      </c>
      <c r="FEU46" s="274">
        <f>SUM(FEU44+FEU38+FEU31+FEU27)</f>
        <v>0</v>
      </c>
      <c r="FEV46" s="276"/>
      <c r="FEW46" s="278" t="s">
        <v>47</v>
      </c>
      <c r="FEX46" s="279"/>
      <c r="FEY46" s="282">
        <f>SUM(FEY44+FEY38+FEY31+FEY27)</f>
        <v>0</v>
      </c>
      <c r="FEZ46" s="284">
        <f>SUM(+FEZ38+FEZ31+FEZ27+FEZ44)</f>
        <v>0</v>
      </c>
      <c r="FFA46" s="284">
        <f>SUM(FFA44+FFA38+FFA31+FFA27)</f>
        <v>0</v>
      </c>
      <c r="FFB46" s="284">
        <f>SUM(FFB44+FFB38+FFB31+FFB27)</f>
        <v>0</v>
      </c>
      <c r="FFC46" s="274">
        <f>SUM(FFC44+FFC38+FFC31+FFC27)</f>
        <v>0</v>
      </c>
      <c r="FFD46" s="276"/>
      <c r="FFE46" s="278" t="s">
        <v>47</v>
      </c>
      <c r="FFF46" s="279"/>
      <c r="FFG46" s="282">
        <f>SUM(FFG44+FFG38+FFG31+FFG27)</f>
        <v>0</v>
      </c>
      <c r="FFH46" s="284">
        <f>SUM(+FFH38+FFH31+FFH27+FFH44)</f>
        <v>0</v>
      </c>
      <c r="FFI46" s="284">
        <f>SUM(FFI44+FFI38+FFI31+FFI27)</f>
        <v>0</v>
      </c>
      <c r="FFJ46" s="284">
        <f>SUM(FFJ44+FFJ38+FFJ31+FFJ27)</f>
        <v>0</v>
      </c>
      <c r="FFK46" s="274">
        <f>SUM(FFK44+FFK38+FFK31+FFK27)</f>
        <v>0</v>
      </c>
      <c r="FFL46" s="276"/>
      <c r="FFM46" s="278" t="s">
        <v>47</v>
      </c>
      <c r="FFN46" s="279"/>
      <c r="FFO46" s="282">
        <f>SUM(FFO44+FFO38+FFO31+FFO27)</f>
        <v>0</v>
      </c>
      <c r="FFP46" s="284">
        <f>SUM(+FFP38+FFP31+FFP27+FFP44)</f>
        <v>0</v>
      </c>
      <c r="FFQ46" s="284">
        <f>SUM(FFQ44+FFQ38+FFQ31+FFQ27)</f>
        <v>0</v>
      </c>
      <c r="FFR46" s="284">
        <f>SUM(FFR44+FFR38+FFR31+FFR27)</f>
        <v>0</v>
      </c>
      <c r="FFS46" s="274">
        <f>SUM(FFS44+FFS38+FFS31+FFS27)</f>
        <v>0</v>
      </c>
      <c r="FFT46" s="276"/>
      <c r="FFU46" s="278" t="s">
        <v>47</v>
      </c>
      <c r="FFV46" s="279"/>
      <c r="FFW46" s="282">
        <f>SUM(FFW44+FFW38+FFW31+FFW27)</f>
        <v>0</v>
      </c>
      <c r="FFX46" s="284">
        <f>SUM(+FFX38+FFX31+FFX27+FFX44)</f>
        <v>0</v>
      </c>
      <c r="FFY46" s="284">
        <f>SUM(FFY44+FFY38+FFY31+FFY27)</f>
        <v>0</v>
      </c>
      <c r="FFZ46" s="284">
        <f>SUM(FFZ44+FFZ38+FFZ31+FFZ27)</f>
        <v>0</v>
      </c>
      <c r="FGA46" s="274">
        <f>SUM(FGA44+FGA38+FGA31+FGA27)</f>
        <v>0</v>
      </c>
      <c r="FGB46" s="276"/>
      <c r="FGC46" s="278" t="s">
        <v>47</v>
      </c>
      <c r="FGD46" s="279"/>
      <c r="FGE46" s="282">
        <f>SUM(FGE44+FGE38+FGE31+FGE27)</f>
        <v>0</v>
      </c>
      <c r="FGF46" s="284">
        <f>SUM(+FGF38+FGF31+FGF27+FGF44)</f>
        <v>0</v>
      </c>
      <c r="FGG46" s="284">
        <f>SUM(FGG44+FGG38+FGG31+FGG27)</f>
        <v>0</v>
      </c>
      <c r="FGH46" s="284">
        <f>SUM(FGH44+FGH38+FGH31+FGH27)</f>
        <v>0</v>
      </c>
      <c r="FGI46" s="274">
        <f>SUM(FGI44+FGI38+FGI31+FGI27)</f>
        <v>0</v>
      </c>
      <c r="FGJ46" s="276"/>
      <c r="FGK46" s="278" t="s">
        <v>47</v>
      </c>
      <c r="FGL46" s="279"/>
      <c r="FGM46" s="282">
        <f>SUM(FGM44+FGM38+FGM31+FGM27)</f>
        <v>0</v>
      </c>
      <c r="FGN46" s="284">
        <f>SUM(+FGN38+FGN31+FGN27+FGN44)</f>
        <v>0</v>
      </c>
      <c r="FGO46" s="284">
        <f>SUM(FGO44+FGO38+FGO31+FGO27)</f>
        <v>0</v>
      </c>
      <c r="FGP46" s="284">
        <f>SUM(FGP44+FGP38+FGP31+FGP27)</f>
        <v>0</v>
      </c>
      <c r="FGQ46" s="274">
        <f>SUM(FGQ44+FGQ38+FGQ31+FGQ27)</f>
        <v>0</v>
      </c>
      <c r="FGR46" s="276"/>
      <c r="FGS46" s="278" t="s">
        <v>47</v>
      </c>
      <c r="FGT46" s="279"/>
      <c r="FGU46" s="282">
        <f>SUM(FGU44+FGU38+FGU31+FGU27)</f>
        <v>0</v>
      </c>
      <c r="FGV46" s="284">
        <f>SUM(+FGV38+FGV31+FGV27+FGV44)</f>
        <v>0</v>
      </c>
      <c r="FGW46" s="284">
        <f>SUM(FGW44+FGW38+FGW31+FGW27)</f>
        <v>0</v>
      </c>
      <c r="FGX46" s="284">
        <f>SUM(FGX44+FGX38+FGX31+FGX27)</f>
        <v>0</v>
      </c>
      <c r="FGY46" s="274">
        <f>SUM(FGY44+FGY38+FGY31+FGY27)</f>
        <v>0</v>
      </c>
      <c r="FGZ46" s="276"/>
      <c r="FHA46" s="278" t="s">
        <v>47</v>
      </c>
      <c r="FHB46" s="279"/>
      <c r="FHC46" s="282">
        <f>SUM(FHC44+FHC38+FHC31+FHC27)</f>
        <v>0</v>
      </c>
      <c r="FHD46" s="284">
        <f>SUM(+FHD38+FHD31+FHD27+FHD44)</f>
        <v>0</v>
      </c>
      <c r="FHE46" s="284">
        <f>SUM(FHE44+FHE38+FHE31+FHE27)</f>
        <v>0</v>
      </c>
      <c r="FHF46" s="284">
        <f>SUM(FHF44+FHF38+FHF31+FHF27)</f>
        <v>0</v>
      </c>
      <c r="FHG46" s="274">
        <f>SUM(FHG44+FHG38+FHG31+FHG27)</f>
        <v>0</v>
      </c>
      <c r="FHH46" s="276"/>
      <c r="FHI46" s="278" t="s">
        <v>47</v>
      </c>
      <c r="FHJ46" s="279"/>
      <c r="FHK46" s="282">
        <f>SUM(FHK44+FHK38+FHK31+FHK27)</f>
        <v>0</v>
      </c>
      <c r="FHL46" s="284">
        <f>SUM(+FHL38+FHL31+FHL27+FHL44)</f>
        <v>0</v>
      </c>
      <c r="FHM46" s="284">
        <f>SUM(FHM44+FHM38+FHM31+FHM27)</f>
        <v>0</v>
      </c>
      <c r="FHN46" s="284">
        <f>SUM(FHN44+FHN38+FHN31+FHN27)</f>
        <v>0</v>
      </c>
      <c r="FHO46" s="274">
        <f>SUM(FHO44+FHO38+FHO31+FHO27)</f>
        <v>0</v>
      </c>
      <c r="FHP46" s="276"/>
      <c r="FHQ46" s="278" t="s">
        <v>47</v>
      </c>
      <c r="FHR46" s="279"/>
      <c r="FHS46" s="282">
        <f>SUM(FHS44+FHS38+FHS31+FHS27)</f>
        <v>0</v>
      </c>
      <c r="FHT46" s="284">
        <f>SUM(+FHT38+FHT31+FHT27+FHT44)</f>
        <v>0</v>
      </c>
      <c r="FHU46" s="284">
        <f>SUM(FHU44+FHU38+FHU31+FHU27)</f>
        <v>0</v>
      </c>
      <c r="FHV46" s="284">
        <f>SUM(FHV44+FHV38+FHV31+FHV27)</f>
        <v>0</v>
      </c>
      <c r="FHW46" s="274">
        <f>SUM(FHW44+FHW38+FHW31+FHW27)</f>
        <v>0</v>
      </c>
      <c r="FHX46" s="276"/>
      <c r="FHY46" s="278" t="s">
        <v>47</v>
      </c>
      <c r="FHZ46" s="279"/>
      <c r="FIA46" s="282">
        <f>SUM(FIA44+FIA38+FIA31+FIA27)</f>
        <v>0</v>
      </c>
      <c r="FIB46" s="284">
        <f>SUM(+FIB38+FIB31+FIB27+FIB44)</f>
        <v>0</v>
      </c>
      <c r="FIC46" s="284">
        <f>SUM(FIC44+FIC38+FIC31+FIC27)</f>
        <v>0</v>
      </c>
      <c r="FID46" s="284">
        <f>SUM(FID44+FID38+FID31+FID27)</f>
        <v>0</v>
      </c>
      <c r="FIE46" s="274">
        <f>SUM(FIE44+FIE38+FIE31+FIE27)</f>
        <v>0</v>
      </c>
      <c r="FIF46" s="276"/>
      <c r="FIG46" s="278" t="s">
        <v>47</v>
      </c>
      <c r="FIH46" s="279"/>
      <c r="FII46" s="282">
        <f>SUM(FII44+FII38+FII31+FII27)</f>
        <v>0</v>
      </c>
      <c r="FIJ46" s="284">
        <f>SUM(+FIJ38+FIJ31+FIJ27+FIJ44)</f>
        <v>0</v>
      </c>
      <c r="FIK46" s="284">
        <f>SUM(FIK44+FIK38+FIK31+FIK27)</f>
        <v>0</v>
      </c>
      <c r="FIL46" s="284">
        <f>SUM(FIL44+FIL38+FIL31+FIL27)</f>
        <v>0</v>
      </c>
      <c r="FIM46" s="274">
        <f>SUM(FIM44+FIM38+FIM31+FIM27)</f>
        <v>0</v>
      </c>
      <c r="FIN46" s="276"/>
      <c r="FIO46" s="278" t="s">
        <v>47</v>
      </c>
      <c r="FIP46" s="279"/>
      <c r="FIQ46" s="282">
        <f>SUM(FIQ44+FIQ38+FIQ31+FIQ27)</f>
        <v>0</v>
      </c>
      <c r="FIR46" s="284">
        <f>SUM(+FIR38+FIR31+FIR27+FIR44)</f>
        <v>0</v>
      </c>
      <c r="FIS46" s="284">
        <f>SUM(FIS44+FIS38+FIS31+FIS27)</f>
        <v>0</v>
      </c>
      <c r="FIT46" s="284">
        <f>SUM(FIT44+FIT38+FIT31+FIT27)</f>
        <v>0</v>
      </c>
      <c r="FIU46" s="274">
        <f>SUM(FIU44+FIU38+FIU31+FIU27)</f>
        <v>0</v>
      </c>
      <c r="FIV46" s="276"/>
      <c r="FIW46" s="278" t="s">
        <v>47</v>
      </c>
      <c r="FIX46" s="279"/>
      <c r="FIY46" s="282">
        <f>SUM(FIY44+FIY38+FIY31+FIY27)</f>
        <v>0</v>
      </c>
      <c r="FIZ46" s="284">
        <f>SUM(+FIZ38+FIZ31+FIZ27+FIZ44)</f>
        <v>0</v>
      </c>
      <c r="FJA46" s="284">
        <f>SUM(FJA44+FJA38+FJA31+FJA27)</f>
        <v>0</v>
      </c>
      <c r="FJB46" s="284">
        <f>SUM(FJB44+FJB38+FJB31+FJB27)</f>
        <v>0</v>
      </c>
      <c r="FJC46" s="274">
        <f>SUM(FJC44+FJC38+FJC31+FJC27)</f>
        <v>0</v>
      </c>
      <c r="FJD46" s="276"/>
      <c r="FJE46" s="278" t="s">
        <v>47</v>
      </c>
      <c r="FJF46" s="279"/>
      <c r="FJG46" s="282">
        <f>SUM(FJG44+FJG38+FJG31+FJG27)</f>
        <v>0</v>
      </c>
      <c r="FJH46" s="284">
        <f>SUM(+FJH38+FJH31+FJH27+FJH44)</f>
        <v>0</v>
      </c>
      <c r="FJI46" s="284">
        <f>SUM(FJI44+FJI38+FJI31+FJI27)</f>
        <v>0</v>
      </c>
      <c r="FJJ46" s="284">
        <f>SUM(FJJ44+FJJ38+FJJ31+FJJ27)</f>
        <v>0</v>
      </c>
      <c r="FJK46" s="274">
        <f>SUM(FJK44+FJK38+FJK31+FJK27)</f>
        <v>0</v>
      </c>
      <c r="FJL46" s="276"/>
      <c r="FJM46" s="278" t="s">
        <v>47</v>
      </c>
      <c r="FJN46" s="279"/>
      <c r="FJO46" s="282">
        <f>SUM(FJO44+FJO38+FJO31+FJO27)</f>
        <v>0</v>
      </c>
      <c r="FJP46" s="284">
        <f>SUM(+FJP38+FJP31+FJP27+FJP44)</f>
        <v>0</v>
      </c>
      <c r="FJQ46" s="284">
        <f>SUM(FJQ44+FJQ38+FJQ31+FJQ27)</f>
        <v>0</v>
      </c>
      <c r="FJR46" s="284">
        <f>SUM(FJR44+FJR38+FJR31+FJR27)</f>
        <v>0</v>
      </c>
      <c r="FJS46" s="274">
        <f>SUM(FJS44+FJS38+FJS31+FJS27)</f>
        <v>0</v>
      </c>
      <c r="FJT46" s="276"/>
      <c r="FJU46" s="278" t="s">
        <v>47</v>
      </c>
      <c r="FJV46" s="279"/>
      <c r="FJW46" s="282">
        <f>SUM(FJW44+FJW38+FJW31+FJW27)</f>
        <v>0</v>
      </c>
      <c r="FJX46" s="284">
        <f>SUM(+FJX38+FJX31+FJX27+FJX44)</f>
        <v>0</v>
      </c>
      <c r="FJY46" s="284">
        <f>SUM(FJY44+FJY38+FJY31+FJY27)</f>
        <v>0</v>
      </c>
      <c r="FJZ46" s="284">
        <f>SUM(FJZ44+FJZ38+FJZ31+FJZ27)</f>
        <v>0</v>
      </c>
      <c r="FKA46" s="274">
        <f>SUM(FKA44+FKA38+FKA31+FKA27)</f>
        <v>0</v>
      </c>
      <c r="FKB46" s="276"/>
      <c r="FKC46" s="278" t="s">
        <v>47</v>
      </c>
      <c r="FKD46" s="279"/>
      <c r="FKE46" s="282">
        <f>SUM(FKE44+FKE38+FKE31+FKE27)</f>
        <v>0</v>
      </c>
      <c r="FKF46" s="284">
        <f>SUM(+FKF38+FKF31+FKF27+FKF44)</f>
        <v>0</v>
      </c>
      <c r="FKG46" s="284">
        <f>SUM(FKG44+FKG38+FKG31+FKG27)</f>
        <v>0</v>
      </c>
      <c r="FKH46" s="284">
        <f>SUM(FKH44+FKH38+FKH31+FKH27)</f>
        <v>0</v>
      </c>
      <c r="FKI46" s="274">
        <f>SUM(FKI44+FKI38+FKI31+FKI27)</f>
        <v>0</v>
      </c>
      <c r="FKJ46" s="276"/>
      <c r="FKK46" s="278" t="s">
        <v>47</v>
      </c>
      <c r="FKL46" s="279"/>
      <c r="FKM46" s="282">
        <f>SUM(FKM44+FKM38+FKM31+FKM27)</f>
        <v>0</v>
      </c>
      <c r="FKN46" s="284">
        <f>SUM(+FKN38+FKN31+FKN27+FKN44)</f>
        <v>0</v>
      </c>
      <c r="FKO46" s="284">
        <f>SUM(FKO44+FKO38+FKO31+FKO27)</f>
        <v>0</v>
      </c>
      <c r="FKP46" s="284">
        <f>SUM(FKP44+FKP38+FKP31+FKP27)</f>
        <v>0</v>
      </c>
      <c r="FKQ46" s="274">
        <f>SUM(FKQ44+FKQ38+FKQ31+FKQ27)</f>
        <v>0</v>
      </c>
      <c r="FKR46" s="276"/>
      <c r="FKS46" s="278" t="s">
        <v>47</v>
      </c>
      <c r="FKT46" s="279"/>
      <c r="FKU46" s="282">
        <f>SUM(FKU44+FKU38+FKU31+FKU27)</f>
        <v>0</v>
      </c>
      <c r="FKV46" s="284">
        <f>SUM(+FKV38+FKV31+FKV27+FKV44)</f>
        <v>0</v>
      </c>
      <c r="FKW46" s="284">
        <f>SUM(FKW44+FKW38+FKW31+FKW27)</f>
        <v>0</v>
      </c>
      <c r="FKX46" s="284">
        <f>SUM(FKX44+FKX38+FKX31+FKX27)</f>
        <v>0</v>
      </c>
      <c r="FKY46" s="274">
        <f>SUM(FKY44+FKY38+FKY31+FKY27)</f>
        <v>0</v>
      </c>
      <c r="FKZ46" s="276"/>
      <c r="FLA46" s="278" t="s">
        <v>47</v>
      </c>
      <c r="FLB46" s="279"/>
      <c r="FLC46" s="282">
        <f>SUM(FLC44+FLC38+FLC31+FLC27)</f>
        <v>0</v>
      </c>
      <c r="FLD46" s="284">
        <f>SUM(+FLD38+FLD31+FLD27+FLD44)</f>
        <v>0</v>
      </c>
      <c r="FLE46" s="284">
        <f>SUM(FLE44+FLE38+FLE31+FLE27)</f>
        <v>0</v>
      </c>
      <c r="FLF46" s="284">
        <f>SUM(FLF44+FLF38+FLF31+FLF27)</f>
        <v>0</v>
      </c>
      <c r="FLG46" s="274">
        <f>SUM(FLG44+FLG38+FLG31+FLG27)</f>
        <v>0</v>
      </c>
      <c r="FLH46" s="276"/>
      <c r="FLI46" s="278" t="s">
        <v>47</v>
      </c>
      <c r="FLJ46" s="279"/>
      <c r="FLK46" s="282">
        <f>SUM(FLK44+FLK38+FLK31+FLK27)</f>
        <v>0</v>
      </c>
      <c r="FLL46" s="284">
        <f>SUM(+FLL38+FLL31+FLL27+FLL44)</f>
        <v>0</v>
      </c>
      <c r="FLM46" s="284">
        <f>SUM(FLM44+FLM38+FLM31+FLM27)</f>
        <v>0</v>
      </c>
      <c r="FLN46" s="284">
        <f>SUM(FLN44+FLN38+FLN31+FLN27)</f>
        <v>0</v>
      </c>
      <c r="FLO46" s="274">
        <f>SUM(FLO44+FLO38+FLO31+FLO27)</f>
        <v>0</v>
      </c>
      <c r="FLP46" s="276"/>
      <c r="FLQ46" s="278" t="s">
        <v>47</v>
      </c>
      <c r="FLR46" s="279"/>
      <c r="FLS46" s="282">
        <f>SUM(FLS44+FLS38+FLS31+FLS27)</f>
        <v>0</v>
      </c>
      <c r="FLT46" s="284">
        <f>SUM(+FLT38+FLT31+FLT27+FLT44)</f>
        <v>0</v>
      </c>
      <c r="FLU46" s="284">
        <f>SUM(FLU44+FLU38+FLU31+FLU27)</f>
        <v>0</v>
      </c>
      <c r="FLV46" s="284">
        <f>SUM(FLV44+FLV38+FLV31+FLV27)</f>
        <v>0</v>
      </c>
      <c r="FLW46" s="274">
        <f>SUM(FLW44+FLW38+FLW31+FLW27)</f>
        <v>0</v>
      </c>
      <c r="FLX46" s="276"/>
      <c r="FLY46" s="278" t="s">
        <v>47</v>
      </c>
      <c r="FLZ46" s="279"/>
      <c r="FMA46" s="282">
        <f>SUM(FMA44+FMA38+FMA31+FMA27)</f>
        <v>0</v>
      </c>
      <c r="FMB46" s="284">
        <f>SUM(+FMB38+FMB31+FMB27+FMB44)</f>
        <v>0</v>
      </c>
      <c r="FMC46" s="284">
        <f>SUM(FMC44+FMC38+FMC31+FMC27)</f>
        <v>0</v>
      </c>
      <c r="FMD46" s="284">
        <f>SUM(FMD44+FMD38+FMD31+FMD27)</f>
        <v>0</v>
      </c>
      <c r="FME46" s="274">
        <f>SUM(FME44+FME38+FME31+FME27)</f>
        <v>0</v>
      </c>
      <c r="FMF46" s="276"/>
      <c r="FMG46" s="278" t="s">
        <v>47</v>
      </c>
      <c r="FMH46" s="279"/>
      <c r="FMI46" s="282">
        <f>SUM(FMI44+FMI38+FMI31+FMI27)</f>
        <v>0</v>
      </c>
      <c r="FMJ46" s="284">
        <f>SUM(+FMJ38+FMJ31+FMJ27+FMJ44)</f>
        <v>0</v>
      </c>
      <c r="FMK46" s="284">
        <f>SUM(FMK44+FMK38+FMK31+FMK27)</f>
        <v>0</v>
      </c>
      <c r="FML46" s="284">
        <f>SUM(FML44+FML38+FML31+FML27)</f>
        <v>0</v>
      </c>
      <c r="FMM46" s="274">
        <f>SUM(FMM44+FMM38+FMM31+FMM27)</f>
        <v>0</v>
      </c>
      <c r="FMN46" s="276"/>
      <c r="FMO46" s="278" t="s">
        <v>47</v>
      </c>
      <c r="FMP46" s="279"/>
      <c r="FMQ46" s="282">
        <f>SUM(FMQ44+FMQ38+FMQ31+FMQ27)</f>
        <v>0</v>
      </c>
      <c r="FMR46" s="284">
        <f>SUM(+FMR38+FMR31+FMR27+FMR44)</f>
        <v>0</v>
      </c>
      <c r="FMS46" s="284">
        <f>SUM(FMS44+FMS38+FMS31+FMS27)</f>
        <v>0</v>
      </c>
      <c r="FMT46" s="284">
        <f>SUM(FMT44+FMT38+FMT31+FMT27)</f>
        <v>0</v>
      </c>
      <c r="FMU46" s="274">
        <f>SUM(FMU44+FMU38+FMU31+FMU27)</f>
        <v>0</v>
      </c>
      <c r="FMV46" s="276"/>
      <c r="FMW46" s="278" t="s">
        <v>47</v>
      </c>
      <c r="FMX46" s="279"/>
      <c r="FMY46" s="282">
        <f>SUM(FMY44+FMY38+FMY31+FMY27)</f>
        <v>0</v>
      </c>
      <c r="FMZ46" s="284">
        <f>SUM(+FMZ38+FMZ31+FMZ27+FMZ44)</f>
        <v>0</v>
      </c>
      <c r="FNA46" s="284">
        <f>SUM(FNA44+FNA38+FNA31+FNA27)</f>
        <v>0</v>
      </c>
      <c r="FNB46" s="284">
        <f>SUM(FNB44+FNB38+FNB31+FNB27)</f>
        <v>0</v>
      </c>
      <c r="FNC46" s="274">
        <f>SUM(FNC44+FNC38+FNC31+FNC27)</f>
        <v>0</v>
      </c>
      <c r="FND46" s="276"/>
      <c r="FNE46" s="278" t="s">
        <v>47</v>
      </c>
      <c r="FNF46" s="279"/>
      <c r="FNG46" s="282">
        <f>SUM(FNG44+FNG38+FNG31+FNG27)</f>
        <v>0</v>
      </c>
      <c r="FNH46" s="284">
        <f>SUM(+FNH38+FNH31+FNH27+FNH44)</f>
        <v>0</v>
      </c>
      <c r="FNI46" s="284">
        <f>SUM(FNI44+FNI38+FNI31+FNI27)</f>
        <v>0</v>
      </c>
      <c r="FNJ46" s="284">
        <f>SUM(FNJ44+FNJ38+FNJ31+FNJ27)</f>
        <v>0</v>
      </c>
      <c r="FNK46" s="274">
        <f>SUM(FNK44+FNK38+FNK31+FNK27)</f>
        <v>0</v>
      </c>
      <c r="FNL46" s="276"/>
      <c r="FNM46" s="278" t="s">
        <v>47</v>
      </c>
      <c r="FNN46" s="279"/>
      <c r="FNO46" s="282">
        <f>SUM(FNO44+FNO38+FNO31+FNO27)</f>
        <v>0</v>
      </c>
      <c r="FNP46" s="284">
        <f>SUM(+FNP38+FNP31+FNP27+FNP44)</f>
        <v>0</v>
      </c>
      <c r="FNQ46" s="284">
        <f>SUM(FNQ44+FNQ38+FNQ31+FNQ27)</f>
        <v>0</v>
      </c>
      <c r="FNR46" s="284">
        <f>SUM(FNR44+FNR38+FNR31+FNR27)</f>
        <v>0</v>
      </c>
      <c r="FNS46" s="274">
        <f>SUM(FNS44+FNS38+FNS31+FNS27)</f>
        <v>0</v>
      </c>
      <c r="FNT46" s="276"/>
      <c r="FNU46" s="278" t="s">
        <v>47</v>
      </c>
      <c r="FNV46" s="279"/>
      <c r="FNW46" s="282">
        <f>SUM(FNW44+FNW38+FNW31+FNW27)</f>
        <v>0</v>
      </c>
      <c r="FNX46" s="284">
        <f>SUM(+FNX38+FNX31+FNX27+FNX44)</f>
        <v>0</v>
      </c>
      <c r="FNY46" s="284">
        <f>SUM(FNY44+FNY38+FNY31+FNY27)</f>
        <v>0</v>
      </c>
      <c r="FNZ46" s="284">
        <f>SUM(FNZ44+FNZ38+FNZ31+FNZ27)</f>
        <v>0</v>
      </c>
      <c r="FOA46" s="274">
        <f>SUM(FOA44+FOA38+FOA31+FOA27)</f>
        <v>0</v>
      </c>
      <c r="FOB46" s="276"/>
      <c r="FOC46" s="278" t="s">
        <v>47</v>
      </c>
      <c r="FOD46" s="279"/>
      <c r="FOE46" s="282">
        <f>SUM(FOE44+FOE38+FOE31+FOE27)</f>
        <v>0</v>
      </c>
      <c r="FOF46" s="284">
        <f>SUM(+FOF38+FOF31+FOF27+FOF44)</f>
        <v>0</v>
      </c>
      <c r="FOG46" s="284">
        <f>SUM(FOG44+FOG38+FOG31+FOG27)</f>
        <v>0</v>
      </c>
      <c r="FOH46" s="284">
        <f>SUM(FOH44+FOH38+FOH31+FOH27)</f>
        <v>0</v>
      </c>
      <c r="FOI46" s="274">
        <f>SUM(FOI44+FOI38+FOI31+FOI27)</f>
        <v>0</v>
      </c>
      <c r="FOJ46" s="276"/>
      <c r="FOK46" s="278" t="s">
        <v>47</v>
      </c>
      <c r="FOL46" s="279"/>
      <c r="FOM46" s="282">
        <f>SUM(FOM44+FOM38+FOM31+FOM27)</f>
        <v>0</v>
      </c>
      <c r="FON46" s="284">
        <f>SUM(+FON38+FON31+FON27+FON44)</f>
        <v>0</v>
      </c>
      <c r="FOO46" s="284">
        <f>SUM(FOO44+FOO38+FOO31+FOO27)</f>
        <v>0</v>
      </c>
      <c r="FOP46" s="284">
        <f>SUM(FOP44+FOP38+FOP31+FOP27)</f>
        <v>0</v>
      </c>
      <c r="FOQ46" s="274">
        <f>SUM(FOQ44+FOQ38+FOQ31+FOQ27)</f>
        <v>0</v>
      </c>
      <c r="FOR46" s="276"/>
      <c r="FOS46" s="278" t="s">
        <v>47</v>
      </c>
      <c r="FOT46" s="279"/>
      <c r="FOU46" s="282">
        <f>SUM(FOU44+FOU38+FOU31+FOU27)</f>
        <v>0</v>
      </c>
      <c r="FOV46" s="284">
        <f>SUM(+FOV38+FOV31+FOV27+FOV44)</f>
        <v>0</v>
      </c>
      <c r="FOW46" s="284">
        <f>SUM(FOW44+FOW38+FOW31+FOW27)</f>
        <v>0</v>
      </c>
      <c r="FOX46" s="284">
        <f>SUM(FOX44+FOX38+FOX31+FOX27)</f>
        <v>0</v>
      </c>
      <c r="FOY46" s="274">
        <f>SUM(FOY44+FOY38+FOY31+FOY27)</f>
        <v>0</v>
      </c>
      <c r="FOZ46" s="276"/>
      <c r="FPA46" s="278" t="s">
        <v>47</v>
      </c>
      <c r="FPB46" s="279"/>
      <c r="FPC46" s="282">
        <f>SUM(FPC44+FPC38+FPC31+FPC27)</f>
        <v>0</v>
      </c>
      <c r="FPD46" s="284">
        <f>SUM(+FPD38+FPD31+FPD27+FPD44)</f>
        <v>0</v>
      </c>
      <c r="FPE46" s="284">
        <f>SUM(FPE44+FPE38+FPE31+FPE27)</f>
        <v>0</v>
      </c>
      <c r="FPF46" s="284">
        <f>SUM(FPF44+FPF38+FPF31+FPF27)</f>
        <v>0</v>
      </c>
      <c r="FPG46" s="274">
        <f>SUM(FPG44+FPG38+FPG31+FPG27)</f>
        <v>0</v>
      </c>
      <c r="FPH46" s="276"/>
      <c r="FPI46" s="278" t="s">
        <v>47</v>
      </c>
      <c r="FPJ46" s="279"/>
      <c r="FPK46" s="282">
        <f>SUM(FPK44+FPK38+FPK31+FPK27)</f>
        <v>0</v>
      </c>
      <c r="FPL46" s="284">
        <f>SUM(+FPL38+FPL31+FPL27+FPL44)</f>
        <v>0</v>
      </c>
      <c r="FPM46" s="284">
        <f>SUM(FPM44+FPM38+FPM31+FPM27)</f>
        <v>0</v>
      </c>
      <c r="FPN46" s="284">
        <f>SUM(FPN44+FPN38+FPN31+FPN27)</f>
        <v>0</v>
      </c>
      <c r="FPO46" s="274">
        <f>SUM(FPO44+FPO38+FPO31+FPO27)</f>
        <v>0</v>
      </c>
      <c r="FPP46" s="276"/>
      <c r="FPQ46" s="278" t="s">
        <v>47</v>
      </c>
      <c r="FPR46" s="279"/>
      <c r="FPS46" s="282">
        <f>SUM(FPS44+FPS38+FPS31+FPS27)</f>
        <v>0</v>
      </c>
      <c r="FPT46" s="284">
        <f>SUM(+FPT38+FPT31+FPT27+FPT44)</f>
        <v>0</v>
      </c>
      <c r="FPU46" s="284">
        <f>SUM(FPU44+FPU38+FPU31+FPU27)</f>
        <v>0</v>
      </c>
      <c r="FPV46" s="284">
        <f>SUM(FPV44+FPV38+FPV31+FPV27)</f>
        <v>0</v>
      </c>
      <c r="FPW46" s="274">
        <f>SUM(FPW44+FPW38+FPW31+FPW27)</f>
        <v>0</v>
      </c>
      <c r="FPX46" s="276"/>
      <c r="FPY46" s="278" t="s">
        <v>47</v>
      </c>
      <c r="FPZ46" s="279"/>
      <c r="FQA46" s="282">
        <f>SUM(FQA44+FQA38+FQA31+FQA27)</f>
        <v>0</v>
      </c>
      <c r="FQB46" s="284">
        <f>SUM(+FQB38+FQB31+FQB27+FQB44)</f>
        <v>0</v>
      </c>
      <c r="FQC46" s="284">
        <f>SUM(FQC44+FQC38+FQC31+FQC27)</f>
        <v>0</v>
      </c>
      <c r="FQD46" s="284">
        <f>SUM(FQD44+FQD38+FQD31+FQD27)</f>
        <v>0</v>
      </c>
      <c r="FQE46" s="274">
        <f>SUM(FQE44+FQE38+FQE31+FQE27)</f>
        <v>0</v>
      </c>
      <c r="FQF46" s="276"/>
      <c r="FQG46" s="278" t="s">
        <v>47</v>
      </c>
      <c r="FQH46" s="279"/>
      <c r="FQI46" s="282">
        <f>SUM(FQI44+FQI38+FQI31+FQI27)</f>
        <v>0</v>
      </c>
      <c r="FQJ46" s="284">
        <f>SUM(+FQJ38+FQJ31+FQJ27+FQJ44)</f>
        <v>0</v>
      </c>
      <c r="FQK46" s="284">
        <f>SUM(FQK44+FQK38+FQK31+FQK27)</f>
        <v>0</v>
      </c>
      <c r="FQL46" s="284">
        <f>SUM(FQL44+FQL38+FQL31+FQL27)</f>
        <v>0</v>
      </c>
      <c r="FQM46" s="274">
        <f>SUM(FQM44+FQM38+FQM31+FQM27)</f>
        <v>0</v>
      </c>
      <c r="FQN46" s="276"/>
      <c r="FQO46" s="278" t="s">
        <v>47</v>
      </c>
      <c r="FQP46" s="279"/>
      <c r="FQQ46" s="282">
        <f>SUM(FQQ44+FQQ38+FQQ31+FQQ27)</f>
        <v>0</v>
      </c>
      <c r="FQR46" s="284">
        <f>SUM(+FQR38+FQR31+FQR27+FQR44)</f>
        <v>0</v>
      </c>
      <c r="FQS46" s="284">
        <f>SUM(FQS44+FQS38+FQS31+FQS27)</f>
        <v>0</v>
      </c>
      <c r="FQT46" s="284">
        <f>SUM(FQT44+FQT38+FQT31+FQT27)</f>
        <v>0</v>
      </c>
      <c r="FQU46" s="274">
        <f>SUM(FQU44+FQU38+FQU31+FQU27)</f>
        <v>0</v>
      </c>
      <c r="FQV46" s="276"/>
      <c r="FQW46" s="278" t="s">
        <v>47</v>
      </c>
      <c r="FQX46" s="279"/>
      <c r="FQY46" s="282">
        <f>SUM(FQY44+FQY38+FQY31+FQY27)</f>
        <v>0</v>
      </c>
      <c r="FQZ46" s="284">
        <f>SUM(+FQZ38+FQZ31+FQZ27+FQZ44)</f>
        <v>0</v>
      </c>
      <c r="FRA46" s="284">
        <f>SUM(FRA44+FRA38+FRA31+FRA27)</f>
        <v>0</v>
      </c>
      <c r="FRB46" s="284">
        <f>SUM(FRB44+FRB38+FRB31+FRB27)</f>
        <v>0</v>
      </c>
      <c r="FRC46" s="274">
        <f>SUM(FRC44+FRC38+FRC31+FRC27)</f>
        <v>0</v>
      </c>
      <c r="FRD46" s="276"/>
      <c r="FRE46" s="278" t="s">
        <v>47</v>
      </c>
      <c r="FRF46" s="279"/>
      <c r="FRG46" s="282">
        <f>SUM(FRG44+FRG38+FRG31+FRG27)</f>
        <v>0</v>
      </c>
      <c r="FRH46" s="284">
        <f>SUM(+FRH38+FRH31+FRH27+FRH44)</f>
        <v>0</v>
      </c>
      <c r="FRI46" s="284">
        <f>SUM(FRI44+FRI38+FRI31+FRI27)</f>
        <v>0</v>
      </c>
      <c r="FRJ46" s="284">
        <f>SUM(FRJ44+FRJ38+FRJ31+FRJ27)</f>
        <v>0</v>
      </c>
      <c r="FRK46" s="274">
        <f>SUM(FRK44+FRK38+FRK31+FRK27)</f>
        <v>0</v>
      </c>
      <c r="FRL46" s="276"/>
      <c r="FRM46" s="278" t="s">
        <v>47</v>
      </c>
      <c r="FRN46" s="279"/>
      <c r="FRO46" s="282">
        <f>SUM(FRO44+FRO38+FRO31+FRO27)</f>
        <v>0</v>
      </c>
      <c r="FRP46" s="284">
        <f>SUM(+FRP38+FRP31+FRP27+FRP44)</f>
        <v>0</v>
      </c>
      <c r="FRQ46" s="284">
        <f>SUM(FRQ44+FRQ38+FRQ31+FRQ27)</f>
        <v>0</v>
      </c>
      <c r="FRR46" s="284">
        <f>SUM(FRR44+FRR38+FRR31+FRR27)</f>
        <v>0</v>
      </c>
      <c r="FRS46" s="274">
        <f>SUM(FRS44+FRS38+FRS31+FRS27)</f>
        <v>0</v>
      </c>
      <c r="FRT46" s="276"/>
      <c r="FRU46" s="278" t="s">
        <v>47</v>
      </c>
      <c r="FRV46" s="279"/>
      <c r="FRW46" s="282">
        <f>SUM(FRW44+FRW38+FRW31+FRW27)</f>
        <v>0</v>
      </c>
      <c r="FRX46" s="284">
        <f>SUM(+FRX38+FRX31+FRX27+FRX44)</f>
        <v>0</v>
      </c>
      <c r="FRY46" s="284">
        <f>SUM(FRY44+FRY38+FRY31+FRY27)</f>
        <v>0</v>
      </c>
      <c r="FRZ46" s="284">
        <f>SUM(FRZ44+FRZ38+FRZ31+FRZ27)</f>
        <v>0</v>
      </c>
      <c r="FSA46" s="274">
        <f>SUM(FSA44+FSA38+FSA31+FSA27)</f>
        <v>0</v>
      </c>
      <c r="FSB46" s="276"/>
      <c r="FSC46" s="278" t="s">
        <v>47</v>
      </c>
      <c r="FSD46" s="279"/>
      <c r="FSE46" s="282">
        <f>SUM(FSE44+FSE38+FSE31+FSE27)</f>
        <v>0</v>
      </c>
      <c r="FSF46" s="284">
        <f>SUM(+FSF38+FSF31+FSF27+FSF44)</f>
        <v>0</v>
      </c>
      <c r="FSG46" s="284">
        <f>SUM(FSG44+FSG38+FSG31+FSG27)</f>
        <v>0</v>
      </c>
      <c r="FSH46" s="284">
        <f>SUM(FSH44+FSH38+FSH31+FSH27)</f>
        <v>0</v>
      </c>
      <c r="FSI46" s="274">
        <f>SUM(FSI44+FSI38+FSI31+FSI27)</f>
        <v>0</v>
      </c>
      <c r="FSJ46" s="276"/>
      <c r="FSK46" s="278" t="s">
        <v>47</v>
      </c>
      <c r="FSL46" s="279"/>
      <c r="FSM46" s="282">
        <f>SUM(FSM44+FSM38+FSM31+FSM27)</f>
        <v>0</v>
      </c>
      <c r="FSN46" s="284">
        <f>SUM(+FSN38+FSN31+FSN27+FSN44)</f>
        <v>0</v>
      </c>
      <c r="FSO46" s="284">
        <f>SUM(FSO44+FSO38+FSO31+FSO27)</f>
        <v>0</v>
      </c>
      <c r="FSP46" s="284">
        <f>SUM(FSP44+FSP38+FSP31+FSP27)</f>
        <v>0</v>
      </c>
      <c r="FSQ46" s="274">
        <f>SUM(FSQ44+FSQ38+FSQ31+FSQ27)</f>
        <v>0</v>
      </c>
      <c r="FSR46" s="276"/>
      <c r="FSS46" s="278" t="s">
        <v>47</v>
      </c>
      <c r="FST46" s="279"/>
      <c r="FSU46" s="282">
        <f>SUM(FSU44+FSU38+FSU31+FSU27)</f>
        <v>0</v>
      </c>
      <c r="FSV46" s="284">
        <f>SUM(+FSV38+FSV31+FSV27+FSV44)</f>
        <v>0</v>
      </c>
      <c r="FSW46" s="284">
        <f>SUM(FSW44+FSW38+FSW31+FSW27)</f>
        <v>0</v>
      </c>
      <c r="FSX46" s="284">
        <f>SUM(FSX44+FSX38+FSX31+FSX27)</f>
        <v>0</v>
      </c>
      <c r="FSY46" s="274">
        <f>SUM(FSY44+FSY38+FSY31+FSY27)</f>
        <v>0</v>
      </c>
      <c r="FSZ46" s="276"/>
      <c r="FTA46" s="278" t="s">
        <v>47</v>
      </c>
      <c r="FTB46" s="279"/>
      <c r="FTC46" s="282">
        <f>SUM(FTC44+FTC38+FTC31+FTC27)</f>
        <v>0</v>
      </c>
      <c r="FTD46" s="284">
        <f>SUM(+FTD38+FTD31+FTD27+FTD44)</f>
        <v>0</v>
      </c>
      <c r="FTE46" s="284">
        <f>SUM(FTE44+FTE38+FTE31+FTE27)</f>
        <v>0</v>
      </c>
      <c r="FTF46" s="284">
        <f>SUM(FTF44+FTF38+FTF31+FTF27)</f>
        <v>0</v>
      </c>
      <c r="FTG46" s="274">
        <f>SUM(FTG44+FTG38+FTG31+FTG27)</f>
        <v>0</v>
      </c>
      <c r="FTH46" s="276"/>
      <c r="FTI46" s="278" t="s">
        <v>47</v>
      </c>
      <c r="FTJ46" s="279"/>
      <c r="FTK46" s="282">
        <f>SUM(FTK44+FTK38+FTK31+FTK27)</f>
        <v>0</v>
      </c>
      <c r="FTL46" s="284">
        <f>SUM(+FTL38+FTL31+FTL27+FTL44)</f>
        <v>0</v>
      </c>
      <c r="FTM46" s="284">
        <f>SUM(FTM44+FTM38+FTM31+FTM27)</f>
        <v>0</v>
      </c>
      <c r="FTN46" s="284">
        <f>SUM(FTN44+FTN38+FTN31+FTN27)</f>
        <v>0</v>
      </c>
      <c r="FTO46" s="274">
        <f>SUM(FTO44+FTO38+FTO31+FTO27)</f>
        <v>0</v>
      </c>
      <c r="FTP46" s="276"/>
      <c r="FTQ46" s="278" t="s">
        <v>47</v>
      </c>
      <c r="FTR46" s="279"/>
      <c r="FTS46" s="282">
        <f>SUM(FTS44+FTS38+FTS31+FTS27)</f>
        <v>0</v>
      </c>
      <c r="FTT46" s="284">
        <f>SUM(+FTT38+FTT31+FTT27+FTT44)</f>
        <v>0</v>
      </c>
      <c r="FTU46" s="284">
        <f>SUM(FTU44+FTU38+FTU31+FTU27)</f>
        <v>0</v>
      </c>
      <c r="FTV46" s="284">
        <f>SUM(FTV44+FTV38+FTV31+FTV27)</f>
        <v>0</v>
      </c>
      <c r="FTW46" s="274">
        <f>SUM(FTW44+FTW38+FTW31+FTW27)</f>
        <v>0</v>
      </c>
      <c r="FTX46" s="276"/>
      <c r="FTY46" s="278" t="s">
        <v>47</v>
      </c>
      <c r="FTZ46" s="279"/>
      <c r="FUA46" s="282">
        <f>SUM(FUA44+FUA38+FUA31+FUA27)</f>
        <v>0</v>
      </c>
      <c r="FUB46" s="284">
        <f>SUM(+FUB38+FUB31+FUB27+FUB44)</f>
        <v>0</v>
      </c>
      <c r="FUC46" s="284">
        <f>SUM(FUC44+FUC38+FUC31+FUC27)</f>
        <v>0</v>
      </c>
      <c r="FUD46" s="284">
        <f>SUM(FUD44+FUD38+FUD31+FUD27)</f>
        <v>0</v>
      </c>
      <c r="FUE46" s="274">
        <f>SUM(FUE44+FUE38+FUE31+FUE27)</f>
        <v>0</v>
      </c>
      <c r="FUF46" s="276"/>
      <c r="FUG46" s="278" t="s">
        <v>47</v>
      </c>
      <c r="FUH46" s="279"/>
      <c r="FUI46" s="282">
        <f>SUM(FUI44+FUI38+FUI31+FUI27)</f>
        <v>0</v>
      </c>
      <c r="FUJ46" s="284">
        <f>SUM(+FUJ38+FUJ31+FUJ27+FUJ44)</f>
        <v>0</v>
      </c>
      <c r="FUK46" s="284">
        <f>SUM(FUK44+FUK38+FUK31+FUK27)</f>
        <v>0</v>
      </c>
      <c r="FUL46" s="284">
        <f>SUM(FUL44+FUL38+FUL31+FUL27)</f>
        <v>0</v>
      </c>
      <c r="FUM46" s="274">
        <f>SUM(FUM44+FUM38+FUM31+FUM27)</f>
        <v>0</v>
      </c>
      <c r="FUN46" s="276"/>
      <c r="FUO46" s="278" t="s">
        <v>47</v>
      </c>
      <c r="FUP46" s="279"/>
      <c r="FUQ46" s="282">
        <f>SUM(FUQ44+FUQ38+FUQ31+FUQ27)</f>
        <v>0</v>
      </c>
      <c r="FUR46" s="284">
        <f>SUM(+FUR38+FUR31+FUR27+FUR44)</f>
        <v>0</v>
      </c>
      <c r="FUS46" s="284">
        <f>SUM(FUS44+FUS38+FUS31+FUS27)</f>
        <v>0</v>
      </c>
      <c r="FUT46" s="284">
        <f>SUM(FUT44+FUT38+FUT31+FUT27)</f>
        <v>0</v>
      </c>
      <c r="FUU46" s="274">
        <f>SUM(FUU44+FUU38+FUU31+FUU27)</f>
        <v>0</v>
      </c>
      <c r="FUV46" s="276"/>
      <c r="FUW46" s="278" t="s">
        <v>47</v>
      </c>
      <c r="FUX46" s="279"/>
      <c r="FUY46" s="282">
        <f>SUM(FUY44+FUY38+FUY31+FUY27)</f>
        <v>0</v>
      </c>
      <c r="FUZ46" s="284">
        <f>SUM(+FUZ38+FUZ31+FUZ27+FUZ44)</f>
        <v>0</v>
      </c>
      <c r="FVA46" s="284">
        <f>SUM(FVA44+FVA38+FVA31+FVA27)</f>
        <v>0</v>
      </c>
      <c r="FVB46" s="284">
        <f>SUM(FVB44+FVB38+FVB31+FVB27)</f>
        <v>0</v>
      </c>
      <c r="FVC46" s="274">
        <f>SUM(FVC44+FVC38+FVC31+FVC27)</f>
        <v>0</v>
      </c>
      <c r="FVD46" s="276"/>
      <c r="FVE46" s="278" t="s">
        <v>47</v>
      </c>
      <c r="FVF46" s="279"/>
      <c r="FVG46" s="282">
        <f>SUM(FVG44+FVG38+FVG31+FVG27)</f>
        <v>0</v>
      </c>
      <c r="FVH46" s="284">
        <f>SUM(+FVH38+FVH31+FVH27+FVH44)</f>
        <v>0</v>
      </c>
      <c r="FVI46" s="284">
        <f>SUM(FVI44+FVI38+FVI31+FVI27)</f>
        <v>0</v>
      </c>
      <c r="FVJ46" s="284">
        <f>SUM(FVJ44+FVJ38+FVJ31+FVJ27)</f>
        <v>0</v>
      </c>
      <c r="FVK46" s="274">
        <f>SUM(FVK44+FVK38+FVK31+FVK27)</f>
        <v>0</v>
      </c>
      <c r="FVL46" s="276"/>
      <c r="FVM46" s="278" t="s">
        <v>47</v>
      </c>
      <c r="FVN46" s="279"/>
      <c r="FVO46" s="282">
        <f>SUM(FVO44+FVO38+FVO31+FVO27)</f>
        <v>0</v>
      </c>
      <c r="FVP46" s="284">
        <f>SUM(+FVP38+FVP31+FVP27+FVP44)</f>
        <v>0</v>
      </c>
      <c r="FVQ46" s="284">
        <f>SUM(FVQ44+FVQ38+FVQ31+FVQ27)</f>
        <v>0</v>
      </c>
      <c r="FVR46" s="284">
        <f>SUM(FVR44+FVR38+FVR31+FVR27)</f>
        <v>0</v>
      </c>
      <c r="FVS46" s="274">
        <f>SUM(FVS44+FVS38+FVS31+FVS27)</f>
        <v>0</v>
      </c>
      <c r="FVT46" s="276"/>
      <c r="FVU46" s="278" t="s">
        <v>47</v>
      </c>
      <c r="FVV46" s="279"/>
      <c r="FVW46" s="282">
        <f>SUM(FVW44+FVW38+FVW31+FVW27)</f>
        <v>0</v>
      </c>
      <c r="FVX46" s="284">
        <f>SUM(+FVX38+FVX31+FVX27+FVX44)</f>
        <v>0</v>
      </c>
      <c r="FVY46" s="284">
        <f>SUM(FVY44+FVY38+FVY31+FVY27)</f>
        <v>0</v>
      </c>
      <c r="FVZ46" s="284">
        <f>SUM(FVZ44+FVZ38+FVZ31+FVZ27)</f>
        <v>0</v>
      </c>
      <c r="FWA46" s="274">
        <f>SUM(FWA44+FWA38+FWA31+FWA27)</f>
        <v>0</v>
      </c>
      <c r="FWB46" s="276"/>
      <c r="FWC46" s="278" t="s">
        <v>47</v>
      </c>
      <c r="FWD46" s="279"/>
      <c r="FWE46" s="282">
        <f>SUM(FWE44+FWE38+FWE31+FWE27)</f>
        <v>0</v>
      </c>
      <c r="FWF46" s="284">
        <f>SUM(+FWF38+FWF31+FWF27+FWF44)</f>
        <v>0</v>
      </c>
      <c r="FWG46" s="284">
        <f>SUM(FWG44+FWG38+FWG31+FWG27)</f>
        <v>0</v>
      </c>
      <c r="FWH46" s="284">
        <f>SUM(FWH44+FWH38+FWH31+FWH27)</f>
        <v>0</v>
      </c>
      <c r="FWI46" s="274">
        <f>SUM(FWI44+FWI38+FWI31+FWI27)</f>
        <v>0</v>
      </c>
      <c r="FWJ46" s="276"/>
      <c r="FWK46" s="278" t="s">
        <v>47</v>
      </c>
      <c r="FWL46" s="279"/>
      <c r="FWM46" s="282">
        <f>SUM(FWM44+FWM38+FWM31+FWM27)</f>
        <v>0</v>
      </c>
      <c r="FWN46" s="284">
        <f>SUM(+FWN38+FWN31+FWN27+FWN44)</f>
        <v>0</v>
      </c>
      <c r="FWO46" s="284">
        <f>SUM(FWO44+FWO38+FWO31+FWO27)</f>
        <v>0</v>
      </c>
      <c r="FWP46" s="284">
        <f>SUM(FWP44+FWP38+FWP31+FWP27)</f>
        <v>0</v>
      </c>
      <c r="FWQ46" s="274">
        <f>SUM(FWQ44+FWQ38+FWQ31+FWQ27)</f>
        <v>0</v>
      </c>
      <c r="FWR46" s="276"/>
      <c r="FWS46" s="278" t="s">
        <v>47</v>
      </c>
      <c r="FWT46" s="279"/>
      <c r="FWU46" s="282">
        <f>SUM(FWU44+FWU38+FWU31+FWU27)</f>
        <v>0</v>
      </c>
      <c r="FWV46" s="284">
        <f>SUM(+FWV38+FWV31+FWV27+FWV44)</f>
        <v>0</v>
      </c>
      <c r="FWW46" s="284">
        <f>SUM(FWW44+FWW38+FWW31+FWW27)</f>
        <v>0</v>
      </c>
      <c r="FWX46" s="284">
        <f>SUM(FWX44+FWX38+FWX31+FWX27)</f>
        <v>0</v>
      </c>
      <c r="FWY46" s="274">
        <f>SUM(FWY44+FWY38+FWY31+FWY27)</f>
        <v>0</v>
      </c>
      <c r="FWZ46" s="276"/>
      <c r="FXA46" s="278" t="s">
        <v>47</v>
      </c>
      <c r="FXB46" s="279"/>
      <c r="FXC46" s="282">
        <f>SUM(FXC44+FXC38+FXC31+FXC27)</f>
        <v>0</v>
      </c>
      <c r="FXD46" s="284">
        <f>SUM(+FXD38+FXD31+FXD27+FXD44)</f>
        <v>0</v>
      </c>
      <c r="FXE46" s="284">
        <f>SUM(FXE44+FXE38+FXE31+FXE27)</f>
        <v>0</v>
      </c>
      <c r="FXF46" s="284">
        <f>SUM(FXF44+FXF38+FXF31+FXF27)</f>
        <v>0</v>
      </c>
      <c r="FXG46" s="274">
        <f>SUM(FXG44+FXG38+FXG31+FXG27)</f>
        <v>0</v>
      </c>
      <c r="FXH46" s="276"/>
      <c r="FXI46" s="278" t="s">
        <v>47</v>
      </c>
      <c r="FXJ46" s="279"/>
      <c r="FXK46" s="282">
        <f>SUM(FXK44+FXK38+FXK31+FXK27)</f>
        <v>0</v>
      </c>
      <c r="FXL46" s="284">
        <f>SUM(+FXL38+FXL31+FXL27+FXL44)</f>
        <v>0</v>
      </c>
      <c r="FXM46" s="284">
        <f>SUM(FXM44+FXM38+FXM31+FXM27)</f>
        <v>0</v>
      </c>
      <c r="FXN46" s="284">
        <f>SUM(FXN44+FXN38+FXN31+FXN27)</f>
        <v>0</v>
      </c>
      <c r="FXO46" s="274">
        <f>SUM(FXO44+FXO38+FXO31+FXO27)</f>
        <v>0</v>
      </c>
      <c r="FXP46" s="276"/>
      <c r="FXQ46" s="278" t="s">
        <v>47</v>
      </c>
      <c r="FXR46" s="279"/>
      <c r="FXS46" s="282">
        <f>SUM(FXS44+FXS38+FXS31+FXS27)</f>
        <v>0</v>
      </c>
      <c r="FXT46" s="284">
        <f>SUM(+FXT38+FXT31+FXT27+FXT44)</f>
        <v>0</v>
      </c>
      <c r="FXU46" s="284">
        <f>SUM(FXU44+FXU38+FXU31+FXU27)</f>
        <v>0</v>
      </c>
      <c r="FXV46" s="284">
        <f>SUM(FXV44+FXV38+FXV31+FXV27)</f>
        <v>0</v>
      </c>
      <c r="FXW46" s="274">
        <f>SUM(FXW44+FXW38+FXW31+FXW27)</f>
        <v>0</v>
      </c>
      <c r="FXX46" s="276"/>
      <c r="FXY46" s="278" t="s">
        <v>47</v>
      </c>
      <c r="FXZ46" s="279"/>
      <c r="FYA46" s="282">
        <f>SUM(FYA44+FYA38+FYA31+FYA27)</f>
        <v>0</v>
      </c>
      <c r="FYB46" s="284">
        <f>SUM(+FYB38+FYB31+FYB27+FYB44)</f>
        <v>0</v>
      </c>
      <c r="FYC46" s="284">
        <f>SUM(FYC44+FYC38+FYC31+FYC27)</f>
        <v>0</v>
      </c>
      <c r="FYD46" s="284">
        <f>SUM(FYD44+FYD38+FYD31+FYD27)</f>
        <v>0</v>
      </c>
      <c r="FYE46" s="274">
        <f>SUM(FYE44+FYE38+FYE31+FYE27)</f>
        <v>0</v>
      </c>
      <c r="FYF46" s="276"/>
      <c r="FYG46" s="278" t="s">
        <v>47</v>
      </c>
      <c r="FYH46" s="279"/>
      <c r="FYI46" s="282">
        <f>SUM(FYI44+FYI38+FYI31+FYI27)</f>
        <v>0</v>
      </c>
      <c r="FYJ46" s="284">
        <f>SUM(+FYJ38+FYJ31+FYJ27+FYJ44)</f>
        <v>0</v>
      </c>
      <c r="FYK46" s="284">
        <f>SUM(FYK44+FYK38+FYK31+FYK27)</f>
        <v>0</v>
      </c>
      <c r="FYL46" s="284">
        <f>SUM(FYL44+FYL38+FYL31+FYL27)</f>
        <v>0</v>
      </c>
      <c r="FYM46" s="274">
        <f>SUM(FYM44+FYM38+FYM31+FYM27)</f>
        <v>0</v>
      </c>
      <c r="FYN46" s="276"/>
      <c r="FYO46" s="278" t="s">
        <v>47</v>
      </c>
      <c r="FYP46" s="279"/>
      <c r="FYQ46" s="282">
        <f>SUM(FYQ44+FYQ38+FYQ31+FYQ27)</f>
        <v>0</v>
      </c>
      <c r="FYR46" s="284">
        <f>SUM(+FYR38+FYR31+FYR27+FYR44)</f>
        <v>0</v>
      </c>
      <c r="FYS46" s="284">
        <f>SUM(FYS44+FYS38+FYS31+FYS27)</f>
        <v>0</v>
      </c>
      <c r="FYT46" s="284">
        <f>SUM(FYT44+FYT38+FYT31+FYT27)</f>
        <v>0</v>
      </c>
      <c r="FYU46" s="274">
        <f>SUM(FYU44+FYU38+FYU31+FYU27)</f>
        <v>0</v>
      </c>
      <c r="FYV46" s="276"/>
      <c r="FYW46" s="278" t="s">
        <v>47</v>
      </c>
      <c r="FYX46" s="279"/>
      <c r="FYY46" s="282">
        <f>SUM(FYY44+FYY38+FYY31+FYY27)</f>
        <v>0</v>
      </c>
      <c r="FYZ46" s="284">
        <f>SUM(+FYZ38+FYZ31+FYZ27+FYZ44)</f>
        <v>0</v>
      </c>
      <c r="FZA46" s="284">
        <f>SUM(FZA44+FZA38+FZA31+FZA27)</f>
        <v>0</v>
      </c>
      <c r="FZB46" s="284">
        <f>SUM(FZB44+FZB38+FZB31+FZB27)</f>
        <v>0</v>
      </c>
      <c r="FZC46" s="274">
        <f>SUM(FZC44+FZC38+FZC31+FZC27)</f>
        <v>0</v>
      </c>
      <c r="FZD46" s="276"/>
      <c r="FZE46" s="278" t="s">
        <v>47</v>
      </c>
      <c r="FZF46" s="279"/>
      <c r="FZG46" s="282">
        <f>SUM(FZG44+FZG38+FZG31+FZG27)</f>
        <v>0</v>
      </c>
      <c r="FZH46" s="284">
        <f>SUM(+FZH38+FZH31+FZH27+FZH44)</f>
        <v>0</v>
      </c>
      <c r="FZI46" s="284">
        <f>SUM(FZI44+FZI38+FZI31+FZI27)</f>
        <v>0</v>
      </c>
      <c r="FZJ46" s="284">
        <f>SUM(FZJ44+FZJ38+FZJ31+FZJ27)</f>
        <v>0</v>
      </c>
      <c r="FZK46" s="274">
        <f>SUM(FZK44+FZK38+FZK31+FZK27)</f>
        <v>0</v>
      </c>
      <c r="FZL46" s="276"/>
      <c r="FZM46" s="278" t="s">
        <v>47</v>
      </c>
      <c r="FZN46" s="279"/>
      <c r="FZO46" s="282">
        <f>SUM(FZO44+FZO38+FZO31+FZO27)</f>
        <v>0</v>
      </c>
      <c r="FZP46" s="284">
        <f>SUM(+FZP38+FZP31+FZP27+FZP44)</f>
        <v>0</v>
      </c>
      <c r="FZQ46" s="284">
        <f>SUM(FZQ44+FZQ38+FZQ31+FZQ27)</f>
        <v>0</v>
      </c>
      <c r="FZR46" s="284">
        <f>SUM(FZR44+FZR38+FZR31+FZR27)</f>
        <v>0</v>
      </c>
      <c r="FZS46" s="274">
        <f>SUM(FZS44+FZS38+FZS31+FZS27)</f>
        <v>0</v>
      </c>
      <c r="FZT46" s="276"/>
      <c r="FZU46" s="278" t="s">
        <v>47</v>
      </c>
      <c r="FZV46" s="279"/>
      <c r="FZW46" s="282">
        <f>SUM(FZW44+FZW38+FZW31+FZW27)</f>
        <v>0</v>
      </c>
      <c r="FZX46" s="284">
        <f>SUM(+FZX38+FZX31+FZX27+FZX44)</f>
        <v>0</v>
      </c>
      <c r="FZY46" s="284">
        <f>SUM(FZY44+FZY38+FZY31+FZY27)</f>
        <v>0</v>
      </c>
      <c r="FZZ46" s="284">
        <f>SUM(FZZ44+FZZ38+FZZ31+FZZ27)</f>
        <v>0</v>
      </c>
      <c r="GAA46" s="274">
        <f>SUM(GAA44+GAA38+GAA31+GAA27)</f>
        <v>0</v>
      </c>
      <c r="GAB46" s="276"/>
      <c r="GAC46" s="278" t="s">
        <v>47</v>
      </c>
      <c r="GAD46" s="279"/>
      <c r="GAE46" s="282">
        <f>SUM(GAE44+GAE38+GAE31+GAE27)</f>
        <v>0</v>
      </c>
      <c r="GAF46" s="284">
        <f>SUM(+GAF38+GAF31+GAF27+GAF44)</f>
        <v>0</v>
      </c>
      <c r="GAG46" s="284">
        <f>SUM(GAG44+GAG38+GAG31+GAG27)</f>
        <v>0</v>
      </c>
      <c r="GAH46" s="284">
        <f>SUM(GAH44+GAH38+GAH31+GAH27)</f>
        <v>0</v>
      </c>
      <c r="GAI46" s="274">
        <f>SUM(GAI44+GAI38+GAI31+GAI27)</f>
        <v>0</v>
      </c>
      <c r="GAJ46" s="276"/>
      <c r="GAK46" s="278" t="s">
        <v>47</v>
      </c>
      <c r="GAL46" s="279"/>
      <c r="GAM46" s="282">
        <f>SUM(GAM44+GAM38+GAM31+GAM27)</f>
        <v>0</v>
      </c>
      <c r="GAN46" s="284">
        <f>SUM(+GAN38+GAN31+GAN27+GAN44)</f>
        <v>0</v>
      </c>
      <c r="GAO46" s="284">
        <f>SUM(GAO44+GAO38+GAO31+GAO27)</f>
        <v>0</v>
      </c>
      <c r="GAP46" s="284">
        <f>SUM(GAP44+GAP38+GAP31+GAP27)</f>
        <v>0</v>
      </c>
      <c r="GAQ46" s="274">
        <f>SUM(GAQ44+GAQ38+GAQ31+GAQ27)</f>
        <v>0</v>
      </c>
      <c r="GAR46" s="276"/>
      <c r="GAS46" s="278" t="s">
        <v>47</v>
      </c>
      <c r="GAT46" s="279"/>
      <c r="GAU46" s="282">
        <f>SUM(GAU44+GAU38+GAU31+GAU27)</f>
        <v>0</v>
      </c>
      <c r="GAV46" s="284">
        <f>SUM(+GAV38+GAV31+GAV27+GAV44)</f>
        <v>0</v>
      </c>
      <c r="GAW46" s="284">
        <f>SUM(GAW44+GAW38+GAW31+GAW27)</f>
        <v>0</v>
      </c>
      <c r="GAX46" s="284">
        <f>SUM(GAX44+GAX38+GAX31+GAX27)</f>
        <v>0</v>
      </c>
      <c r="GAY46" s="274">
        <f>SUM(GAY44+GAY38+GAY31+GAY27)</f>
        <v>0</v>
      </c>
      <c r="GAZ46" s="276"/>
      <c r="GBA46" s="278" t="s">
        <v>47</v>
      </c>
      <c r="GBB46" s="279"/>
      <c r="GBC46" s="282">
        <f>SUM(GBC44+GBC38+GBC31+GBC27)</f>
        <v>0</v>
      </c>
      <c r="GBD46" s="284">
        <f>SUM(+GBD38+GBD31+GBD27+GBD44)</f>
        <v>0</v>
      </c>
      <c r="GBE46" s="284">
        <f>SUM(GBE44+GBE38+GBE31+GBE27)</f>
        <v>0</v>
      </c>
      <c r="GBF46" s="284">
        <f>SUM(GBF44+GBF38+GBF31+GBF27)</f>
        <v>0</v>
      </c>
      <c r="GBG46" s="274">
        <f>SUM(GBG44+GBG38+GBG31+GBG27)</f>
        <v>0</v>
      </c>
      <c r="GBH46" s="276"/>
      <c r="GBI46" s="278" t="s">
        <v>47</v>
      </c>
      <c r="GBJ46" s="279"/>
      <c r="GBK46" s="282">
        <f>SUM(GBK44+GBK38+GBK31+GBK27)</f>
        <v>0</v>
      </c>
      <c r="GBL46" s="284">
        <f>SUM(+GBL38+GBL31+GBL27+GBL44)</f>
        <v>0</v>
      </c>
      <c r="GBM46" s="284">
        <f>SUM(GBM44+GBM38+GBM31+GBM27)</f>
        <v>0</v>
      </c>
      <c r="GBN46" s="284">
        <f>SUM(GBN44+GBN38+GBN31+GBN27)</f>
        <v>0</v>
      </c>
      <c r="GBO46" s="274">
        <f>SUM(GBO44+GBO38+GBO31+GBO27)</f>
        <v>0</v>
      </c>
      <c r="GBP46" s="276"/>
      <c r="GBQ46" s="278" t="s">
        <v>47</v>
      </c>
      <c r="GBR46" s="279"/>
      <c r="GBS46" s="282">
        <f>SUM(GBS44+GBS38+GBS31+GBS27)</f>
        <v>0</v>
      </c>
      <c r="GBT46" s="284">
        <f>SUM(+GBT38+GBT31+GBT27+GBT44)</f>
        <v>0</v>
      </c>
      <c r="GBU46" s="284">
        <f>SUM(GBU44+GBU38+GBU31+GBU27)</f>
        <v>0</v>
      </c>
      <c r="GBV46" s="284">
        <f>SUM(GBV44+GBV38+GBV31+GBV27)</f>
        <v>0</v>
      </c>
      <c r="GBW46" s="274">
        <f>SUM(GBW44+GBW38+GBW31+GBW27)</f>
        <v>0</v>
      </c>
      <c r="GBX46" s="276"/>
      <c r="GBY46" s="278" t="s">
        <v>47</v>
      </c>
      <c r="GBZ46" s="279"/>
      <c r="GCA46" s="282">
        <f>SUM(GCA44+GCA38+GCA31+GCA27)</f>
        <v>0</v>
      </c>
      <c r="GCB46" s="284">
        <f>SUM(+GCB38+GCB31+GCB27+GCB44)</f>
        <v>0</v>
      </c>
      <c r="GCC46" s="284">
        <f>SUM(GCC44+GCC38+GCC31+GCC27)</f>
        <v>0</v>
      </c>
      <c r="GCD46" s="284">
        <f>SUM(GCD44+GCD38+GCD31+GCD27)</f>
        <v>0</v>
      </c>
      <c r="GCE46" s="274">
        <f>SUM(GCE44+GCE38+GCE31+GCE27)</f>
        <v>0</v>
      </c>
      <c r="GCF46" s="276"/>
      <c r="GCG46" s="278" t="s">
        <v>47</v>
      </c>
      <c r="GCH46" s="279"/>
      <c r="GCI46" s="282">
        <f>SUM(GCI44+GCI38+GCI31+GCI27)</f>
        <v>0</v>
      </c>
      <c r="GCJ46" s="284">
        <f>SUM(+GCJ38+GCJ31+GCJ27+GCJ44)</f>
        <v>0</v>
      </c>
      <c r="GCK46" s="284">
        <f>SUM(GCK44+GCK38+GCK31+GCK27)</f>
        <v>0</v>
      </c>
      <c r="GCL46" s="284">
        <f>SUM(GCL44+GCL38+GCL31+GCL27)</f>
        <v>0</v>
      </c>
      <c r="GCM46" s="274">
        <f>SUM(GCM44+GCM38+GCM31+GCM27)</f>
        <v>0</v>
      </c>
      <c r="GCN46" s="276"/>
      <c r="GCO46" s="278" t="s">
        <v>47</v>
      </c>
      <c r="GCP46" s="279"/>
      <c r="GCQ46" s="282">
        <f>SUM(GCQ44+GCQ38+GCQ31+GCQ27)</f>
        <v>0</v>
      </c>
      <c r="GCR46" s="284">
        <f>SUM(+GCR38+GCR31+GCR27+GCR44)</f>
        <v>0</v>
      </c>
      <c r="GCS46" s="284">
        <f>SUM(GCS44+GCS38+GCS31+GCS27)</f>
        <v>0</v>
      </c>
      <c r="GCT46" s="284">
        <f>SUM(GCT44+GCT38+GCT31+GCT27)</f>
        <v>0</v>
      </c>
      <c r="GCU46" s="274">
        <f>SUM(GCU44+GCU38+GCU31+GCU27)</f>
        <v>0</v>
      </c>
      <c r="GCV46" s="276"/>
      <c r="GCW46" s="278" t="s">
        <v>47</v>
      </c>
      <c r="GCX46" s="279"/>
      <c r="GCY46" s="282">
        <f>SUM(GCY44+GCY38+GCY31+GCY27)</f>
        <v>0</v>
      </c>
      <c r="GCZ46" s="284">
        <f>SUM(+GCZ38+GCZ31+GCZ27+GCZ44)</f>
        <v>0</v>
      </c>
      <c r="GDA46" s="284">
        <f>SUM(GDA44+GDA38+GDA31+GDA27)</f>
        <v>0</v>
      </c>
      <c r="GDB46" s="284">
        <f>SUM(GDB44+GDB38+GDB31+GDB27)</f>
        <v>0</v>
      </c>
      <c r="GDC46" s="274">
        <f>SUM(GDC44+GDC38+GDC31+GDC27)</f>
        <v>0</v>
      </c>
      <c r="GDD46" s="276"/>
      <c r="GDE46" s="278" t="s">
        <v>47</v>
      </c>
      <c r="GDF46" s="279"/>
      <c r="GDG46" s="282">
        <f>SUM(GDG44+GDG38+GDG31+GDG27)</f>
        <v>0</v>
      </c>
      <c r="GDH46" s="284">
        <f>SUM(+GDH38+GDH31+GDH27+GDH44)</f>
        <v>0</v>
      </c>
      <c r="GDI46" s="284">
        <f>SUM(GDI44+GDI38+GDI31+GDI27)</f>
        <v>0</v>
      </c>
      <c r="GDJ46" s="284">
        <f>SUM(GDJ44+GDJ38+GDJ31+GDJ27)</f>
        <v>0</v>
      </c>
      <c r="GDK46" s="274">
        <f>SUM(GDK44+GDK38+GDK31+GDK27)</f>
        <v>0</v>
      </c>
      <c r="GDL46" s="276"/>
      <c r="GDM46" s="278" t="s">
        <v>47</v>
      </c>
      <c r="GDN46" s="279"/>
      <c r="GDO46" s="282">
        <f>SUM(GDO44+GDO38+GDO31+GDO27)</f>
        <v>0</v>
      </c>
      <c r="GDP46" s="284">
        <f>SUM(+GDP38+GDP31+GDP27+GDP44)</f>
        <v>0</v>
      </c>
      <c r="GDQ46" s="284">
        <f>SUM(GDQ44+GDQ38+GDQ31+GDQ27)</f>
        <v>0</v>
      </c>
      <c r="GDR46" s="284">
        <f>SUM(GDR44+GDR38+GDR31+GDR27)</f>
        <v>0</v>
      </c>
      <c r="GDS46" s="274">
        <f>SUM(GDS44+GDS38+GDS31+GDS27)</f>
        <v>0</v>
      </c>
      <c r="GDT46" s="276"/>
      <c r="GDU46" s="278" t="s">
        <v>47</v>
      </c>
      <c r="GDV46" s="279"/>
      <c r="GDW46" s="282">
        <f>SUM(GDW44+GDW38+GDW31+GDW27)</f>
        <v>0</v>
      </c>
      <c r="GDX46" s="284">
        <f>SUM(+GDX38+GDX31+GDX27+GDX44)</f>
        <v>0</v>
      </c>
      <c r="GDY46" s="284">
        <f>SUM(GDY44+GDY38+GDY31+GDY27)</f>
        <v>0</v>
      </c>
      <c r="GDZ46" s="284">
        <f>SUM(GDZ44+GDZ38+GDZ31+GDZ27)</f>
        <v>0</v>
      </c>
      <c r="GEA46" s="274">
        <f>SUM(GEA44+GEA38+GEA31+GEA27)</f>
        <v>0</v>
      </c>
      <c r="GEB46" s="276"/>
      <c r="GEC46" s="278" t="s">
        <v>47</v>
      </c>
      <c r="GED46" s="279"/>
      <c r="GEE46" s="282">
        <f>SUM(GEE44+GEE38+GEE31+GEE27)</f>
        <v>0</v>
      </c>
      <c r="GEF46" s="284">
        <f>SUM(+GEF38+GEF31+GEF27+GEF44)</f>
        <v>0</v>
      </c>
      <c r="GEG46" s="284">
        <f>SUM(GEG44+GEG38+GEG31+GEG27)</f>
        <v>0</v>
      </c>
      <c r="GEH46" s="284">
        <f>SUM(GEH44+GEH38+GEH31+GEH27)</f>
        <v>0</v>
      </c>
      <c r="GEI46" s="274">
        <f>SUM(GEI44+GEI38+GEI31+GEI27)</f>
        <v>0</v>
      </c>
      <c r="GEJ46" s="276"/>
      <c r="GEK46" s="278" t="s">
        <v>47</v>
      </c>
      <c r="GEL46" s="279"/>
      <c r="GEM46" s="282">
        <f>SUM(GEM44+GEM38+GEM31+GEM27)</f>
        <v>0</v>
      </c>
      <c r="GEN46" s="284">
        <f>SUM(+GEN38+GEN31+GEN27+GEN44)</f>
        <v>0</v>
      </c>
      <c r="GEO46" s="284">
        <f>SUM(GEO44+GEO38+GEO31+GEO27)</f>
        <v>0</v>
      </c>
      <c r="GEP46" s="284">
        <f>SUM(GEP44+GEP38+GEP31+GEP27)</f>
        <v>0</v>
      </c>
      <c r="GEQ46" s="274">
        <f>SUM(GEQ44+GEQ38+GEQ31+GEQ27)</f>
        <v>0</v>
      </c>
      <c r="GER46" s="276"/>
      <c r="GES46" s="278" t="s">
        <v>47</v>
      </c>
      <c r="GET46" s="279"/>
      <c r="GEU46" s="282">
        <f>SUM(GEU44+GEU38+GEU31+GEU27)</f>
        <v>0</v>
      </c>
      <c r="GEV46" s="284">
        <f>SUM(+GEV38+GEV31+GEV27+GEV44)</f>
        <v>0</v>
      </c>
      <c r="GEW46" s="284">
        <f>SUM(GEW44+GEW38+GEW31+GEW27)</f>
        <v>0</v>
      </c>
      <c r="GEX46" s="284">
        <f>SUM(GEX44+GEX38+GEX31+GEX27)</f>
        <v>0</v>
      </c>
      <c r="GEY46" s="274">
        <f>SUM(GEY44+GEY38+GEY31+GEY27)</f>
        <v>0</v>
      </c>
      <c r="GEZ46" s="276"/>
      <c r="GFA46" s="278" t="s">
        <v>47</v>
      </c>
      <c r="GFB46" s="279"/>
      <c r="GFC46" s="282">
        <f>SUM(GFC44+GFC38+GFC31+GFC27)</f>
        <v>0</v>
      </c>
      <c r="GFD46" s="284">
        <f>SUM(+GFD38+GFD31+GFD27+GFD44)</f>
        <v>0</v>
      </c>
      <c r="GFE46" s="284">
        <f>SUM(GFE44+GFE38+GFE31+GFE27)</f>
        <v>0</v>
      </c>
      <c r="GFF46" s="284">
        <f>SUM(GFF44+GFF38+GFF31+GFF27)</f>
        <v>0</v>
      </c>
      <c r="GFG46" s="274">
        <f>SUM(GFG44+GFG38+GFG31+GFG27)</f>
        <v>0</v>
      </c>
      <c r="GFH46" s="276"/>
      <c r="GFI46" s="278" t="s">
        <v>47</v>
      </c>
      <c r="GFJ46" s="279"/>
      <c r="GFK46" s="282">
        <f>SUM(GFK44+GFK38+GFK31+GFK27)</f>
        <v>0</v>
      </c>
      <c r="GFL46" s="284">
        <f>SUM(+GFL38+GFL31+GFL27+GFL44)</f>
        <v>0</v>
      </c>
      <c r="GFM46" s="284">
        <f>SUM(GFM44+GFM38+GFM31+GFM27)</f>
        <v>0</v>
      </c>
      <c r="GFN46" s="284">
        <f>SUM(GFN44+GFN38+GFN31+GFN27)</f>
        <v>0</v>
      </c>
      <c r="GFO46" s="274">
        <f>SUM(GFO44+GFO38+GFO31+GFO27)</f>
        <v>0</v>
      </c>
      <c r="GFP46" s="276"/>
      <c r="GFQ46" s="278" t="s">
        <v>47</v>
      </c>
      <c r="GFR46" s="279"/>
      <c r="GFS46" s="282">
        <f>SUM(GFS44+GFS38+GFS31+GFS27)</f>
        <v>0</v>
      </c>
      <c r="GFT46" s="284">
        <f>SUM(+GFT38+GFT31+GFT27+GFT44)</f>
        <v>0</v>
      </c>
      <c r="GFU46" s="284">
        <f>SUM(GFU44+GFU38+GFU31+GFU27)</f>
        <v>0</v>
      </c>
      <c r="GFV46" s="284">
        <f>SUM(GFV44+GFV38+GFV31+GFV27)</f>
        <v>0</v>
      </c>
      <c r="GFW46" s="274">
        <f>SUM(GFW44+GFW38+GFW31+GFW27)</f>
        <v>0</v>
      </c>
      <c r="GFX46" s="276"/>
      <c r="GFY46" s="278" t="s">
        <v>47</v>
      </c>
      <c r="GFZ46" s="279"/>
      <c r="GGA46" s="282">
        <f>SUM(GGA44+GGA38+GGA31+GGA27)</f>
        <v>0</v>
      </c>
      <c r="GGB46" s="284">
        <f>SUM(+GGB38+GGB31+GGB27+GGB44)</f>
        <v>0</v>
      </c>
      <c r="GGC46" s="284">
        <f>SUM(GGC44+GGC38+GGC31+GGC27)</f>
        <v>0</v>
      </c>
      <c r="GGD46" s="284">
        <f>SUM(GGD44+GGD38+GGD31+GGD27)</f>
        <v>0</v>
      </c>
      <c r="GGE46" s="274">
        <f>SUM(GGE44+GGE38+GGE31+GGE27)</f>
        <v>0</v>
      </c>
      <c r="GGF46" s="276"/>
      <c r="GGG46" s="278" t="s">
        <v>47</v>
      </c>
      <c r="GGH46" s="279"/>
      <c r="GGI46" s="282">
        <f>SUM(GGI44+GGI38+GGI31+GGI27)</f>
        <v>0</v>
      </c>
      <c r="GGJ46" s="284">
        <f>SUM(+GGJ38+GGJ31+GGJ27+GGJ44)</f>
        <v>0</v>
      </c>
      <c r="GGK46" s="284">
        <f>SUM(GGK44+GGK38+GGK31+GGK27)</f>
        <v>0</v>
      </c>
      <c r="GGL46" s="284">
        <f>SUM(GGL44+GGL38+GGL31+GGL27)</f>
        <v>0</v>
      </c>
      <c r="GGM46" s="274">
        <f>SUM(GGM44+GGM38+GGM31+GGM27)</f>
        <v>0</v>
      </c>
      <c r="GGN46" s="276"/>
      <c r="GGO46" s="278" t="s">
        <v>47</v>
      </c>
      <c r="GGP46" s="279"/>
      <c r="GGQ46" s="282">
        <f>SUM(GGQ44+GGQ38+GGQ31+GGQ27)</f>
        <v>0</v>
      </c>
      <c r="GGR46" s="284">
        <f>SUM(+GGR38+GGR31+GGR27+GGR44)</f>
        <v>0</v>
      </c>
      <c r="GGS46" s="284">
        <f>SUM(GGS44+GGS38+GGS31+GGS27)</f>
        <v>0</v>
      </c>
      <c r="GGT46" s="284">
        <f>SUM(GGT44+GGT38+GGT31+GGT27)</f>
        <v>0</v>
      </c>
      <c r="GGU46" s="274">
        <f>SUM(GGU44+GGU38+GGU31+GGU27)</f>
        <v>0</v>
      </c>
      <c r="GGV46" s="276"/>
      <c r="GGW46" s="278" t="s">
        <v>47</v>
      </c>
      <c r="GGX46" s="279"/>
      <c r="GGY46" s="282">
        <f>SUM(GGY44+GGY38+GGY31+GGY27)</f>
        <v>0</v>
      </c>
      <c r="GGZ46" s="284">
        <f>SUM(+GGZ38+GGZ31+GGZ27+GGZ44)</f>
        <v>0</v>
      </c>
      <c r="GHA46" s="284">
        <f>SUM(GHA44+GHA38+GHA31+GHA27)</f>
        <v>0</v>
      </c>
      <c r="GHB46" s="284">
        <f>SUM(GHB44+GHB38+GHB31+GHB27)</f>
        <v>0</v>
      </c>
      <c r="GHC46" s="274">
        <f>SUM(GHC44+GHC38+GHC31+GHC27)</f>
        <v>0</v>
      </c>
      <c r="GHD46" s="276"/>
      <c r="GHE46" s="278" t="s">
        <v>47</v>
      </c>
      <c r="GHF46" s="279"/>
      <c r="GHG46" s="282">
        <f>SUM(GHG44+GHG38+GHG31+GHG27)</f>
        <v>0</v>
      </c>
      <c r="GHH46" s="284">
        <f>SUM(+GHH38+GHH31+GHH27+GHH44)</f>
        <v>0</v>
      </c>
      <c r="GHI46" s="284">
        <f>SUM(GHI44+GHI38+GHI31+GHI27)</f>
        <v>0</v>
      </c>
      <c r="GHJ46" s="284">
        <f>SUM(GHJ44+GHJ38+GHJ31+GHJ27)</f>
        <v>0</v>
      </c>
      <c r="GHK46" s="274">
        <f>SUM(GHK44+GHK38+GHK31+GHK27)</f>
        <v>0</v>
      </c>
      <c r="GHL46" s="276"/>
      <c r="GHM46" s="278" t="s">
        <v>47</v>
      </c>
      <c r="GHN46" s="279"/>
      <c r="GHO46" s="282">
        <f>SUM(GHO44+GHO38+GHO31+GHO27)</f>
        <v>0</v>
      </c>
      <c r="GHP46" s="284">
        <f>SUM(+GHP38+GHP31+GHP27+GHP44)</f>
        <v>0</v>
      </c>
      <c r="GHQ46" s="284">
        <f>SUM(GHQ44+GHQ38+GHQ31+GHQ27)</f>
        <v>0</v>
      </c>
      <c r="GHR46" s="284">
        <f>SUM(GHR44+GHR38+GHR31+GHR27)</f>
        <v>0</v>
      </c>
      <c r="GHS46" s="274">
        <f>SUM(GHS44+GHS38+GHS31+GHS27)</f>
        <v>0</v>
      </c>
      <c r="GHT46" s="276"/>
      <c r="GHU46" s="278" t="s">
        <v>47</v>
      </c>
      <c r="GHV46" s="279"/>
      <c r="GHW46" s="282">
        <f>SUM(GHW44+GHW38+GHW31+GHW27)</f>
        <v>0</v>
      </c>
      <c r="GHX46" s="284">
        <f>SUM(+GHX38+GHX31+GHX27+GHX44)</f>
        <v>0</v>
      </c>
      <c r="GHY46" s="284">
        <f>SUM(GHY44+GHY38+GHY31+GHY27)</f>
        <v>0</v>
      </c>
      <c r="GHZ46" s="284">
        <f>SUM(GHZ44+GHZ38+GHZ31+GHZ27)</f>
        <v>0</v>
      </c>
      <c r="GIA46" s="274">
        <f>SUM(GIA44+GIA38+GIA31+GIA27)</f>
        <v>0</v>
      </c>
      <c r="GIB46" s="276"/>
      <c r="GIC46" s="278" t="s">
        <v>47</v>
      </c>
      <c r="GID46" s="279"/>
      <c r="GIE46" s="282">
        <f>SUM(GIE44+GIE38+GIE31+GIE27)</f>
        <v>0</v>
      </c>
      <c r="GIF46" s="284">
        <f>SUM(+GIF38+GIF31+GIF27+GIF44)</f>
        <v>0</v>
      </c>
      <c r="GIG46" s="284">
        <f>SUM(GIG44+GIG38+GIG31+GIG27)</f>
        <v>0</v>
      </c>
      <c r="GIH46" s="284">
        <f>SUM(GIH44+GIH38+GIH31+GIH27)</f>
        <v>0</v>
      </c>
      <c r="GII46" s="274">
        <f>SUM(GII44+GII38+GII31+GII27)</f>
        <v>0</v>
      </c>
      <c r="GIJ46" s="276"/>
      <c r="GIK46" s="278" t="s">
        <v>47</v>
      </c>
      <c r="GIL46" s="279"/>
      <c r="GIM46" s="282">
        <f>SUM(GIM44+GIM38+GIM31+GIM27)</f>
        <v>0</v>
      </c>
      <c r="GIN46" s="284">
        <f>SUM(+GIN38+GIN31+GIN27+GIN44)</f>
        <v>0</v>
      </c>
      <c r="GIO46" s="284">
        <f>SUM(GIO44+GIO38+GIO31+GIO27)</f>
        <v>0</v>
      </c>
      <c r="GIP46" s="284">
        <f>SUM(GIP44+GIP38+GIP31+GIP27)</f>
        <v>0</v>
      </c>
      <c r="GIQ46" s="274">
        <f>SUM(GIQ44+GIQ38+GIQ31+GIQ27)</f>
        <v>0</v>
      </c>
      <c r="GIR46" s="276"/>
      <c r="GIS46" s="278" t="s">
        <v>47</v>
      </c>
      <c r="GIT46" s="279"/>
      <c r="GIU46" s="282">
        <f>SUM(GIU44+GIU38+GIU31+GIU27)</f>
        <v>0</v>
      </c>
      <c r="GIV46" s="284">
        <f>SUM(+GIV38+GIV31+GIV27+GIV44)</f>
        <v>0</v>
      </c>
      <c r="GIW46" s="284">
        <f>SUM(GIW44+GIW38+GIW31+GIW27)</f>
        <v>0</v>
      </c>
      <c r="GIX46" s="284">
        <f>SUM(GIX44+GIX38+GIX31+GIX27)</f>
        <v>0</v>
      </c>
      <c r="GIY46" s="274">
        <f>SUM(GIY44+GIY38+GIY31+GIY27)</f>
        <v>0</v>
      </c>
      <c r="GIZ46" s="276"/>
      <c r="GJA46" s="278" t="s">
        <v>47</v>
      </c>
      <c r="GJB46" s="279"/>
      <c r="GJC46" s="282">
        <f>SUM(GJC44+GJC38+GJC31+GJC27)</f>
        <v>0</v>
      </c>
      <c r="GJD46" s="284">
        <f>SUM(+GJD38+GJD31+GJD27+GJD44)</f>
        <v>0</v>
      </c>
      <c r="GJE46" s="284">
        <f>SUM(GJE44+GJE38+GJE31+GJE27)</f>
        <v>0</v>
      </c>
      <c r="GJF46" s="284">
        <f>SUM(GJF44+GJF38+GJF31+GJF27)</f>
        <v>0</v>
      </c>
      <c r="GJG46" s="274">
        <f>SUM(GJG44+GJG38+GJG31+GJG27)</f>
        <v>0</v>
      </c>
      <c r="GJH46" s="276"/>
      <c r="GJI46" s="278" t="s">
        <v>47</v>
      </c>
      <c r="GJJ46" s="279"/>
      <c r="GJK46" s="282">
        <f>SUM(GJK44+GJK38+GJK31+GJK27)</f>
        <v>0</v>
      </c>
      <c r="GJL46" s="284">
        <f>SUM(+GJL38+GJL31+GJL27+GJL44)</f>
        <v>0</v>
      </c>
      <c r="GJM46" s="284">
        <f>SUM(GJM44+GJM38+GJM31+GJM27)</f>
        <v>0</v>
      </c>
      <c r="GJN46" s="284">
        <f>SUM(GJN44+GJN38+GJN31+GJN27)</f>
        <v>0</v>
      </c>
      <c r="GJO46" s="274">
        <f>SUM(GJO44+GJO38+GJO31+GJO27)</f>
        <v>0</v>
      </c>
      <c r="GJP46" s="276"/>
      <c r="GJQ46" s="278" t="s">
        <v>47</v>
      </c>
      <c r="GJR46" s="279"/>
      <c r="GJS46" s="282">
        <f>SUM(GJS44+GJS38+GJS31+GJS27)</f>
        <v>0</v>
      </c>
      <c r="GJT46" s="284">
        <f>SUM(+GJT38+GJT31+GJT27+GJT44)</f>
        <v>0</v>
      </c>
      <c r="GJU46" s="284">
        <f>SUM(GJU44+GJU38+GJU31+GJU27)</f>
        <v>0</v>
      </c>
      <c r="GJV46" s="284">
        <f>SUM(GJV44+GJV38+GJV31+GJV27)</f>
        <v>0</v>
      </c>
      <c r="GJW46" s="274">
        <f>SUM(GJW44+GJW38+GJW31+GJW27)</f>
        <v>0</v>
      </c>
      <c r="GJX46" s="276"/>
      <c r="GJY46" s="278" t="s">
        <v>47</v>
      </c>
      <c r="GJZ46" s="279"/>
      <c r="GKA46" s="282">
        <f>SUM(GKA44+GKA38+GKA31+GKA27)</f>
        <v>0</v>
      </c>
      <c r="GKB46" s="284">
        <f>SUM(+GKB38+GKB31+GKB27+GKB44)</f>
        <v>0</v>
      </c>
      <c r="GKC46" s="284">
        <f>SUM(GKC44+GKC38+GKC31+GKC27)</f>
        <v>0</v>
      </c>
      <c r="GKD46" s="284">
        <f>SUM(GKD44+GKD38+GKD31+GKD27)</f>
        <v>0</v>
      </c>
      <c r="GKE46" s="274">
        <f>SUM(GKE44+GKE38+GKE31+GKE27)</f>
        <v>0</v>
      </c>
      <c r="GKF46" s="276"/>
      <c r="GKG46" s="278" t="s">
        <v>47</v>
      </c>
      <c r="GKH46" s="279"/>
      <c r="GKI46" s="282">
        <f>SUM(GKI44+GKI38+GKI31+GKI27)</f>
        <v>0</v>
      </c>
      <c r="GKJ46" s="284">
        <f>SUM(+GKJ38+GKJ31+GKJ27+GKJ44)</f>
        <v>0</v>
      </c>
      <c r="GKK46" s="284">
        <f>SUM(GKK44+GKK38+GKK31+GKK27)</f>
        <v>0</v>
      </c>
      <c r="GKL46" s="284">
        <f>SUM(GKL44+GKL38+GKL31+GKL27)</f>
        <v>0</v>
      </c>
      <c r="GKM46" s="274">
        <f>SUM(GKM44+GKM38+GKM31+GKM27)</f>
        <v>0</v>
      </c>
      <c r="GKN46" s="276"/>
      <c r="GKO46" s="278" t="s">
        <v>47</v>
      </c>
      <c r="GKP46" s="279"/>
      <c r="GKQ46" s="282">
        <f>SUM(GKQ44+GKQ38+GKQ31+GKQ27)</f>
        <v>0</v>
      </c>
      <c r="GKR46" s="284">
        <f>SUM(+GKR38+GKR31+GKR27+GKR44)</f>
        <v>0</v>
      </c>
      <c r="GKS46" s="284">
        <f>SUM(GKS44+GKS38+GKS31+GKS27)</f>
        <v>0</v>
      </c>
      <c r="GKT46" s="284">
        <f>SUM(GKT44+GKT38+GKT31+GKT27)</f>
        <v>0</v>
      </c>
      <c r="GKU46" s="274">
        <f>SUM(GKU44+GKU38+GKU31+GKU27)</f>
        <v>0</v>
      </c>
      <c r="GKV46" s="276"/>
      <c r="GKW46" s="278" t="s">
        <v>47</v>
      </c>
      <c r="GKX46" s="279"/>
      <c r="GKY46" s="282">
        <f>SUM(GKY44+GKY38+GKY31+GKY27)</f>
        <v>0</v>
      </c>
      <c r="GKZ46" s="284">
        <f>SUM(+GKZ38+GKZ31+GKZ27+GKZ44)</f>
        <v>0</v>
      </c>
      <c r="GLA46" s="284">
        <f>SUM(GLA44+GLA38+GLA31+GLA27)</f>
        <v>0</v>
      </c>
      <c r="GLB46" s="284">
        <f>SUM(GLB44+GLB38+GLB31+GLB27)</f>
        <v>0</v>
      </c>
      <c r="GLC46" s="274">
        <f>SUM(GLC44+GLC38+GLC31+GLC27)</f>
        <v>0</v>
      </c>
      <c r="GLD46" s="276"/>
      <c r="GLE46" s="278" t="s">
        <v>47</v>
      </c>
      <c r="GLF46" s="279"/>
      <c r="GLG46" s="282">
        <f>SUM(GLG44+GLG38+GLG31+GLG27)</f>
        <v>0</v>
      </c>
      <c r="GLH46" s="284">
        <f>SUM(+GLH38+GLH31+GLH27+GLH44)</f>
        <v>0</v>
      </c>
      <c r="GLI46" s="284">
        <f>SUM(GLI44+GLI38+GLI31+GLI27)</f>
        <v>0</v>
      </c>
      <c r="GLJ46" s="284">
        <f>SUM(GLJ44+GLJ38+GLJ31+GLJ27)</f>
        <v>0</v>
      </c>
      <c r="GLK46" s="274">
        <f>SUM(GLK44+GLK38+GLK31+GLK27)</f>
        <v>0</v>
      </c>
      <c r="GLL46" s="276"/>
      <c r="GLM46" s="278" t="s">
        <v>47</v>
      </c>
      <c r="GLN46" s="279"/>
      <c r="GLO46" s="282">
        <f>SUM(GLO44+GLO38+GLO31+GLO27)</f>
        <v>0</v>
      </c>
      <c r="GLP46" s="284">
        <f>SUM(+GLP38+GLP31+GLP27+GLP44)</f>
        <v>0</v>
      </c>
      <c r="GLQ46" s="284">
        <f>SUM(GLQ44+GLQ38+GLQ31+GLQ27)</f>
        <v>0</v>
      </c>
      <c r="GLR46" s="284">
        <f>SUM(GLR44+GLR38+GLR31+GLR27)</f>
        <v>0</v>
      </c>
      <c r="GLS46" s="274">
        <f>SUM(GLS44+GLS38+GLS31+GLS27)</f>
        <v>0</v>
      </c>
      <c r="GLT46" s="276"/>
      <c r="GLU46" s="278" t="s">
        <v>47</v>
      </c>
      <c r="GLV46" s="279"/>
      <c r="GLW46" s="282">
        <f>SUM(GLW44+GLW38+GLW31+GLW27)</f>
        <v>0</v>
      </c>
      <c r="GLX46" s="284">
        <f>SUM(+GLX38+GLX31+GLX27+GLX44)</f>
        <v>0</v>
      </c>
      <c r="GLY46" s="284">
        <f>SUM(GLY44+GLY38+GLY31+GLY27)</f>
        <v>0</v>
      </c>
      <c r="GLZ46" s="284">
        <f>SUM(GLZ44+GLZ38+GLZ31+GLZ27)</f>
        <v>0</v>
      </c>
      <c r="GMA46" s="274">
        <f>SUM(GMA44+GMA38+GMA31+GMA27)</f>
        <v>0</v>
      </c>
      <c r="GMB46" s="276"/>
      <c r="GMC46" s="278" t="s">
        <v>47</v>
      </c>
      <c r="GMD46" s="279"/>
      <c r="GME46" s="282">
        <f>SUM(GME44+GME38+GME31+GME27)</f>
        <v>0</v>
      </c>
      <c r="GMF46" s="284">
        <f>SUM(+GMF38+GMF31+GMF27+GMF44)</f>
        <v>0</v>
      </c>
      <c r="GMG46" s="284">
        <f>SUM(GMG44+GMG38+GMG31+GMG27)</f>
        <v>0</v>
      </c>
      <c r="GMH46" s="284">
        <f>SUM(GMH44+GMH38+GMH31+GMH27)</f>
        <v>0</v>
      </c>
      <c r="GMI46" s="274">
        <f>SUM(GMI44+GMI38+GMI31+GMI27)</f>
        <v>0</v>
      </c>
      <c r="GMJ46" s="276"/>
      <c r="GMK46" s="278" t="s">
        <v>47</v>
      </c>
      <c r="GML46" s="279"/>
      <c r="GMM46" s="282">
        <f>SUM(GMM44+GMM38+GMM31+GMM27)</f>
        <v>0</v>
      </c>
      <c r="GMN46" s="284">
        <f>SUM(+GMN38+GMN31+GMN27+GMN44)</f>
        <v>0</v>
      </c>
      <c r="GMO46" s="284">
        <f>SUM(GMO44+GMO38+GMO31+GMO27)</f>
        <v>0</v>
      </c>
      <c r="GMP46" s="284">
        <f>SUM(GMP44+GMP38+GMP31+GMP27)</f>
        <v>0</v>
      </c>
      <c r="GMQ46" s="274">
        <f>SUM(GMQ44+GMQ38+GMQ31+GMQ27)</f>
        <v>0</v>
      </c>
      <c r="GMR46" s="276"/>
      <c r="GMS46" s="278" t="s">
        <v>47</v>
      </c>
      <c r="GMT46" s="279"/>
      <c r="GMU46" s="282">
        <f>SUM(GMU44+GMU38+GMU31+GMU27)</f>
        <v>0</v>
      </c>
      <c r="GMV46" s="284">
        <f>SUM(+GMV38+GMV31+GMV27+GMV44)</f>
        <v>0</v>
      </c>
      <c r="GMW46" s="284">
        <f>SUM(GMW44+GMW38+GMW31+GMW27)</f>
        <v>0</v>
      </c>
      <c r="GMX46" s="284">
        <f>SUM(GMX44+GMX38+GMX31+GMX27)</f>
        <v>0</v>
      </c>
      <c r="GMY46" s="274">
        <f>SUM(GMY44+GMY38+GMY31+GMY27)</f>
        <v>0</v>
      </c>
      <c r="GMZ46" s="276"/>
      <c r="GNA46" s="278" t="s">
        <v>47</v>
      </c>
      <c r="GNB46" s="279"/>
      <c r="GNC46" s="282">
        <f>SUM(GNC44+GNC38+GNC31+GNC27)</f>
        <v>0</v>
      </c>
      <c r="GND46" s="284">
        <f>SUM(+GND38+GND31+GND27+GND44)</f>
        <v>0</v>
      </c>
      <c r="GNE46" s="284">
        <f>SUM(GNE44+GNE38+GNE31+GNE27)</f>
        <v>0</v>
      </c>
      <c r="GNF46" s="284">
        <f>SUM(GNF44+GNF38+GNF31+GNF27)</f>
        <v>0</v>
      </c>
      <c r="GNG46" s="274">
        <f>SUM(GNG44+GNG38+GNG31+GNG27)</f>
        <v>0</v>
      </c>
      <c r="GNH46" s="276"/>
      <c r="GNI46" s="278" t="s">
        <v>47</v>
      </c>
      <c r="GNJ46" s="279"/>
      <c r="GNK46" s="282">
        <f>SUM(GNK44+GNK38+GNK31+GNK27)</f>
        <v>0</v>
      </c>
      <c r="GNL46" s="284">
        <f>SUM(+GNL38+GNL31+GNL27+GNL44)</f>
        <v>0</v>
      </c>
      <c r="GNM46" s="284">
        <f>SUM(GNM44+GNM38+GNM31+GNM27)</f>
        <v>0</v>
      </c>
      <c r="GNN46" s="284">
        <f>SUM(GNN44+GNN38+GNN31+GNN27)</f>
        <v>0</v>
      </c>
      <c r="GNO46" s="274">
        <f>SUM(GNO44+GNO38+GNO31+GNO27)</f>
        <v>0</v>
      </c>
      <c r="GNP46" s="276"/>
      <c r="GNQ46" s="278" t="s">
        <v>47</v>
      </c>
      <c r="GNR46" s="279"/>
      <c r="GNS46" s="282">
        <f>SUM(GNS44+GNS38+GNS31+GNS27)</f>
        <v>0</v>
      </c>
      <c r="GNT46" s="284">
        <f>SUM(+GNT38+GNT31+GNT27+GNT44)</f>
        <v>0</v>
      </c>
      <c r="GNU46" s="284">
        <f>SUM(GNU44+GNU38+GNU31+GNU27)</f>
        <v>0</v>
      </c>
      <c r="GNV46" s="284">
        <f>SUM(GNV44+GNV38+GNV31+GNV27)</f>
        <v>0</v>
      </c>
      <c r="GNW46" s="274">
        <f>SUM(GNW44+GNW38+GNW31+GNW27)</f>
        <v>0</v>
      </c>
      <c r="GNX46" s="276"/>
      <c r="GNY46" s="278" t="s">
        <v>47</v>
      </c>
      <c r="GNZ46" s="279"/>
      <c r="GOA46" s="282">
        <f>SUM(GOA44+GOA38+GOA31+GOA27)</f>
        <v>0</v>
      </c>
      <c r="GOB46" s="284">
        <f>SUM(+GOB38+GOB31+GOB27+GOB44)</f>
        <v>0</v>
      </c>
      <c r="GOC46" s="284">
        <f>SUM(GOC44+GOC38+GOC31+GOC27)</f>
        <v>0</v>
      </c>
      <c r="GOD46" s="284">
        <f>SUM(GOD44+GOD38+GOD31+GOD27)</f>
        <v>0</v>
      </c>
      <c r="GOE46" s="274">
        <f>SUM(GOE44+GOE38+GOE31+GOE27)</f>
        <v>0</v>
      </c>
      <c r="GOF46" s="276"/>
      <c r="GOG46" s="278" t="s">
        <v>47</v>
      </c>
      <c r="GOH46" s="279"/>
      <c r="GOI46" s="282">
        <f>SUM(GOI44+GOI38+GOI31+GOI27)</f>
        <v>0</v>
      </c>
      <c r="GOJ46" s="284">
        <f>SUM(+GOJ38+GOJ31+GOJ27+GOJ44)</f>
        <v>0</v>
      </c>
      <c r="GOK46" s="284">
        <f>SUM(GOK44+GOK38+GOK31+GOK27)</f>
        <v>0</v>
      </c>
      <c r="GOL46" s="284">
        <f>SUM(GOL44+GOL38+GOL31+GOL27)</f>
        <v>0</v>
      </c>
      <c r="GOM46" s="274">
        <f>SUM(GOM44+GOM38+GOM31+GOM27)</f>
        <v>0</v>
      </c>
      <c r="GON46" s="276"/>
      <c r="GOO46" s="278" t="s">
        <v>47</v>
      </c>
      <c r="GOP46" s="279"/>
      <c r="GOQ46" s="282">
        <f>SUM(GOQ44+GOQ38+GOQ31+GOQ27)</f>
        <v>0</v>
      </c>
      <c r="GOR46" s="284">
        <f>SUM(+GOR38+GOR31+GOR27+GOR44)</f>
        <v>0</v>
      </c>
      <c r="GOS46" s="284">
        <f>SUM(GOS44+GOS38+GOS31+GOS27)</f>
        <v>0</v>
      </c>
      <c r="GOT46" s="284">
        <f>SUM(GOT44+GOT38+GOT31+GOT27)</f>
        <v>0</v>
      </c>
      <c r="GOU46" s="274">
        <f>SUM(GOU44+GOU38+GOU31+GOU27)</f>
        <v>0</v>
      </c>
      <c r="GOV46" s="276"/>
      <c r="GOW46" s="278" t="s">
        <v>47</v>
      </c>
      <c r="GOX46" s="279"/>
      <c r="GOY46" s="282">
        <f>SUM(GOY44+GOY38+GOY31+GOY27)</f>
        <v>0</v>
      </c>
      <c r="GOZ46" s="284">
        <f>SUM(+GOZ38+GOZ31+GOZ27+GOZ44)</f>
        <v>0</v>
      </c>
      <c r="GPA46" s="284">
        <f>SUM(GPA44+GPA38+GPA31+GPA27)</f>
        <v>0</v>
      </c>
      <c r="GPB46" s="284">
        <f>SUM(GPB44+GPB38+GPB31+GPB27)</f>
        <v>0</v>
      </c>
      <c r="GPC46" s="274">
        <f>SUM(GPC44+GPC38+GPC31+GPC27)</f>
        <v>0</v>
      </c>
      <c r="GPD46" s="276"/>
      <c r="GPE46" s="278" t="s">
        <v>47</v>
      </c>
      <c r="GPF46" s="279"/>
      <c r="GPG46" s="282">
        <f>SUM(GPG44+GPG38+GPG31+GPG27)</f>
        <v>0</v>
      </c>
      <c r="GPH46" s="284">
        <f>SUM(+GPH38+GPH31+GPH27+GPH44)</f>
        <v>0</v>
      </c>
      <c r="GPI46" s="284">
        <f>SUM(GPI44+GPI38+GPI31+GPI27)</f>
        <v>0</v>
      </c>
      <c r="GPJ46" s="284">
        <f>SUM(GPJ44+GPJ38+GPJ31+GPJ27)</f>
        <v>0</v>
      </c>
      <c r="GPK46" s="274">
        <f>SUM(GPK44+GPK38+GPK31+GPK27)</f>
        <v>0</v>
      </c>
      <c r="GPL46" s="276"/>
      <c r="GPM46" s="278" t="s">
        <v>47</v>
      </c>
      <c r="GPN46" s="279"/>
      <c r="GPO46" s="282">
        <f>SUM(GPO44+GPO38+GPO31+GPO27)</f>
        <v>0</v>
      </c>
      <c r="GPP46" s="284">
        <f>SUM(+GPP38+GPP31+GPP27+GPP44)</f>
        <v>0</v>
      </c>
      <c r="GPQ46" s="284">
        <f>SUM(GPQ44+GPQ38+GPQ31+GPQ27)</f>
        <v>0</v>
      </c>
      <c r="GPR46" s="284">
        <f>SUM(GPR44+GPR38+GPR31+GPR27)</f>
        <v>0</v>
      </c>
      <c r="GPS46" s="274">
        <f>SUM(GPS44+GPS38+GPS31+GPS27)</f>
        <v>0</v>
      </c>
      <c r="GPT46" s="276"/>
      <c r="GPU46" s="278" t="s">
        <v>47</v>
      </c>
      <c r="GPV46" s="279"/>
      <c r="GPW46" s="282">
        <f>SUM(GPW44+GPW38+GPW31+GPW27)</f>
        <v>0</v>
      </c>
      <c r="GPX46" s="284">
        <f>SUM(+GPX38+GPX31+GPX27+GPX44)</f>
        <v>0</v>
      </c>
      <c r="GPY46" s="284">
        <f>SUM(GPY44+GPY38+GPY31+GPY27)</f>
        <v>0</v>
      </c>
      <c r="GPZ46" s="284">
        <f>SUM(GPZ44+GPZ38+GPZ31+GPZ27)</f>
        <v>0</v>
      </c>
      <c r="GQA46" s="274">
        <f>SUM(GQA44+GQA38+GQA31+GQA27)</f>
        <v>0</v>
      </c>
      <c r="GQB46" s="276"/>
      <c r="GQC46" s="278" t="s">
        <v>47</v>
      </c>
      <c r="GQD46" s="279"/>
      <c r="GQE46" s="282">
        <f>SUM(GQE44+GQE38+GQE31+GQE27)</f>
        <v>0</v>
      </c>
      <c r="GQF46" s="284">
        <f>SUM(+GQF38+GQF31+GQF27+GQF44)</f>
        <v>0</v>
      </c>
      <c r="GQG46" s="284">
        <f>SUM(GQG44+GQG38+GQG31+GQG27)</f>
        <v>0</v>
      </c>
      <c r="GQH46" s="284">
        <f>SUM(GQH44+GQH38+GQH31+GQH27)</f>
        <v>0</v>
      </c>
      <c r="GQI46" s="274">
        <f>SUM(GQI44+GQI38+GQI31+GQI27)</f>
        <v>0</v>
      </c>
      <c r="GQJ46" s="276"/>
      <c r="GQK46" s="278" t="s">
        <v>47</v>
      </c>
      <c r="GQL46" s="279"/>
      <c r="GQM46" s="282">
        <f>SUM(GQM44+GQM38+GQM31+GQM27)</f>
        <v>0</v>
      </c>
      <c r="GQN46" s="284">
        <f>SUM(+GQN38+GQN31+GQN27+GQN44)</f>
        <v>0</v>
      </c>
      <c r="GQO46" s="284">
        <f>SUM(GQO44+GQO38+GQO31+GQO27)</f>
        <v>0</v>
      </c>
      <c r="GQP46" s="284">
        <f>SUM(GQP44+GQP38+GQP31+GQP27)</f>
        <v>0</v>
      </c>
      <c r="GQQ46" s="274">
        <f>SUM(GQQ44+GQQ38+GQQ31+GQQ27)</f>
        <v>0</v>
      </c>
      <c r="GQR46" s="276"/>
      <c r="GQS46" s="278" t="s">
        <v>47</v>
      </c>
      <c r="GQT46" s="279"/>
      <c r="GQU46" s="282">
        <f>SUM(GQU44+GQU38+GQU31+GQU27)</f>
        <v>0</v>
      </c>
      <c r="GQV46" s="284">
        <f>SUM(+GQV38+GQV31+GQV27+GQV44)</f>
        <v>0</v>
      </c>
      <c r="GQW46" s="284">
        <f>SUM(GQW44+GQW38+GQW31+GQW27)</f>
        <v>0</v>
      </c>
      <c r="GQX46" s="284">
        <f>SUM(GQX44+GQX38+GQX31+GQX27)</f>
        <v>0</v>
      </c>
      <c r="GQY46" s="274">
        <f>SUM(GQY44+GQY38+GQY31+GQY27)</f>
        <v>0</v>
      </c>
      <c r="GQZ46" s="276"/>
      <c r="GRA46" s="278" t="s">
        <v>47</v>
      </c>
      <c r="GRB46" s="279"/>
      <c r="GRC46" s="282">
        <f>SUM(GRC44+GRC38+GRC31+GRC27)</f>
        <v>0</v>
      </c>
      <c r="GRD46" s="284">
        <f>SUM(+GRD38+GRD31+GRD27+GRD44)</f>
        <v>0</v>
      </c>
      <c r="GRE46" s="284">
        <f>SUM(GRE44+GRE38+GRE31+GRE27)</f>
        <v>0</v>
      </c>
      <c r="GRF46" s="284">
        <f>SUM(GRF44+GRF38+GRF31+GRF27)</f>
        <v>0</v>
      </c>
      <c r="GRG46" s="274">
        <f>SUM(GRG44+GRG38+GRG31+GRG27)</f>
        <v>0</v>
      </c>
      <c r="GRH46" s="276"/>
      <c r="GRI46" s="278" t="s">
        <v>47</v>
      </c>
      <c r="GRJ46" s="279"/>
      <c r="GRK46" s="282">
        <f>SUM(GRK44+GRK38+GRK31+GRK27)</f>
        <v>0</v>
      </c>
      <c r="GRL46" s="284">
        <f>SUM(+GRL38+GRL31+GRL27+GRL44)</f>
        <v>0</v>
      </c>
      <c r="GRM46" s="284">
        <f>SUM(GRM44+GRM38+GRM31+GRM27)</f>
        <v>0</v>
      </c>
      <c r="GRN46" s="284">
        <f>SUM(GRN44+GRN38+GRN31+GRN27)</f>
        <v>0</v>
      </c>
      <c r="GRO46" s="274">
        <f>SUM(GRO44+GRO38+GRO31+GRO27)</f>
        <v>0</v>
      </c>
      <c r="GRP46" s="276"/>
      <c r="GRQ46" s="278" t="s">
        <v>47</v>
      </c>
      <c r="GRR46" s="279"/>
      <c r="GRS46" s="282">
        <f>SUM(GRS44+GRS38+GRS31+GRS27)</f>
        <v>0</v>
      </c>
      <c r="GRT46" s="284">
        <f>SUM(+GRT38+GRT31+GRT27+GRT44)</f>
        <v>0</v>
      </c>
      <c r="GRU46" s="284">
        <f>SUM(GRU44+GRU38+GRU31+GRU27)</f>
        <v>0</v>
      </c>
      <c r="GRV46" s="284">
        <f>SUM(GRV44+GRV38+GRV31+GRV27)</f>
        <v>0</v>
      </c>
      <c r="GRW46" s="274">
        <f>SUM(GRW44+GRW38+GRW31+GRW27)</f>
        <v>0</v>
      </c>
      <c r="GRX46" s="276"/>
      <c r="GRY46" s="278" t="s">
        <v>47</v>
      </c>
      <c r="GRZ46" s="279"/>
      <c r="GSA46" s="282">
        <f>SUM(GSA44+GSA38+GSA31+GSA27)</f>
        <v>0</v>
      </c>
      <c r="GSB46" s="284">
        <f>SUM(+GSB38+GSB31+GSB27+GSB44)</f>
        <v>0</v>
      </c>
      <c r="GSC46" s="284">
        <f>SUM(GSC44+GSC38+GSC31+GSC27)</f>
        <v>0</v>
      </c>
      <c r="GSD46" s="284">
        <f>SUM(GSD44+GSD38+GSD31+GSD27)</f>
        <v>0</v>
      </c>
      <c r="GSE46" s="274">
        <f>SUM(GSE44+GSE38+GSE31+GSE27)</f>
        <v>0</v>
      </c>
      <c r="GSF46" s="276"/>
      <c r="GSG46" s="278" t="s">
        <v>47</v>
      </c>
      <c r="GSH46" s="279"/>
      <c r="GSI46" s="282">
        <f>SUM(GSI44+GSI38+GSI31+GSI27)</f>
        <v>0</v>
      </c>
      <c r="GSJ46" s="284">
        <f>SUM(+GSJ38+GSJ31+GSJ27+GSJ44)</f>
        <v>0</v>
      </c>
      <c r="GSK46" s="284">
        <f>SUM(GSK44+GSK38+GSK31+GSK27)</f>
        <v>0</v>
      </c>
      <c r="GSL46" s="284">
        <f>SUM(GSL44+GSL38+GSL31+GSL27)</f>
        <v>0</v>
      </c>
      <c r="GSM46" s="274">
        <f>SUM(GSM44+GSM38+GSM31+GSM27)</f>
        <v>0</v>
      </c>
      <c r="GSN46" s="276"/>
      <c r="GSO46" s="278" t="s">
        <v>47</v>
      </c>
      <c r="GSP46" s="279"/>
      <c r="GSQ46" s="282">
        <f>SUM(GSQ44+GSQ38+GSQ31+GSQ27)</f>
        <v>0</v>
      </c>
      <c r="GSR46" s="284">
        <f>SUM(+GSR38+GSR31+GSR27+GSR44)</f>
        <v>0</v>
      </c>
      <c r="GSS46" s="284">
        <f>SUM(GSS44+GSS38+GSS31+GSS27)</f>
        <v>0</v>
      </c>
      <c r="GST46" s="284">
        <f>SUM(GST44+GST38+GST31+GST27)</f>
        <v>0</v>
      </c>
      <c r="GSU46" s="274">
        <f>SUM(GSU44+GSU38+GSU31+GSU27)</f>
        <v>0</v>
      </c>
      <c r="GSV46" s="276"/>
      <c r="GSW46" s="278" t="s">
        <v>47</v>
      </c>
      <c r="GSX46" s="279"/>
      <c r="GSY46" s="282">
        <f>SUM(GSY44+GSY38+GSY31+GSY27)</f>
        <v>0</v>
      </c>
      <c r="GSZ46" s="284">
        <f>SUM(+GSZ38+GSZ31+GSZ27+GSZ44)</f>
        <v>0</v>
      </c>
      <c r="GTA46" s="284">
        <f>SUM(GTA44+GTA38+GTA31+GTA27)</f>
        <v>0</v>
      </c>
      <c r="GTB46" s="284">
        <f>SUM(GTB44+GTB38+GTB31+GTB27)</f>
        <v>0</v>
      </c>
      <c r="GTC46" s="274">
        <f>SUM(GTC44+GTC38+GTC31+GTC27)</f>
        <v>0</v>
      </c>
      <c r="GTD46" s="276"/>
      <c r="GTE46" s="278" t="s">
        <v>47</v>
      </c>
      <c r="GTF46" s="279"/>
      <c r="GTG46" s="282">
        <f>SUM(GTG44+GTG38+GTG31+GTG27)</f>
        <v>0</v>
      </c>
      <c r="GTH46" s="284">
        <f>SUM(+GTH38+GTH31+GTH27+GTH44)</f>
        <v>0</v>
      </c>
      <c r="GTI46" s="284">
        <f>SUM(GTI44+GTI38+GTI31+GTI27)</f>
        <v>0</v>
      </c>
      <c r="GTJ46" s="284">
        <f>SUM(GTJ44+GTJ38+GTJ31+GTJ27)</f>
        <v>0</v>
      </c>
      <c r="GTK46" s="274">
        <f>SUM(GTK44+GTK38+GTK31+GTK27)</f>
        <v>0</v>
      </c>
      <c r="GTL46" s="276"/>
      <c r="GTM46" s="278" t="s">
        <v>47</v>
      </c>
      <c r="GTN46" s="279"/>
      <c r="GTO46" s="282">
        <f>SUM(GTO44+GTO38+GTO31+GTO27)</f>
        <v>0</v>
      </c>
      <c r="GTP46" s="284">
        <f>SUM(+GTP38+GTP31+GTP27+GTP44)</f>
        <v>0</v>
      </c>
      <c r="GTQ46" s="284">
        <f>SUM(GTQ44+GTQ38+GTQ31+GTQ27)</f>
        <v>0</v>
      </c>
      <c r="GTR46" s="284">
        <f>SUM(GTR44+GTR38+GTR31+GTR27)</f>
        <v>0</v>
      </c>
      <c r="GTS46" s="274">
        <f>SUM(GTS44+GTS38+GTS31+GTS27)</f>
        <v>0</v>
      </c>
      <c r="GTT46" s="276"/>
      <c r="GTU46" s="278" t="s">
        <v>47</v>
      </c>
      <c r="GTV46" s="279"/>
      <c r="GTW46" s="282">
        <f>SUM(GTW44+GTW38+GTW31+GTW27)</f>
        <v>0</v>
      </c>
      <c r="GTX46" s="284">
        <f>SUM(+GTX38+GTX31+GTX27+GTX44)</f>
        <v>0</v>
      </c>
      <c r="GTY46" s="284">
        <f>SUM(GTY44+GTY38+GTY31+GTY27)</f>
        <v>0</v>
      </c>
      <c r="GTZ46" s="284">
        <f>SUM(GTZ44+GTZ38+GTZ31+GTZ27)</f>
        <v>0</v>
      </c>
      <c r="GUA46" s="274">
        <f>SUM(GUA44+GUA38+GUA31+GUA27)</f>
        <v>0</v>
      </c>
      <c r="GUB46" s="276"/>
      <c r="GUC46" s="278" t="s">
        <v>47</v>
      </c>
      <c r="GUD46" s="279"/>
      <c r="GUE46" s="282">
        <f>SUM(GUE44+GUE38+GUE31+GUE27)</f>
        <v>0</v>
      </c>
      <c r="GUF46" s="284">
        <f>SUM(+GUF38+GUF31+GUF27+GUF44)</f>
        <v>0</v>
      </c>
      <c r="GUG46" s="284">
        <f>SUM(GUG44+GUG38+GUG31+GUG27)</f>
        <v>0</v>
      </c>
      <c r="GUH46" s="284">
        <f>SUM(GUH44+GUH38+GUH31+GUH27)</f>
        <v>0</v>
      </c>
      <c r="GUI46" s="274">
        <f>SUM(GUI44+GUI38+GUI31+GUI27)</f>
        <v>0</v>
      </c>
      <c r="GUJ46" s="276"/>
      <c r="GUK46" s="278" t="s">
        <v>47</v>
      </c>
      <c r="GUL46" s="279"/>
      <c r="GUM46" s="282">
        <f>SUM(GUM44+GUM38+GUM31+GUM27)</f>
        <v>0</v>
      </c>
      <c r="GUN46" s="284">
        <f>SUM(+GUN38+GUN31+GUN27+GUN44)</f>
        <v>0</v>
      </c>
      <c r="GUO46" s="284">
        <f>SUM(GUO44+GUO38+GUO31+GUO27)</f>
        <v>0</v>
      </c>
      <c r="GUP46" s="284">
        <f>SUM(GUP44+GUP38+GUP31+GUP27)</f>
        <v>0</v>
      </c>
      <c r="GUQ46" s="274">
        <f>SUM(GUQ44+GUQ38+GUQ31+GUQ27)</f>
        <v>0</v>
      </c>
      <c r="GUR46" s="276"/>
      <c r="GUS46" s="278" t="s">
        <v>47</v>
      </c>
      <c r="GUT46" s="279"/>
      <c r="GUU46" s="282">
        <f>SUM(GUU44+GUU38+GUU31+GUU27)</f>
        <v>0</v>
      </c>
      <c r="GUV46" s="284">
        <f>SUM(+GUV38+GUV31+GUV27+GUV44)</f>
        <v>0</v>
      </c>
      <c r="GUW46" s="284">
        <f>SUM(GUW44+GUW38+GUW31+GUW27)</f>
        <v>0</v>
      </c>
      <c r="GUX46" s="284">
        <f>SUM(GUX44+GUX38+GUX31+GUX27)</f>
        <v>0</v>
      </c>
      <c r="GUY46" s="274">
        <f>SUM(GUY44+GUY38+GUY31+GUY27)</f>
        <v>0</v>
      </c>
      <c r="GUZ46" s="276"/>
      <c r="GVA46" s="278" t="s">
        <v>47</v>
      </c>
      <c r="GVB46" s="279"/>
      <c r="GVC46" s="282">
        <f>SUM(GVC44+GVC38+GVC31+GVC27)</f>
        <v>0</v>
      </c>
      <c r="GVD46" s="284">
        <f>SUM(+GVD38+GVD31+GVD27+GVD44)</f>
        <v>0</v>
      </c>
      <c r="GVE46" s="284">
        <f>SUM(GVE44+GVE38+GVE31+GVE27)</f>
        <v>0</v>
      </c>
      <c r="GVF46" s="284">
        <f>SUM(GVF44+GVF38+GVF31+GVF27)</f>
        <v>0</v>
      </c>
      <c r="GVG46" s="274">
        <f>SUM(GVG44+GVG38+GVG31+GVG27)</f>
        <v>0</v>
      </c>
      <c r="GVH46" s="276"/>
      <c r="GVI46" s="278" t="s">
        <v>47</v>
      </c>
      <c r="GVJ46" s="279"/>
      <c r="GVK46" s="282">
        <f>SUM(GVK44+GVK38+GVK31+GVK27)</f>
        <v>0</v>
      </c>
      <c r="GVL46" s="284">
        <f>SUM(+GVL38+GVL31+GVL27+GVL44)</f>
        <v>0</v>
      </c>
      <c r="GVM46" s="284">
        <f>SUM(GVM44+GVM38+GVM31+GVM27)</f>
        <v>0</v>
      </c>
      <c r="GVN46" s="284">
        <f>SUM(GVN44+GVN38+GVN31+GVN27)</f>
        <v>0</v>
      </c>
      <c r="GVO46" s="274">
        <f>SUM(GVO44+GVO38+GVO31+GVO27)</f>
        <v>0</v>
      </c>
      <c r="GVP46" s="276"/>
      <c r="GVQ46" s="278" t="s">
        <v>47</v>
      </c>
      <c r="GVR46" s="279"/>
      <c r="GVS46" s="282">
        <f>SUM(GVS44+GVS38+GVS31+GVS27)</f>
        <v>0</v>
      </c>
      <c r="GVT46" s="284">
        <f>SUM(+GVT38+GVT31+GVT27+GVT44)</f>
        <v>0</v>
      </c>
      <c r="GVU46" s="284">
        <f>SUM(GVU44+GVU38+GVU31+GVU27)</f>
        <v>0</v>
      </c>
      <c r="GVV46" s="284">
        <f>SUM(GVV44+GVV38+GVV31+GVV27)</f>
        <v>0</v>
      </c>
      <c r="GVW46" s="274">
        <f>SUM(GVW44+GVW38+GVW31+GVW27)</f>
        <v>0</v>
      </c>
      <c r="GVX46" s="276"/>
      <c r="GVY46" s="278" t="s">
        <v>47</v>
      </c>
      <c r="GVZ46" s="279"/>
      <c r="GWA46" s="282">
        <f>SUM(GWA44+GWA38+GWA31+GWA27)</f>
        <v>0</v>
      </c>
      <c r="GWB46" s="284">
        <f>SUM(+GWB38+GWB31+GWB27+GWB44)</f>
        <v>0</v>
      </c>
      <c r="GWC46" s="284">
        <f>SUM(GWC44+GWC38+GWC31+GWC27)</f>
        <v>0</v>
      </c>
      <c r="GWD46" s="284">
        <f>SUM(GWD44+GWD38+GWD31+GWD27)</f>
        <v>0</v>
      </c>
      <c r="GWE46" s="274">
        <f>SUM(GWE44+GWE38+GWE31+GWE27)</f>
        <v>0</v>
      </c>
      <c r="GWF46" s="276"/>
      <c r="GWG46" s="278" t="s">
        <v>47</v>
      </c>
      <c r="GWH46" s="279"/>
      <c r="GWI46" s="282">
        <f>SUM(GWI44+GWI38+GWI31+GWI27)</f>
        <v>0</v>
      </c>
      <c r="GWJ46" s="284">
        <f>SUM(+GWJ38+GWJ31+GWJ27+GWJ44)</f>
        <v>0</v>
      </c>
      <c r="GWK46" s="284">
        <f>SUM(GWK44+GWK38+GWK31+GWK27)</f>
        <v>0</v>
      </c>
      <c r="GWL46" s="284">
        <f>SUM(GWL44+GWL38+GWL31+GWL27)</f>
        <v>0</v>
      </c>
      <c r="GWM46" s="274">
        <f>SUM(GWM44+GWM38+GWM31+GWM27)</f>
        <v>0</v>
      </c>
      <c r="GWN46" s="276"/>
      <c r="GWO46" s="278" t="s">
        <v>47</v>
      </c>
      <c r="GWP46" s="279"/>
      <c r="GWQ46" s="282">
        <f>SUM(GWQ44+GWQ38+GWQ31+GWQ27)</f>
        <v>0</v>
      </c>
      <c r="GWR46" s="284">
        <f>SUM(+GWR38+GWR31+GWR27+GWR44)</f>
        <v>0</v>
      </c>
      <c r="GWS46" s="284">
        <f>SUM(GWS44+GWS38+GWS31+GWS27)</f>
        <v>0</v>
      </c>
      <c r="GWT46" s="284">
        <f>SUM(GWT44+GWT38+GWT31+GWT27)</f>
        <v>0</v>
      </c>
      <c r="GWU46" s="274">
        <f>SUM(GWU44+GWU38+GWU31+GWU27)</f>
        <v>0</v>
      </c>
      <c r="GWV46" s="276"/>
      <c r="GWW46" s="278" t="s">
        <v>47</v>
      </c>
      <c r="GWX46" s="279"/>
      <c r="GWY46" s="282">
        <f>SUM(GWY44+GWY38+GWY31+GWY27)</f>
        <v>0</v>
      </c>
      <c r="GWZ46" s="284">
        <f>SUM(+GWZ38+GWZ31+GWZ27+GWZ44)</f>
        <v>0</v>
      </c>
      <c r="GXA46" s="284">
        <f>SUM(GXA44+GXA38+GXA31+GXA27)</f>
        <v>0</v>
      </c>
      <c r="GXB46" s="284">
        <f>SUM(GXB44+GXB38+GXB31+GXB27)</f>
        <v>0</v>
      </c>
      <c r="GXC46" s="274">
        <f>SUM(GXC44+GXC38+GXC31+GXC27)</f>
        <v>0</v>
      </c>
      <c r="GXD46" s="276"/>
      <c r="GXE46" s="278" t="s">
        <v>47</v>
      </c>
      <c r="GXF46" s="279"/>
      <c r="GXG46" s="282">
        <f>SUM(GXG44+GXG38+GXG31+GXG27)</f>
        <v>0</v>
      </c>
      <c r="GXH46" s="284">
        <f>SUM(+GXH38+GXH31+GXH27+GXH44)</f>
        <v>0</v>
      </c>
      <c r="GXI46" s="284">
        <f>SUM(GXI44+GXI38+GXI31+GXI27)</f>
        <v>0</v>
      </c>
      <c r="GXJ46" s="284">
        <f>SUM(GXJ44+GXJ38+GXJ31+GXJ27)</f>
        <v>0</v>
      </c>
      <c r="GXK46" s="274">
        <f>SUM(GXK44+GXK38+GXK31+GXK27)</f>
        <v>0</v>
      </c>
      <c r="GXL46" s="276"/>
      <c r="GXM46" s="278" t="s">
        <v>47</v>
      </c>
      <c r="GXN46" s="279"/>
      <c r="GXO46" s="282">
        <f>SUM(GXO44+GXO38+GXO31+GXO27)</f>
        <v>0</v>
      </c>
      <c r="GXP46" s="284">
        <f>SUM(+GXP38+GXP31+GXP27+GXP44)</f>
        <v>0</v>
      </c>
      <c r="GXQ46" s="284">
        <f>SUM(GXQ44+GXQ38+GXQ31+GXQ27)</f>
        <v>0</v>
      </c>
      <c r="GXR46" s="284">
        <f>SUM(GXR44+GXR38+GXR31+GXR27)</f>
        <v>0</v>
      </c>
      <c r="GXS46" s="274">
        <f>SUM(GXS44+GXS38+GXS31+GXS27)</f>
        <v>0</v>
      </c>
      <c r="GXT46" s="276"/>
      <c r="GXU46" s="278" t="s">
        <v>47</v>
      </c>
      <c r="GXV46" s="279"/>
      <c r="GXW46" s="282">
        <f>SUM(GXW44+GXW38+GXW31+GXW27)</f>
        <v>0</v>
      </c>
      <c r="GXX46" s="284">
        <f>SUM(+GXX38+GXX31+GXX27+GXX44)</f>
        <v>0</v>
      </c>
      <c r="GXY46" s="284">
        <f>SUM(GXY44+GXY38+GXY31+GXY27)</f>
        <v>0</v>
      </c>
      <c r="GXZ46" s="284">
        <f>SUM(GXZ44+GXZ38+GXZ31+GXZ27)</f>
        <v>0</v>
      </c>
      <c r="GYA46" s="274">
        <f>SUM(GYA44+GYA38+GYA31+GYA27)</f>
        <v>0</v>
      </c>
      <c r="GYB46" s="276"/>
      <c r="GYC46" s="278" t="s">
        <v>47</v>
      </c>
      <c r="GYD46" s="279"/>
      <c r="GYE46" s="282">
        <f>SUM(GYE44+GYE38+GYE31+GYE27)</f>
        <v>0</v>
      </c>
      <c r="GYF46" s="284">
        <f>SUM(+GYF38+GYF31+GYF27+GYF44)</f>
        <v>0</v>
      </c>
      <c r="GYG46" s="284">
        <f>SUM(GYG44+GYG38+GYG31+GYG27)</f>
        <v>0</v>
      </c>
      <c r="GYH46" s="284">
        <f>SUM(GYH44+GYH38+GYH31+GYH27)</f>
        <v>0</v>
      </c>
      <c r="GYI46" s="274">
        <f>SUM(GYI44+GYI38+GYI31+GYI27)</f>
        <v>0</v>
      </c>
      <c r="GYJ46" s="276"/>
      <c r="GYK46" s="278" t="s">
        <v>47</v>
      </c>
      <c r="GYL46" s="279"/>
      <c r="GYM46" s="282">
        <f>SUM(GYM44+GYM38+GYM31+GYM27)</f>
        <v>0</v>
      </c>
      <c r="GYN46" s="284">
        <f>SUM(+GYN38+GYN31+GYN27+GYN44)</f>
        <v>0</v>
      </c>
      <c r="GYO46" s="284">
        <f>SUM(GYO44+GYO38+GYO31+GYO27)</f>
        <v>0</v>
      </c>
      <c r="GYP46" s="284">
        <f>SUM(GYP44+GYP38+GYP31+GYP27)</f>
        <v>0</v>
      </c>
      <c r="GYQ46" s="274">
        <f>SUM(GYQ44+GYQ38+GYQ31+GYQ27)</f>
        <v>0</v>
      </c>
      <c r="GYR46" s="276"/>
      <c r="GYS46" s="278" t="s">
        <v>47</v>
      </c>
      <c r="GYT46" s="279"/>
      <c r="GYU46" s="282">
        <f>SUM(GYU44+GYU38+GYU31+GYU27)</f>
        <v>0</v>
      </c>
      <c r="GYV46" s="284">
        <f>SUM(+GYV38+GYV31+GYV27+GYV44)</f>
        <v>0</v>
      </c>
      <c r="GYW46" s="284">
        <f>SUM(GYW44+GYW38+GYW31+GYW27)</f>
        <v>0</v>
      </c>
      <c r="GYX46" s="284">
        <f>SUM(GYX44+GYX38+GYX31+GYX27)</f>
        <v>0</v>
      </c>
      <c r="GYY46" s="274">
        <f>SUM(GYY44+GYY38+GYY31+GYY27)</f>
        <v>0</v>
      </c>
      <c r="GYZ46" s="276"/>
      <c r="GZA46" s="278" t="s">
        <v>47</v>
      </c>
      <c r="GZB46" s="279"/>
      <c r="GZC46" s="282">
        <f>SUM(GZC44+GZC38+GZC31+GZC27)</f>
        <v>0</v>
      </c>
      <c r="GZD46" s="284">
        <f>SUM(+GZD38+GZD31+GZD27+GZD44)</f>
        <v>0</v>
      </c>
      <c r="GZE46" s="284">
        <f>SUM(GZE44+GZE38+GZE31+GZE27)</f>
        <v>0</v>
      </c>
      <c r="GZF46" s="284">
        <f>SUM(GZF44+GZF38+GZF31+GZF27)</f>
        <v>0</v>
      </c>
      <c r="GZG46" s="274">
        <f>SUM(GZG44+GZG38+GZG31+GZG27)</f>
        <v>0</v>
      </c>
      <c r="GZH46" s="276"/>
      <c r="GZI46" s="278" t="s">
        <v>47</v>
      </c>
      <c r="GZJ46" s="279"/>
      <c r="GZK46" s="282">
        <f>SUM(GZK44+GZK38+GZK31+GZK27)</f>
        <v>0</v>
      </c>
      <c r="GZL46" s="284">
        <f>SUM(+GZL38+GZL31+GZL27+GZL44)</f>
        <v>0</v>
      </c>
      <c r="GZM46" s="284">
        <f>SUM(GZM44+GZM38+GZM31+GZM27)</f>
        <v>0</v>
      </c>
      <c r="GZN46" s="284">
        <f>SUM(GZN44+GZN38+GZN31+GZN27)</f>
        <v>0</v>
      </c>
      <c r="GZO46" s="274">
        <f>SUM(GZO44+GZO38+GZO31+GZO27)</f>
        <v>0</v>
      </c>
      <c r="GZP46" s="276"/>
      <c r="GZQ46" s="278" t="s">
        <v>47</v>
      </c>
      <c r="GZR46" s="279"/>
      <c r="GZS46" s="282">
        <f>SUM(GZS44+GZS38+GZS31+GZS27)</f>
        <v>0</v>
      </c>
      <c r="GZT46" s="284">
        <f>SUM(+GZT38+GZT31+GZT27+GZT44)</f>
        <v>0</v>
      </c>
      <c r="GZU46" s="284">
        <f>SUM(GZU44+GZU38+GZU31+GZU27)</f>
        <v>0</v>
      </c>
      <c r="GZV46" s="284">
        <f>SUM(GZV44+GZV38+GZV31+GZV27)</f>
        <v>0</v>
      </c>
      <c r="GZW46" s="274">
        <f>SUM(GZW44+GZW38+GZW31+GZW27)</f>
        <v>0</v>
      </c>
      <c r="GZX46" s="276"/>
      <c r="GZY46" s="278" t="s">
        <v>47</v>
      </c>
      <c r="GZZ46" s="279"/>
      <c r="HAA46" s="282">
        <f>SUM(HAA44+HAA38+HAA31+HAA27)</f>
        <v>0</v>
      </c>
      <c r="HAB46" s="284">
        <f>SUM(+HAB38+HAB31+HAB27+HAB44)</f>
        <v>0</v>
      </c>
      <c r="HAC46" s="284">
        <f>SUM(HAC44+HAC38+HAC31+HAC27)</f>
        <v>0</v>
      </c>
      <c r="HAD46" s="284">
        <f>SUM(HAD44+HAD38+HAD31+HAD27)</f>
        <v>0</v>
      </c>
      <c r="HAE46" s="274">
        <f>SUM(HAE44+HAE38+HAE31+HAE27)</f>
        <v>0</v>
      </c>
      <c r="HAF46" s="276"/>
      <c r="HAG46" s="278" t="s">
        <v>47</v>
      </c>
      <c r="HAH46" s="279"/>
      <c r="HAI46" s="282">
        <f>SUM(HAI44+HAI38+HAI31+HAI27)</f>
        <v>0</v>
      </c>
      <c r="HAJ46" s="284">
        <f>SUM(+HAJ38+HAJ31+HAJ27+HAJ44)</f>
        <v>0</v>
      </c>
      <c r="HAK46" s="284">
        <f>SUM(HAK44+HAK38+HAK31+HAK27)</f>
        <v>0</v>
      </c>
      <c r="HAL46" s="284">
        <f>SUM(HAL44+HAL38+HAL31+HAL27)</f>
        <v>0</v>
      </c>
      <c r="HAM46" s="274">
        <f>SUM(HAM44+HAM38+HAM31+HAM27)</f>
        <v>0</v>
      </c>
      <c r="HAN46" s="276"/>
      <c r="HAO46" s="278" t="s">
        <v>47</v>
      </c>
      <c r="HAP46" s="279"/>
      <c r="HAQ46" s="282">
        <f>SUM(HAQ44+HAQ38+HAQ31+HAQ27)</f>
        <v>0</v>
      </c>
      <c r="HAR46" s="284">
        <f>SUM(+HAR38+HAR31+HAR27+HAR44)</f>
        <v>0</v>
      </c>
      <c r="HAS46" s="284">
        <f>SUM(HAS44+HAS38+HAS31+HAS27)</f>
        <v>0</v>
      </c>
      <c r="HAT46" s="284">
        <f>SUM(HAT44+HAT38+HAT31+HAT27)</f>
        <v>0</v>
      </c>
      <c r="HAU46" s="274">
        <f>SUM(HAU44+HAU38+HAU31+HAU27)</f>
        <v>0</v>
      </c>
      <c r="HAV46" s="276"/>
      <c r="HAW46" s="278" t="s">
        <v>47</v>
      </c>
      <c r="HAX46" s="279"/>
      <c r="HAY46" s="282">
        <f>SUM(HAY44+HAY38+HAY31+HAY27)</f>
        <v>0</v>
      </c>
      <c r="HAZ46" s="284">
        <f>SUM(+HAZ38+HAZ31+HAZ27+HAZ44)</f>
        <v>0</v>
      </c>
      <c r="HBA46" s="284">
        <f>SUM(HBA44+HBA38+HBA31+HBA27)</f>
        <v>0</v>
      </c>
      <c r="HBB46" s="284">
        <f>SUM(HBB44+HBB38+HBB31+HBB27)</f>
        <v>0</v>
      </c>
      <c r="HBC46" s="274">
        <f>SUM(HBC44+HBC38+HBC31+HBC27)</f>
        <v>0</v>
      </c>
      <c r="HBD46" s="276"/>
      <c r="HBE46" s="278" t="s">
        <v>47</v>
      </c>
      <c r="HBF46" s="279"/>
      <c r="HBG46" s="282">
        <f>SUM(HBG44+HBG38+HBG31+HBG27)</f>
        <v>0</v>
      </c>
      <c r="HBH46" s="284">
        <f>SUM(+HBH38+HBH31+HBH27+HBH44)</f>
        <v>0</v>
      </c>
      <c r="HBI46" s="284">
        <f>SUM(HBI44+HBI38+HBI31+HBI27)</f>
        <v>0</v>
      </c>
      <c r="HBJ46" s="284">
        <f>SUM(HBJ44+HBJ38+HBJ31+HBJ27)</f>
        <v>0</v>
      </c>
      <c r="HBK46" s="274">
        <f>SUM(HBK44+HBK38+HBK31+HBK27)</f>
        <v>0</v>
      </c>
      <c r="HBL46" s="276"/>
      <c r="HBM46" s="278" t="s">
        <v>47</v>
      </c>
      <c r="HBN46" s="279"/>
      <c r="HBO46" s="282">
        <f>SUM(HBO44+HBO38+HBO31+HBO27)</f>
        <v>0</v>
      </c>
      <c r="HBP46" s="284">
        <f>SUM(+HBP38+HBP31+HBP27+HBP44)</f>
        <v>0</v>
      </c>
      <c r="HBQ46" s="284">
        <f>SUM(HBQ44+HBQ38+HBQ31+HBQ27)</f>
        <v>0</v>
      </c>
      <c r="HBR46" s="284">
        <f>SUM(HBR44+HBR38+HBR31+HBR27)</f>
        <v>0</v>
      </c>
      <c r="HBS46" s="274">
        <f>SUM(HBS44+HBS38+HBS31+HBS27)</f>
        <v>0</v>
      </c>
      <c r="HBT46" s="276"/>
      <c r="HBU46" s="278" t="s">
        <v>47</v>
      </c>
      <c r="HBV46" s="279"/>
      <c r="HBW46" s="282">
        <f>SUM(HBW44+HBW38+HBW31+HBW27)</f>
        <v>0</v>
      </c>
      <c r="HBX46" s="284">
        <f>SUM(+HBX38+HBX31+HBX27+HBX44)</f>
        <v>0</v>
      </c>
      <c r="HBY46" s="284">
        <f>SUM(HBY44+HBY38+HBY31+HBY27)</f>
        <v>0</v>
      </c>
      <c r="HBZ46" s="284">
        <f>SUM(HBZ44+HBZ38+HBZ31+HBZ27)</f>
        <v>0</v>
      </c>
      <c r="HCA46" s="274">
        <f>SUM(HCA44+HCA38+HCA31+HCA27)</f>
        <v>0</v>
      </c>
      <c r="HCB46" s="276"/>
      <c r="HCC46" s="278" t="s">
        <v>47</v>
      </c>
      <c r="HCD46" s="279"/>
      <c r="HCE46" s="282">
        <f>SUM(HCE44+HCE38+HCE31+HCE27)</f>
        <v>0</v>
      </c>
      <c r="HCF46" s="284">
        <f>SUM(+HCF38+HCF31+HCF27+HCF44)</f>
        <v>0</v>
      </c>
      <c r="HCG46" s="284">
        <f>SUM(HCG44+HCG38+HCG31+HCG27)</f>
        <v>0</v>
      </c>
      <c r="HCH46" s="284">
        <f>SUM(HCH44+HCH38+HCH31+HCH27)</f>
        <v>0</v>
      </c>
      <c r="HCI46" s="274">
        <f>SUM(HCI44+HCI38+HCI31+HCI27)</f>
        <v>0</v>
      </c>
      <c r="HCJ46" s="276"/>
      <c r="HCK46" s="278" t="s">
        <v>47</v>
      </c>
      <c r="HCL46" s="279"/>
      <c r="HCM46" s="282">
        <f>SUM(HCM44+HCM38+HCM31+HCM27)</f>
        <v>0</v>
      </c>
      <c r="HCN46" s="284">
        <f>SUM(+HCN38+HCN31+HCN27+HCN44)</f>
        <v>0</v>
      </c>
      <c r="HCO46" s="284">
        <f>SUM(HCO44+HCO38+HCO31+HCO27)</f>
        <v>0</v>
      </c>
      <c r="HCP46" s="284">
        <f>SUM(HCP44+HCP38+HCP31+HCP27)</f>
        <v>0</v>
      </c>
      <c r="HCQ46" s="274">
        <f>SUM(HCQ44+HCQ38+HCQ31+HCQ27)</f>
        <v>0</v>
      </c>
      <c r="HCR46" s="276"/>
      <c r="HCS46" s="278" t="s">
        <v>47</v>
      </c>
      <c r="HCT46" s="279"/>
      <c r="HCU46" s="282">
        <f>SUM(HCU44+HCU38+HCU31+HCU27)</f>
        <v>0</v>
      </c>
      <c r="HCV46" s="284">
        <f>SUM(+HCV38+HCV31+HCV27+HCV44)</f>
        <v>0</v>
      </c>
      <c r="HCW46" s="284">
        <f>SUM(HCW44+HCW38+HCW31+HCW27)</f>
        <v>0</v>
      </c>
      <c r="HCX46" s="284">
        <f>SUM(HCX44+HCX38+HCX31+HCX27)</f>
        <v>0</v>
      </c>
      <c r="HCY46" s="274">
        <f>SUM(HCY44+HCY38+HCY31+HCY27)</f>
        <v>0</v>
      </c>
      <c r="HCZ46" s="276"/>
      <c r="HDA46" s="278" t="s">
        <v>47</v>
      </c>
      <c r="HDB46" s="279"/>
      <c r="HDC46" s="282">
        <f>SUM(HDC44+HDC38+HDC31+HDC27)</f>
        <v>0</v>
      </c>
      <c r="HDD46" s="284">
        <f>SUM(+HDD38+HDD31+HDD27+HDD44)</f>
        <v>0</v>
      </c>
      <c r="HDE46" s="284">
        <f>SUM(HDE44+HDE38+HDE31+HDE27)</f>
        <v>0</v>
      </c>
      <c r="HDF46" s="284">
        <f>SUM(HDF44+HDF38+HDF31+HDF27)</f>
        <v>0</v>
      </c>
      <c r="HDG46" s="274">
        <f>SUM(HDG44+HDG38+HDG31+HDG27)</f>
        <v>0</v>
      </c>
      <c r="HDH46" s="276"/>
      <c r="HDI46" s="278" t="s">
        <v>47</v>
      </c>
      <c r="HDJ46" s="279"/>
      <c r="HDK46" s="282">
        <f>SUM(HDK44+HDK38+HDK31+HDK27)</f>
        <v>0</v>
      </c>
      <c r="HDL46" s="284">
        <f>SUM(+HDL38+HDL31+HDL27+HDL44)</f>
        <v>0</v>
      </c>
      <c r="HDM46" s="284">
        <f>SUM(HDM44+HDM38+HDM31+HDM27)</f>
        <v>0</v>
      </c>
      <c r="HDN46" s="284">
        <f>SUM(HDN44+HDN38+HDN31+HDN27)</f>
        <v>0</v>
      </c>
      <c r="HDO46" s="274">
        <f>SUM(HDO44+HDO38+HDO31+HDO27)</f>
        <v>0</v>
      </c>
      <c r="HDP46" s="276"/>
      <c r="HDQ46" s="278" t="s">
        <v>47</v>
      </c>
      <c r="HDR46" s="279"/>
      <c r="HDS46" s="282">
        <f>SUM(HDS44+HDS38+HDS31+HDS27)</f>
        <v>0</v>
      </c>
      <c r="HDT46" s="284">
        <f>SUM(+HDT38+HDT31+HDT27+HDT44)</f>
        <v>0</v>
      </c>
      <c r="HDU46" s="284">
        <f>SUM(HDU44+HDU38+HDU31+HDU27)</f>
        <v>0</v>
      </c>
      <c r="HDV46" s="284">
        <f>SUM(HDV44+HDV38+HDV31+HDV27)</f>
        <v>0</v>
      </c>
      <c r="HDW46" s="274">
        <f>SUM(HDW44+HDW38+HDW31+HDW27)</f>
        <v>0</v>
      </c>
      <c r="HDX46" s="276"/>
      <c r="HDY46" s="278" t="s">
        <v>47</v>
      </c>
      <c r="HDZ46" s="279"/>
      <c r="HEA46" s="282">
        <f>SUM(HEA44+HEA38+HEA31+HEA27)</f>
        <v>0</v>
      </c>
      <c r="HEB46" s="284">
        <f>SUM(+HEB38+HEB31+HEB27+HEB44)</f>
        <v>0</v>
      </c>
      <c r="HEC46" s="284">
        <f>SUM(HEC44+HEC38+HEC31+HEC27)</f>
        <v>0</v>
      </c>
      <c r="HED46" s="284">
        <f>SUM(HED44+HED38+HED31+HED27)</f>
        <v>0</v>
      </c>
      <c r="HEE46" s="274">
        <f>SUM(HEE44+HEE38+HEE31+HEE27)</f>
        <v>0</v>
      </c>
      <c r="HEF46" s="276"/>
      <c r="HEG46" s="278" t="s">
        <v>47</v>
      </c>
      <c r="HEH46" s="279"/>
      <c r="HEI46" s="282">
        <f>SUM(HEI44+HEI38+HEI31+HEI27)</f>
        <v>0</v>
      </c>
      <c r="HEJ46" s="284">
        <f>SUM(+HEJ38+HEJ31+HEJ27+HEJ44)</f>
        <v>0</v>
      </c>
      <c r="HEK46" s="284">
        <f>SUM(HEK44+HEK38+HEK31+HEK27)</f>
        <v>0</v>
      </c>
      <c r="HEL46" s="284">
        <f>SUM(HEL44+HEL38+HEL31+HEL27)</f>
        <v>0</v>
      </c>
      <c r="HEM46" s="274">
        <f>SUM(HEM44+HEM38+HEM31+HEM27)</f>
        <v>0</v>
      </c>
      <c r="HEN46" s="276"/>
      <c r="HEO46" s="278" t="s">
        <v>47</v>
      </c>
      <c r="HEP46" s="279"/>
      <c r="HEQ46" s="282">
        <f>SUM(HEQ44+HEQ38+HEQ31+HEQ27)</f>
        <v>0</v>
      </c>
      <c r="HER46" s="284">
        <f>SUM(+HER38+HER31+HER27+HER44)</f>
        <v>0</v>
      </c>
      <c r="HES46" s="284">
        <f>SUM(HES44+HES38+HES31+HES27)</f>
        <v>0</v>
      </c>
      <c r="HET46" s="284">
        <f>SUM(HET44+HET38+HET31+HET27)</f>
        <v>0</v>
      </c>
      <c r="HEU46" s="274">
        <f>SUM(HEU44+HEU38+HEU31+HEU27)</f>
        <v>0</v>
      </c>
      <c r="HEV46" s="276"/>
      <c r="HEW46" s="278" t="s">
        <v>47</v>
      </c>
      <c r="HEX46" s="279"/>
      <c r="HEY46" s="282">
        <f>SUM(HEY44+HEY38+HEY31+HEY27)</f>
        <v>0</v>
      </c>
      <c r="HEZ46" s="284">
        <f>SUM(+HEZ38+HEZ31+HEZ27+HEZ44)</f>
        <v>0</v>
      </c>
      <c r="HFA46" s="284">
        <f>SUM(HFA44+HFA38+HFA31+HFA27)</f>
        <v>0</v>
      </c>
      <c r="HFB46" s="284">
        <f>SUM(HFB44+HFB38+HFB31+HFB27)</f>
        <v>0</v>
      </c>
      <c r="HFC46" s="274">
        <f>SUM(HFC44+HFC38+HFC31+HFC27)</f>
        <v>0</v>
      </c>
      <c r="HFD46" s="276"/>
      <c r="HFE46" s="278" t="s">
        <v>47</v>
      </c>
      <c r="HFF46" s="279"/>
      <c r="HFG46" s="282">
        <f>SUM(HFG44+HFG38+HFG31+HFG27)</f>
        <v>0</v>
      </c>
      <c r="HFH46" s="284">
        <f>SUM(+HFH38+HFH31+HFH27+HFH44)</f>
        <v>0</v>
      </c>
      <c r="HFI46" s="284">
        <f>SUM(HFI44+HFI38+HFI31+HFI27)</f>
        <v>0</v>
      </c>
      <c r="HFJ46" s="284">
        <f>SUM(HFJ44+HFJ38+HFJ31+HFJ27)</f>
        <v>0</v>
      </c>
      <c r="HFK46" s="274">
        <f>SUM(HFK44+HFK38+HFK31+HFK27)</f>
        <v>0</v>
      </c>
      <c r="HFL46" s="276"/>
      <c r="HFM46" s="278" t="s">
        <v>47</v>
      </c>
      <c r="HFN46" s="279"/>
      <c r="HFO46" s="282">
        <f>SUM(HFO44+HFO38+HFO31+HFO27)</f>
        <v>0</v>
      </c>
      <c r="HFP46" s="284">
        <f>SUM(+HFP38+HFP31+HFP27+HFP44)</f>
        <v>0</v>
      </c>
      <c r="HFQ46" s="284">
        <f>SUM(HFQ44+HFQ38+HFQ31+HFQ27)</f>
        <v>0</v>
      </c>
      <c r="HFR46" s="284">
        <f>SUM(HFR44+HFR38+HFR31+HFR27)</f>
        <v>0</v>
      </c>
      <c r="HFS46" s="274">
        <f>SUM(HFS44+HFS38+HFS31+HFS27)</f>
        <v>0</v>
      </c>
      <c r="HFT46" s="276"/>
      <c r="HFU46" s="278" t="s">
        <v>47</v>
      </c>
      <c r="HFV46" s="279"/>
      <c r="HFW46" s="282">
        <f>SUM(HFW44+HFW38+HFW31+HFW27)</f>
        <v>0</v>
      </c>
      <c r="HFX46" s="284">
        <f>SUM(+HFX38+HFX31+HFX27+HFX44)</f>
        <v>0</v>
      </c>
      <c r="HFY46" s="284">
        <f>SUM(HFY44+HFY38+HFY31+HFY27)</f>
        <v>0</v>
      </c>
      <c r="HFZ46" s="284">
        <f>SUM(HFZ44+HFZ38+HFZ31+HFZ27)</f>
        <v>0</v>
      </c>
      <c r="HGA46" s="274">
        <f>SUM(HGA44+HGA38+HGA31+HGA27)</f>
        <v>0</v>
      </c>
      <c r="HGB46" s="276"/>
      <c r="HGC46" s="278" t="s">
        <v>47</v>
      </c>
      <c r="HGD46" s="279"/>
      <c r="HGE46" s="282">
        <f>SUM(HGE44+HGE38+HGE31+HGE27)</f>
        <v>0</v>
      </c>
      <c r="HGF46" s="284">
        <f>SUM(+HGF38+HGF31+HGF27+HGF44)</f>
        <v>0</v>
      </c>
      <c r="HGG46" s="284">
        <f>SUM(HGG44+HGG38+HGG31+HGG27)</f>
        <v>0</v>
      </c>
      <c r="HGH46" s="284">
        <f>SUM(HGH44+HGH38+HGH31+HGH27)</f>
        <v>0</v>
      </c>
      <c r="HGI46" s="274">
        <f>SUM(HGI44+HGI38+HGI31+HGI27)</f>
        <v>0</v>
      </c>
      <c r="HGJ46" s="276"/>
      <c r="HGK46" s="278" t="s">
        <v>47</v>
      </c>
      <c r="HGL46" s="279"/>
      <c r="HGM46" s="282">
        <f>SUM(HGM44+HGM38+HGM31+HGM27)</f>
        <v>0</v>
      </c>
      <c r="HGN46" s="284">
        <f>SUM(+HGN38+HGN31+HGN27+HGN44)</f>
        <v>0</v>
      </c>
      <c r="HGO46" s="284">
        <f>SUM(HGO44+HGO38+HGO31+HGO27)</f>
        <v>0</v>
      </c>
      <c r="HGP46" s="284">
        <f>SUM(HGP44+HGP38+HGP31+HGP27)</f>
        <v>0</v>
      </c>
      <c r="HGQ46" s="274">
        <f>SUM(HGQ44+HGQ38+HGQ31+HGQ27)</f>
        <v>0</v>
      </c>
      <c r="HGR46" s="276"/>
      <c r="HGS46" s="278" t="s">
        <v>47</v>
      </c>
      <c r="HGT46" s="279"/>
      <c r="HGU46" s="282">
        <f>SUM(HGU44+HGU38+HGU31+HGU27)</f>
        <v>0</v>
      </c>
      <c r="HGV46" s="284">
        <f>SUM(+HGV38+HGV31+HGV27+HGV44)</f>
        <v>0</v>
      </c>
      <c r="HGW46" s="284">
        <f>SUM(HGW44+HGW38+HGW31+HGW27)</f>
        <v>0</v>
      </c>
      <c r="HGX46" s="284">
        <f>SUM(HGX44+HGX38+HGX31+HGX27)</f>
        <v>0</v>
      </c>
      <c r="HGY46" s="274">
        <f>SUM(HGY44+HGY38+HGY31+HGY27)</f>
        <v>0</v>
      </c>
      <c r="HGZ46" s="276"/>
      <c r="HHA46" s="278" t="s">
        <v>47</v>
      </c>
      <c r="HHB46" s="279"/>
      <c r="HHC46" s="282">
        <f>SUM(HHC44+HHC38+HHC31+HHC27)</f>
        <v>0</v>
      </c>
      <c r="HHD46" s="284">
        <f>SUM(+HHD38+HHD31+HHD27+HHD44)</f>
        <v>0</v>
      </c>
      <c r="HHE46" s="284">
        <f>SUM(HHE44+HHE38+HHE31+HHE27)</f>
        <v>0</v>
      </c>
      <c r="HHF46" s="284">
        <f>SUM(HHF44+HHF38+HHF31+HHF27)</f>
        <v>0</v>
      </c>
      <c r="HHG46" s="274">
        <f>SUM(HHG44+HHG38+HHG31+HHG27)</f>
        <v>0</v>
      </c>
      <c r="HHH46" s="276"/>
      <c r="HHI46" s="278" t="s">
        <v>47</v>
      </c>
      <c r="HHJ46" s="279"/>
      <c r="HHK46" s="282">
        <f>SUM(HHK44+HHK38+HHK31+HHK27)</f>
        <v>0</v>
      </c>
      <c r="HHL46" s="284">
        <f>SUM(+HHL38+HHL31+HHL27+HHL44)</f>
        <v>0</v>
      </c>
      <c r="HHM46" s="284">
        <f>SUM(HHM44+HHM38+HHM31+HHM27)</f>
        <v>0</v>
      </c>
      <c r="HHN46" s="284">
        <f>SUM(HHN44+HHN38+HHN31+HHN27)</f>
        <v>0</v>
      </c>
      <c r="HHO46" s="274">
        <f>SUM(HHO44+HHO38+HHO31+HHO27)</f>
        <v>0</v>
      </c>
      <c r="HHP46" s="276"/>
      <c r="HHQ46" s="278" t="s">
        <v>47</v>
      </c>
      <c r="HHR46" s="279"/>
      <c r="HHS46" s="282">
        <f>SUM(HHS44+HHS38+HHS31+HHS27)</f>
        <v>0</v>
      </c>
      <c r="HHT46" s="284">
        <f>SUM(+HHT38+HHT31+HHT27+HHT44)</f>
        <v>0</v>
      </c>
      <c r="HHU46" s="284">
        <f>SUM(HHU44+HHU38+HHU31+HHU27)</f>
        <v>0</v>
      </c>
      <c r="HHV46" s="284">
        <f>SUM(HHV44+HHV38+HHV31+HHV27)</f>
        <v>0</v>
      </c>
      <c r="HHW46" s="274">
        <f>SUM(HHW44+HHW38+HHW31+HHW27)</f>
        <v>0</v>
      </c>
      <c r="HHX46" s="276"/>
      <c r="HHY46" s="278" t="s">
        <v>47</v>
      </c>
      <c r="HHZ46" s="279"/>
      <c r="HIA46" s="282">
        <f>SUM(HIA44+HIA38+HIA31+HIA27)</f>
        <v>0</v>
      </c>
      <c r="HIB46" s="284">
        <f>SUM(+HIB38+HIB31+HIB27+HIB44)</f>
        <v>0</v>
      </c>
      <c r="HIC46" s="284">
        <f>SUM(HIC44+HIC38+HIC31+HIC27)</f>
        <v>0</v>
      </c>
      <c r="HID46" s="284">
        <f>SUM(HID44+HID38+HID31+HID27)</f>
        <v>0</v>
      </c>
      <c r="HIE46" s="274">
        <f>SUM(HIE44+HIE38+HIE31+HIE27)</f>
        <v>0</v>
      </c>
      <c r="HIF46" s="276"/>
      <c r="HIG46" s="278" t="s">
        <v>47</v>
      </c>
      <c r="HIH46" s="279"/>
      <c r="HII46" s="282">
        <f>SUM(HII44+HII38+HII31+HII27)</f>
        <v>0</v>
      </c>
      <c r="HIJ46" s="284">
        <f>SUM(+HIJ38+HIJ31+HIJ27+HIJ44)</f>
        <v>0</v>
      </c>
      <c r="HIK46" s="284">
        <f>SUM(HIK44+HIK38+HIK31+HIK27)</f>
        <v>0</v>
      </c>
      <c r="HIL46" s="284">
        <f>SUM(HIL44+HIL38+HIL31+HIL27)</f>
        <v>0</v>
      </c>
      <c r="HIM46" s="274">
        <f>SUM(HIM44+HIM38+HIM31+HIM27)</f>
        <v>0</v>
      </c>
      <c r="HIN46" s="276"/>
      <c r="HIO46" s="278" t="s">
        <v>47</v>
      </c>
      <c r="HIP46" s="279"/>
      <c r="HIQ46" s="282">
        <f>SUM(HIQ44+HIQ38+HIQ31+HIQ27)</f>
        <v>0</v>
      </c>
      <c r="HIR46" s="284">
        <f>SUM(+HIR38+HIR31+HIR27+HIR44)</f>
        <v>0</v>
      </c>
      <c r="HIS46" s="284">
        <f>SUM(HIS44+HIS38+HIS31+HIS27)</f>
        <v>0</v>
      </c>
      <c r="HIT46" s="284">
        <f>SUM(HIT44+HIT38+HIT31+HIT27)</f>
        <v>0</v>
      </c>
      <c r="HIU46" s="274">
        <f>SUM(HIU44+HIU38+HIU31+HIU27)</f>
        <v>0</v>
      </c>
      <c r="HIV46" s="276"/>
      <c r="HIW46" s="278" t="s">
        <v>47</v>
      </c>
      <c r="HIX46" s="279"/>
      <c r="HIY46" s="282">
        <f>SUM(HIY44+HIY38+HIY31+HIY27)</f>
        <v>0</v>
      </c>
      <c r="HIZ46" s="284">
        <f>SUM(+HIZ38+HIZ31+HIZ27+HIZ44)</f>
        <v>0</v>
      </c>
      <c r="HJA46" s="284">
        <f>SUM(HJA44+HJA38+HJA31+HJA27)</f>
        <v>0</v>
      </c>
      <c r="HJB46" s="284">
        <f>SUM(HJB44+HJB38+HJB31+HJB27)</f>
        <v>0</v>
      </c>
      <c r="HJC46" s="274">
        <f>SUM(HJC44+HJC38+HJC31+HJC27)</f>
        <v>0</v>
      </c>
      <c r="HJD46" s="276"/>
      <c r="HJE46" s="278" t="s">
        <v>47</v>
      </c>
      <c r="HJF46" s="279"/>
      <c r="HJG46" s="282">
        <f>SUM(HJG44+HJG38+HJG31+HJG27)</f>
        <v>0</v>
      </c>
      <c r="HJH46" s="284">
        <f>SUM(+HJH38+HJH31+HJH27+HJH44)</f>
        <v>0</v>
      </c>
      <c r="HJI46" s="284">
        <f>SUM(HJI44+HJI38+HJI31+HJI27)</f>
        <v>0</v>
      </c>
      <c r="HJJ46" s="284">
        <f>SUM(HJJ44+HJJ38+HJJ31+HJJ27)</f>
        <v>0</v>
      </c>
      <c r="HJK46" s="274">
        <f>SUM(HJK44+HJK38+HJK31+HJK27)</f>
        <v>0</v>
      </c>
      <c r="HJL46" s="276"/>
      <c r="HJM46" s="278" t="s">
        <v>47</v>
      </c>
      <c r="HJN46" s="279"/>
      <c r="HJO46" s="282">
        <f>SUM(HJO44+HJO38+HJO31+HJO27)</f>
        <v>0</v>
      </c>
      <c r="HJP46" s="284">
        <f>SUM(+HJP38+HJP31+HJP27+HJP44)</f>
        <v>0</v>
      </c>
      <c r="HJQ46" s="284">
        <f>SUM(HJQ44+HJQ38+HJQ31+HJQ27)</f>
        <v>0</v>
      </c>
      <c r="HJR46" s="284">
        <f>SUM(HJR44+HJR38+HJR31+HJR27)</f>
        <v>0</v>
      </c>
      <c r="HJS46" s="274">
        <f>SUM(HJS44+HJS38+HJS31+HJS27)</f>
        <v>0</v>
      </c>
      <c r="HJT46" s="276"/>
      <c r="HJU46" s="278" t="s">
        <v>47</v>
      </c>
      <c r="HJV46" s="279"/>
      <c r="HJW46" s="282">
        <f>SUM(HJW44+HJW38+HJW31+HJW27)</f>
        <v>0</v>
      </c>
      <c r="HJX46" s="284">
        <f>SUM(+HJX38+HJX31+HJX27+HJX44)</f>
        <v>0</v>
      </c>
      <c r="HJY46" s="284">
        <f>SUM(HJY44+HJY38+HJY31+HJY27)</f>
        <v>0</v>
      </c>
      <c r="HJZ46" s="284">
        <f>SUM(HJZ44+HJZ38+HJZ31+HJZ27)</f>
        <v>0</v>
      </c>
      <c r="HKA46" s="274">
        <f>SUM(HKA44+HKA38+HKA31+HKA27)</f>
        <v>0</v>
      </c>
      <c r="HKB46" s="276"/>
      <c r="HKC46" s="278" t="s">
        <v>47</v>
      </c>
      <c r="HKD46" s="279"/>
      <c r="HKE46" s="282">
        <f>SUM(HKE44+HKE38+HKE31+HKE27)</f>
        <v>0</v>
      </c>
      <c r="HKF46" s="284">
        <f>SUM(+HKF38+HKF31+HKF27+HKF44)</f>
        <v>0</v>
      </c>
      <c r="HKG46" s="284">
        <f>SUM(HKG44+HKG38+HKG31+HKG27)</f>
        <v>0</v>
      </c>
      <c r="HKH46" s="284">
        <f>SUM(HKH44+HKH38+HKH31+HKH27)</f>
        <v>0</v>
      </c>
      <c r="HKI46" s="274">
        <f>SUM(HKI44+HKI38+HKI31+HKI27)</f>
        <v>0</v>
      </c>
      <c r="HKJ46" s="276"/>
      <c r="HKK46" s="278" t="s">
        <v>47</v>
      </c>
      <c r="HKL46" s="279"/>
      <c r="HKM46" s="282">
        <f>SUM(HKM44+HKM38+HKM31+HKM27)</f>
        <v>0</v>
      </c>
      <c r="HKN46" s="284">
        <f>SUM(+HKN38+HKN31+HKN27+HKN44)</f>
        <v>0</v>
      </c>
      <c r="HKO46" s="284">
        <f>SUM(HKO44+HKO38+HKO31+HKO27)</f>
        <v>0</v>
      </c>
      <c r="HKP46" s="284">
        <f>SUM(HKP44+HKP38+HKP31+HKP27)</f>
        <v>0</v>
      </c>
      <c r="HKQ46" s="274">
        <f>SUM(HKQ44+HKQ38+HKQ31+HKQ27)</f>
        <v>0</v>
      </c>
      <c r="HKR46" s="276"/>
      <c r="HKS46" s="278" t="s">
        <v>47</v>
      </c>
      <c r="HKT46" s="279"/>
      <c r="HKU46" s="282">
        <f>SUM(HKU44+HKU38+HKU31+HKU27)</f>
        <v>0</v>
      </c>
      <c r="HKV46" s="284">
        <f>SUM(+HKV38+HKV31+HKV27+HKV44)</f>
        <v>0</v>
      </c>
      <c r="HKW46" s="284">
        <f>SUM(HKW44+HKW38+HKW31+HKW27)</f>
        <v>0</v>
      </c>
      <c r="HKX46" s="284">
        <f>SUM(HKX44+HKX38+HKX31+HKX27)</f>
        <v>0</v>
      </c>
      <c r="HKY46" s="274">
        <f>SUM(HKY44+HKY38+HKY31+HKY27)</f>
        <v>0</v>
      </c>
      <c r="HKZ46" s="276"/>
      <c r="HLA46" s="278" t="s">
        <v>47</v>
      </c>
      <c r="HLB46" s="279"/>
      <c r="HLC46" s="282">
        <f>SUM(HLC44+HLC38+HLC31+HLC27)</f>
        <v>0</v>
      </c>
      <c r="HLD46" s="284">
        <f>SUM(+HLD38+HLD31+HLD27+HLD44)</f>
        <v>0</v>
      </c>
      <c r="HLE46" s="284">
        <f>SUM(HLE44+HLE38+HLE31+HLE27)</f>
        <v>0</v>
      </c>
      <c r="HLF46" s="284">
        <f>SUM(HLF44+HLF38+HLF31+HLF27)</f>
        <v>0</v>
      </c>
      <c r="HLG46" s="274">
        <f>SUM(HLG44+HLG38+HLG31+HLG27)</f>
        <v>0</v>
      </c>
      <c r="HLH46" s="276"/>
      <c r="HLI46" s="278" t="s">
        <v>47</v>
      </c>
      <c r="HLJ46" s="279"/>
      <c r="HLK46" s="282">
        <f>SUM(HLK44+HLK38+HLK31+HLK27)</f>
        <v>0</v>
      </c>
      <c r="HLL46" s="284">
        <f>SUM(+HLL38+HLL31+HLL27+HLL44)</f>
        <v>0</v>
      </c>
      <c r="HLM46" s="284">
        <f>SUM(HLM44+HLM38+HLM31+HLM27)</f>
        <v>0</v>
      </c>
      <c r="HLN46" s="284">
        <f>SUM(HLN44+HLN38+HLN31+HLN27)</f>
        <v>0</v>
      </c>
      <c r="HLO46" s="274">
        <f>SUM(HLO44+HLO38+HLO31+HLO27)</f>
        <v>0</v>
      </c>
      <c r="HLP46" s="276"/>
      <c r="HLQ46" s="278" t="s">
        <v>47</v>
      </c>
      <c r="HLR46" s="279"/>
      <c r="HLS46" s="282">
        <f>SUM(HLS44+HLS38+HLS31+HLS27)</f>
        <v>0</v>
      </c>
      <c r="HLT46" s="284">
        <f>SUM(+HLT38+HLT31+HLT27+HLT44)</f>
        <v>0</v>
      </c>
      <c r="HLU46" s="284">
        <f>SUM(HLU44+HLU38+HLU31+HLU27)</f>
        <v>0</v>
      </c>
      <c r="HLV46" s="284">
        <f>SUM(HLV44+HLV38+HLV31+HLV27)</f>
        <v>0</v>
      </c>
      <c r="HLW46" s="274">
        <f>SUM(HLW44+HLW38+HLW31+HLW27)</f>
        <v>0</v>
      </c>
      <c r="HLX46" s="276"/>
      <c r="HLY46" s="278" t="s">
        <v>47</v>
      </c>
      <c r="HLZ46" s="279"/>
      <c r="HMA46" s="282">
        <f>SUM(HMA44+HMA38+HMA31+HMA27)</f>
        <v>0</v>
      </c>
      <c r="HMB46" s="284">
        <f>SUM(+HMB38+HMB31+HMB27+HMB44)</f>
        <v>0</v>
      </c>
      <c r="HMC46" s="284">
        <f>SUM(HMC44+HMC38+HMC31+HMC27)</f>
        <v>0</v>
      </c>
      <c r="HMD46" s="284">
        <f>SUM(HMD44+HMD38+HMD31+HMD27)</f>
        <v>0</v>
      </c>
      <c r="HME46" s="274">
        <f>SUM(HME44+HME38+HME31+HME27)</f>
        <v>0</v>
      </c>
      <c r="HMF46" s="276"/>
      <c r="HMG46" s="278" t="s">
        <v>47</v>
      </c>
      <c r="HMH46" s="279"/>
      <c r="HMI46" s="282">
        <f>SUM(HMI44+HMI38+HMI31+HMI27)</f>
        <v>0</v>
      </c>
      <c r="HMJ46" s="284">
        <f>SUM(+HMJ38+HMJ31+HMJ27+HMJ44)</f>
        <v>0</v>
      </c>
      <c r="HMK46" s="284">
        <f>SUM(HMK44+HMK38+HMK31+HMK27)</f>
        <v>0</v>
      </c>
      <c r="HML46" s="284">
        <f>SUM(HML44+HML38+HML31+HML27)</f>
        <v>0</v>
      </c>
      <c r="HMM46" s="274">
        <f>SUM(HMM44+HMM38+HMM31+HMM27)</f>
        <v>0</v>
      </c>
      <c r="HMN46" s="276"/>
      <c r="HMO46" s="278" t="s">
        <v>47</v>
      </c>
      <c r="HMP46" s="279"/>
      <c r="HMQ46" s="282">
        <f>SUM(HMQ44+HMQ38+HMQ31+HMQ27)</f>
        <v>0</v>
      </c>
      <c r="HMR46" s="284">
        <f>SUM(+HMR38+HMR31+HMR27+HMR44)</f>
        <v>0</v>
      </c>
      <c r="HMS46" s="284">
        <f>SUM(HMS44+HMS38+HMS31+HMS27)</f>
        <v>0</v>
      </c>
      <c r="HMT46" s="284">
        <f>SUM(HMT44+HMT38+HMT31+HMT27)</f>
        <v>0</v>
      </c>
      <c r="HMU46" s="274">
        <f>SUM(HMU44+HMU38+HMU31+HMU27)</f>
        <v>0</v>
      </c>
      <c r="HMV46" s="276"/>
      <c r="HMW46" s="278" t="s">
        <v>47</v>
      </c>
      <c r="HMX46" s="279"/>
      <c r="HMY46" s="282">
        <f>SUM(HMY44+HMY38+HMY31+HMY27)</f>
        <v>0</v>
      </c>
      <c r="HMZ46" s="284">
        <f>SUM(+HMZ38+HMZ31+HMZ27+HMZ44)</f>
        <v>0</v>
      </c>
      <c r="HNA46" s="284">
        <f>SUM(HNA44+HNA38+HNA31+HNA27)</f>
        <v>0</v>
      </c>
      <c r="HNB46" s="284">
        <f>SUM(HNB44+HNB38+HNB31+HNB27)</f>
        <v>0</v>
      </c>
      <c r="HNC46" s="274">
        <f>SUM(HNC44+HNC38+HNC31+HNC27)</f>
        <v>0</v>
      </c>
      <c r="HND46" s="276"/>
      <c r="HNE46" s="278" t="s">
        <v>47</v>
      </c>
      <c r="HNF46" s="279"/>
      <c r="HNG46" s="282">
        <f>SUM(HNG44+HNG38+HNG31+HNG27)</f>
        <v>0</v>
      </c>
      <c r="HNH46" s="284">
        <f>SUM(+HNH38+HNH31+HNH27+HNH44)</f>
        <v>0</v>
      </c>
      <c r="HNI46" s="284">
        <f>SUM(HNI44+HNI38+HNI31+HNI27)</f>
        <v>0</v>
      </c>
      <c r="HNJ46" s="284">
        <f>SUM(HNJ44+HNJ38+HNJ31+HNJ27)</f>
        <v>0</v>
      </c>
      <c r="HNK46" s="274">
        <f>SUM(HNK44+HNK38+HNK31+HNK27)</f>
        <v>0</v>
      </c>
      <c r="HNL46" s="276"/>
      <c r="HNM46" s="278" t="s">
        <v>47</v>
      </c>
      <c r="HNN46" s="279"/>
      <c r="HNO46" s="282">
        <f>SUM(HNO44+HNO38+HNO31+HNO27)</f>
        <v>0</v>
      </c>
      <c r="HNP46" s="284">
        <f>SUM(+HNP38+HNP31+HNP27+HNP44)</f>
        <v>0</v>
      </c>
      <c r="HNQ46" s="284">
        <f>SUM(HNQ44+HNQ38+HNQ31+HNQ27)</f>
        <v>0</v>
      </c>
      <c r="HNR46" s="284">
        <f>SUM(HNR44+HNR38+HNR31+HNR27)</f>
        <v>0</v>
      </c>
      <c r="HNS46" s="274">
        <f>SUM(HNS44+HNS38+HNS31+HNS27)</f>
        <v>0</v>
      </c>
      <c r="HNT46" s="276"/>
      <c r="HNU46" s="278" t="s">
        <v>47</v>
      </c>
      <c r="HNV46" s="279"/>
      <c r="HNW46" s="282">
        <f>SUM(HNW44+HNW38+HNW31+HNW27)</f>
        <v>0</v>
      </c>
      <c r="HNX46" s="284">
        <f>SUM(+HNX38+HNX31+HNX27+HNX44)</f>
        <v>0</v>
      </c>
      <c r="HNY46" s="284">
        <f>SUM(HNY44+HNY38+HNY31+HNY27)</f>
        <v>0</v>
      </c>
      <c r="HNZ46" s="284">
        <f>SUM(HNZ44+HNZ38+HNZ31+HNZ27)</f>
        <v>0</v>
      </c>
      <c r="HOA46" s="274">
        <f>SUM(HOA44+HOA38+HOA31+HOA27)</f>
        <v>0</v>
      </c>
      <c r="HOB46" s="276"/>
      <c r="HOC46" s="278" t="s">
        <v>47</v>
      </c>
      <c r="HOD46" s="279"/>
      <c r="HOE46" s="282">
        <f>SUM(HOE44+HOE38+HOE31+HOE27)</f>
        <v>0</v>
      </c>
      <c r="HOF46" s="284">
        <f>SUM(+HOF38+HOF31+HOF27+HOF44)</f>
        <v>0</v>
      </c>
      <c r="HOG46" s="284">
        <f>SUM(HOG44+HOG38+HOG31+HOG27)</f>
        <v>0</v>
      </c>
      <c r="HOH46" s="284">
        <f>SUM(HOH44+HOH38+HOH31+HOH27)</f>
        <v>0</v>
      </c>
      <c r="HOI46" s="274">
        <f>SUM(HOI44+HOI38+HOI31+HOI27)</f>
        <v>0</v>
      </c>
      <c r="HOJ46" s="276"/>
      <c r="HOK46" s="278" t="s">
        <v>47</v>
      </c>
      <c r="HOL46" s="279"/>
      <c r="HOM46" s="282">
        <f>SUM(HOM44+HOM38+HOM31+HOM27)</f>
        <v>0</v>
      </c>
      <c r="HON46" s="284">
        <f>SUM(+HON38+HON31+HON27+HON44)</f>
        <v>0</v>
      </c>
      <c r="HOO46" s="284">
        <f>SUM(HOO44+HOO38+HOO31+HOO27)</f>
        <v>0</v>
      </c>
      <c r="HOP46" s="284">
        <f>SUM(HOP44+HOP38+HOP31+HOP27)</f>
        <v>0</v>
      </c>
      <c r="HOQ46" s="274">
        <f>SUM(HOQ44+HOQ38+HOQ31+HOQ27)</f>
        <v>0</v>
      </c>
      <c r="HOR46" s="276"/>
      <c r="HOS46" s="278" t="s">
        <v>47</v>
      </c>
      <c r="HOT46" s="279"/>
      <c r="HOU46" s="282">
        <f>SUM(HOU44+HOU38+HOU31+HOU27)</f>
        <v>0</v>
      </c>
      <c r="HOV46" s="284">
        <f>SUM(+HOV38+HOV31+HOV27+HOV44)</f>
        <v>0</v>
      </c>
      <c r="HOW46" s="284">
        <f>SUM(HOW44+HOW38+HOW31+HOW27)</f>
        <v>0</v>
      </c>
      <c r="HOX46" s="284">
        <f>SUM(HOX44+HOX38+HOX31+HOX27)</f>
        <v>0</v>
      </c>
      <c r="HOY46" s="274">
        <f>SUM(HOY44+HOY38+HOY31+HOY27)</f>
        <v>0</v>
      </c>
      <c r="HOZ46" s="276"/>
      <c r="HPA46" s="278" t="s">
        <v>47</v>
      </c>
      <c r="HPB46" s="279"/>
      <c r="HPC46" s="282">
        <f>SUM(HPC44+HPC38+HPC31+HPC27)</f>
        <v>0</v>
      </c>
      <c r="HPD46" s="284">
        <f>SUM(+HPD38+HPD31+HPD27+HPD44)</f>
        <v>0</v>
      </c>
      <c r="HPE46" s="284">
        <f>SUM(HPE44+HPE38+HPE31+HPE27)</f>
        <v>0</v>
      </c>
      <c r="HPF46" s="284">
        <f>SUM(HPF44+HPF38+HPF31+HPF27)</f>
        <v>0</v>
      </c>
      <c r="HPG46" s="274">
        <f>SUM(HPG44+HPG38+HPG31+HPG27)</f>
        <v>0</v>
      </c>
      <c r="HPH46" s="276"/>
      <c r="HPI46" s="278" t="s">
        <v>47</v>
      </c>
      <c r="HPJ46" s="279"/>
      <c r="HPK46" s="282">
        <f>SUM(HPK44+HPK38+HPK31+HPK27)</f>
        <v>0</v>
      </c>
      <c r="HPL46" s="284">
        <f>SUM(+HPL38+HPL31+HPL27+HPL44)</f>
        <v>0</v>
      </c>
      <c r="HPM46" s="284">
        <f>SUM(HPM44+HPM38+HPM31+HPM27)</f>
        <v>0</v>
      </c>
      <c r="HPN46" s="284">
        <f>SUM(HPN44+HPN38+HPN31+HPN27)</f>
        <v>0</v>
      </c>
      <c r="HPO46" s="274">
        <f>SUM(HPO44+HPO38+HPO31+HPO27)</f>
        <v>0</v>
      </c>
      <c r="HPP46" s="276"/>
      <c r="HPQ46" s="278" t="s">
        <v>47</v>
      </c>
      <c r="HPR46" s="279"/>
      <c r="HPS46" s="282">
        <f>SUM(HPS44+HPS38+HPS31+HPS27)</f>
        <v>0</v>
      </c>
      <c r="HPT46" s="284">
        <f>SUM(+HPT38+HPT31+HPT27+HPT44)</f>
        <v>0</v>
      </c>
      <c r="HPU46" s="284">
        <f>SUM(HPU44+HPU38+HPU31+HPU27)</f>
        <v>0</v>
      </c>
      <c r="HPV46" s="284">
        <f>SUM(HPV44+HPV38+HPV31+HPV27)</f>
        <v>0</v>
      </c>
      <c r="HPW46" s="274">
        <f>SUM(HPW44+HPW38+HPW31+HPW27)</f>
        <v>0</v>
      </c>
      <c r="HPX46" s="276"/>
      <c r="HPY46" s="278" t="s">
        <v>47</v>
      </c>
      <c r="HPZ46" s="279"/>
      <c r="HQA46" s="282">
        <f>SUM(HQA44+HQA38+HQA31+HQA27)</f>
        <v>0</v>
      </c>
      <c r="HQB46" s="284">
        <f>SUM(+HQB38+HQB31+HQB27+HQB44)</f>
        <v>0</v>
      </c>
      <c r="HQC46" s="284">
        <f>SUM(HQC44+HQC38+HQC31+HQC27)</f>
        <v>0</v>
      </c>
      <c r="HQD46" s="284">
        <f>SUM(HQD44+HQD38+HQD31+HQD27)</f>
        <v>0</v>
      </c>
      <c r="HQE46" s="274">
        <f>SUM(HQE44+HQE38+HQE31+HQE27)</f>
        <v>0</v>
      </c>
      <c r="HQF46" s="276"/>
      <c r="HQG46" s="278" t="s">
        <v>47</v>
      </c>
      <c r="HQH46" s="279"/>
      <c r="HQI46" s="282">
        <f>SUM(HQI44+HQI38+HQI31+HQI27)</f>
        <v>0</v>
      </c>
      <c r="HQJ46" s="284">
        <f>SUM(+HQJ38+HQJ31+HQJ27+HQJ44)</f>
        <v>0</v>
      </c>
      <c r="HQK46" s="284">
        <f>SUM(HQK44+HQK38+HQK31+HQK27)</f>
        <v>0</v>
      </c>
      <c r="HQL46" s="284">
        <f>SUM(HQL44+HQL38+HQL31+HQL27)</f>
        <v>0</v>
      </c>
      <c r="HQM46" s="274">
        <f>SUM(HQM44+HQM38+HQM31+HQM27)</f>
        <v>0</v>
      </c>
      <c r="HQN46" s="276"/>
      <c r="HQO46" s="278" t="s">
        <v>47</v>
      </c>
      <c r="HQP46" s="279"/>
      <c r="HQQ46" s="282">
        <f>SUM(HQQ44+HQQ38+HQQ31+HQQ27)</f>
        <v>0</v>
      </c>
      <c r="HQR46" s="284">
        <f>SUM(+HQR38+HQR31+HQR27+HQR44)</f>
        <v>0</v>
      </c>
      <c r="HQS46" s="284">
        <f>SUM(HQS44+HQS38+HQS31+HQS27)</f>
        <v>0</v>
      </c>
      <c r="HQT46" s="284">
        <f>SUM(HQT44+HQT38+HQT31+HQT27)</f>
        <v>0</v>
      </c>
      <c r="HQU46" s="274">
        <f>SUM(HQU44+HQU38+HQU31+HQU27)</f>
        <v>0</v>
      </c>
      <c r="HQV46" s="276"/>
      <c r="HQW46" s="278" t="s">
        <v>47</v>
      </c>
      <c r="HQX46" s="279"/>
      <c r="HQY46" s="282">
        <f>SUM(HQY44+HQY38+HQY31+HQY27)</f>
        <v>0</v>
      </c>
      <c r="HQZ46" s="284">
        <f>SUM(+HQZ38+HQZ31+HQZ27+HQZ44)</f>
        <v>0</v>
      </c>
      <c r="HRA46" s="284">
        <f>SUM(HRA44+HRA38+HRA31+HRA27)</f>
        <v>0</v>
      </c>
      <c r="HRB46" s="284">
        <f>SUM(HRB44+HRB38+HRB31+HRB27)</f>
        <v>0</v>
      </c>
      <c r="HRC46" s="274">
        <f>SUM(HRC44+HRC38+HRC31+HRC27)</f>
        <v>0</v>
      </c>
      <c r="HRD46" s="276"/>
      <c r="HRE46" s="278" t="s">
        <v>47</v>
      </c>
      <c r="HRF46" s="279"/>
      <c r="HRG46" s="282">
        <f>SUM(HRG44+HRG38+HRG31+HRG27)</f>
        <v>0</v>
      </c>
      <c r="HRH46" s="284">
        <f>SUM(+HRH38+HRH31+HRH27+HRH44)</f>
        <v>0</v>
      </c>
      <c r="HRI46" s="284">
        <f>SUM(HRI44+HRI38+HRI31+HRI27)</f>
        <v>0</v>
      </c>
      <c r="HRJ46" s="284">
        <f>SUM(HRJ44+HRJ38+HRJ31+HRJ27)</f>
        <v>0</v>
      </c>
      <c r="HRK46" s="274">
        <f>SUM(HRK44+HRK38+HRK31+HRK27)</f>
        <v>0</v>
      </c>
      <c r="HRL46" s="276"/>
      <c r="HRM46" s="278" t="s">
        <v>47</v>
      </c>
      <c r="HRN46" s="279"/>
      <c r="HRO46" s="282">
        <f>SUM(HRO44+HRO38+HRO31+HRO27)</f>
        <v>0</v>
      </c>
      <c r="HRP46" s="284">
        <f>SUM(+HRP38+HRP31+HRP27+HRP44)</f>
        <v>0</v>
      </c>
      <c r="HRQ46" s="284">
        <f>SUM(HRQ44+HRQ38+HRQ31+HRQ27)</f>
        <v>0</v>
      </c>
      <c r="HRR46" s="284">
        <f>SUM(HRR44+HRR38+HRR31+HRR27)</f>
        <v>0</v>
      </c>
      <c r="HRS46" s="274">
        <f>SUM(HRS44+HRS38+HRS31+HRS27)</f>
        <v>0</v>
      </c>
      <c r="HRT46" s="276"/>
      <c r="HRU46" s="278" t="s">
        <v>47</v>
      </c>
      <c r="HRV46" s="279"/>
      <c r="HRW46" s="282">
        <f>SUM(HRW44+HRW38+HRW31+HRW27)</f>
        <v>0</v>
      </c>
      <c r="HRX46" s="284">
        <f>SUM(+HRX38+HRX31+HRX27+HRX44)</f>
        <v>0</v>
      </c>
      <c r="HRY46" s="284">
        <f>SUM(HRY44+HRY38+HRY31+HRY27)</f>
        <v>0</v>
      </c>
      <c r="HRZ46" s="284">
        <f>SUM(HRZ44+HRZ38+HRZ31+HRZ27)</f>
        <v>0</v>
      </c>
      <c r="HSA46" s="274">
        <f>SUM(HSA44+HSA38+HSA31+HSA27)</f>
        <v>0</v>
      </c>
      <c r="HSB46" s="276"/>
      <c r="HSC46" s="278" t="s">
        <v>47</v>
      </c>
      <c r="HSD46" s="279"/>
      <c r="HSE46" s="282">
        <f>SUM(HSE44+HSE38+HSE31+HSE27)</f>
        <v>0</v>
      </c>
      <c r="HSF46" s="284">
        <f>SUM(+HSF38+HSF31+HSF27+HSF44)</f>
        <v>0</v>
      </c>
      <c r="HSG46" s="284">
        <f>SUM(HSG44+HSG38+HSG31+HSG27)</f>
        <v>0</v>
      </c>
      <c r="HSH46" s="284">
        <f>SUM(HSH44+HSH38+HSH31+HSH27)</f>
        <v>0</v>
      </c>
      <c r="HSI46" s="274">
        <f>SUM(HSI44+HSI38+HSI31+HSI27)</f>
        <v>0</v>
      </c>
      <c r="HSJ46" s="276"/>
      <c r="HSK46" s="278" t="s">
        <v>47</v>
      </c>
      <c r="HSL46" s="279"/>
      <c r="HSM46" s="282">
        <f>SUM(HSM44+HSM38+HSM31+HSM27)</f>
        <v>0</v>
      </c>
      <c r="HSN46" s="284">
        <f>SUM(+HSN38+HSN31+HSN27+HSN44)</f>
        <v>0</v>
      </c>
      <c r="HSO46" s="284">
        <f>SUM(HSO44+HSO38+HSO31+HSO27)</f>
        <v>0</v>
      </c>
      <c r="HSP46" s="284">
        <f>SUM(HSP44+HSP38+HSP31+HSP27)</f>
        <v>0</v>
      </c>
      <c r="HSQ46" s="274">
        <f>SUM(HSQ44+HSQ38+HSQ31+HSQ27)</f>
        <v>0</v>
      </c>
      <c r="HSR46" s="276"/>
      <c r="HSS46" s="278" t="s">
        <v>47</v>
      </c>
      <c r="HST46" s="279"/>
      <c r="HSU46" s="282">
        <f>SUM(HSU44+HSU38+HSU31+HSU27)</f>
        <v>0</v>
      </c>
      <c r="HSV46" s="284">
        <f>SUM(+HSV38+HSV31+HSV27+HSV44)</f>
        <v>0</v>
      </c>
      <c r="HSW46" s="284">
        <f>SUM(HSW44+HSW38+HSW31+HSW27)</f>
        <v>0</v>
      </c>
      <c r="HSX46" s="284">
        <f>SUM(HSX44+HSX38+HSX31+HSX27)</f>
        <v>0</v>
      </c>
      <c r="HSY46" s="274">
        <f>SUM(HSY44+HSY38+HSY31+HSY27)</f>
        <v>0</v>
      </c>
      <c r="HSZ46" s="276"/>
      <c r="HTA46" s="278" t="s">
        <v>47</v>
      </c>
      <c r="HTB46" s="279"/>
      <c r="HTC46" s="282">
        <f>SUM(HTC44+HTC38+HTC31+HTC27)</f>
        <v>0</v>
      </c>
      <c r="HTD46" s="284">
        <f>SUM(+HTD38+HTD31+HTD27+HTD44)</f>
        <v>0</v>
      </c>
      <c r="HTE46" s="284">
        <f>SUM(HTE44+HTE38+HTE31+HTE27)</f>
        <v>0</v>
      </c>
      <c r="HTF46" s="284">
        <f>SUM(HTF44+HTF38+HTF31+HTF27)</f>
        <v>0</v>
      </c>
      <c r="HTG46" s="274">
        <f>SUM(HTG44+HTG38+HTG31+HTG27)</f>
        <v>0</v>
      </c>
      <c r="HTH46" s="276"/>
      <c r="HTI46" s="278" t="s">
        <v>47</v>
      </c>
      <c r="HTJ46" s="279"/>
      <c r="HTK46" s="282">
        <f>SUM(HTK44+HTK38+HTK31+HTK27)</f>
        <v>0</v>
      </c>
      <c r="HTL46" s="284">
        <f>SUM(+HTL38+HTL31+HTL27+HTL44)</f>
        <v>0</v>
      </c>
      <c r="HTM46" s="284">
        <f>SUM(HTM44+HTM38+HTM31+HTM27)</f>
        <v>0</v>
      </c>
      <c r="HTN46" s="284">
        <f>SUM(HTN44+HTN38+HTN31+HTN27)</f>
        <v>0</v>
      </c>
      <c r="HTO46" s="274">
        <f>SUM(HTO44+HTO38+HTO31+HTO27)</f>
        <v>0</v>
      </c>
      <c r="HTP46" s="276"/>
      <c r="HTQ46" s="278" t="s">
        <v>47</v>
      </c>
      <c r="HTR46" s="279"/>
      <c r="HTS46" s="282">
        <f>SUM(HTS44+HTS38+HTS31+HTS27)</f>
        <v>0</v>
      </c>
      <c r="HTT46" s="284">
        <f>SUM(+HTT38+HTT31+HTT27+HTT44)</f>
        <v>0</v>
      </c>
      <c r="HTU46" s="284">
        <f>SUM(HTU44+HTU38+HTU31+HTU27)</f>
        <v>0</v>
      </c>
      <c r="HTV46" s="284">
        <f>SUM(HTV44+HTV38+HTV31+HTV27)</f>
        <v>0</v>
      </c>
      <c r="HTW46" s="274">
        <f>SUM(HTW44+HTW38+HTW31+HTW27)</f>
        <v>0</v>
      </c>
      <c r="HTX46" s="276"/>
      <c r="HTY46" s="278" t="s">
        <v>47</v>
      </c>
      <c r="HTZ46" s="279"/>
      <c r="HUA46" s="282">
        <f>SUM(HUA44+HUA38+HUA31+HUA27)</f>
        <v>0</v>
      </c>
      <c r="HUB46" s="284">
        <f>SUM(+HUB38+HUB31+HUB27+HUB44)</f>
        <v>0</v>
      </c>
      <c r="HUC46" s="284">
        <f>SUM(HUC44+HUC38+HUC31+HUC27)</f>
        <v>0</v>
      </c>
      <c r="HUD46" s="284">
        <f>SUM(HUD44+HUD38+HUD31+HUD27)</f>
        <v>0</v>
      </c>
      <c r="HUE46" s="274">
        <f>SUM(HUE44+HUE38+HUE31+HUE27)</f>
        <v>0</v>
      </c>
      <c r="HUF46" s="276"/>
      <c r="HUG46" s="278" t="s">
        <v>47</v>
      </c>
      <c r="HUH46" s="279"/>
      <c r="HUI46" s="282">
        <f>SUM(HUI44+HUI38+HUI31+HUI27)</f>
        <v>0</v>
      </c>
      <c r="HUJ46" s="284">
        <f>SUM(+HUJ38+HUJ31+HUJ27+HUJ44)</f>
        <v>0</v>
      </c>
      <c r="HUK46" s="284">
        <f>SUM(HUK44+HUK38+HUK31+HUK27)</f>
        <v>0</v>
      </c>
      <c r="HUL46" s="284">
        <f>SUM(HUL44+HUL38+HUL31+HUL27)</f>
        <v>0</v>
      </c>
      <c r="HUM46" s="274">
        <f>SUM(HUM44+HUM38+HUM31+HUM27)</f>
        <v>0</v>
      </c>
      <c r="HUN46" s="276"/>
      <c r="HUO46" s="278" t="s">
        <v>47</v>
      </c>
      <c r="HUP46" s="279"/>
      <c r="HUQ46" s="282">
        <f>SUM(HUQ44+HUQ38+HUQ31+HUQ27)</f>
        <v>0</v>
      </c>
      <c r="HUR46" s="284">
        <f>SUM(+HUR38+HUR31+HUR27+HUR44)</f>
        <v>0</v>
      </c>
      <c r="HUS46" s="284">
        <f>SUM(HUS44+HUS38+HUS31+HUS27)</f>
        <v>0</v>
      </c>
      <c r="HUT46" s="284">
        <f>SUM(HUT44+HUT38+HUT31+HUT27)</f>
        <v>0</v>
      </c>
      <c r="HUU46" s="274">
        <f>SUM(HUU44+HUU38+HUU31+HUU27)</f>
        <v>0</v>
      </c>
      <c r="HUV46" s="276"/>
      <c r="HUW46" s="278" t="s">
        <v>47</v>
      </c>
      <c r="HUX46" s="279"/>
      <c r="HUY46" s="282">
        <f>SUM(HUY44+HUY38+HUY31+HUY27)</f>
        <v>0</v>
      </c>
      <c r="HUZ46" s="284">
        <f>SUM(+HUZ38+HUZ31+HUZ27+HUZ44)</f>
        <v>0</v>
      </c>
      <c r="HVA46" s="284">
        <f>SUM(HVA44+HVA38+HVA31+HVA27)</f>
        <v>0</v>
      </c>
      <c r="HVB46" s="284">
        <f>SUM(HVB44+HVB38+HVB31+HVB27)</f>
        <v>0</v>
      </c>
      <c r="HVC46" s="274">
        <f>SUM(HVC44+HVC38+HVC31+HVC27)</f>
        <v>0</v>
      </c>
      <c r="HVD46" s="276"/>
      <c r="HVE46" s="278" t="s">
        <v>47</v>
      </c>
      <c r="HVF46" s="279"/>
      <c r="HVG46" s="282">
        <f>SUM(HVG44+HVG38+HVG31+HVG27)</f>
        <v>0</v>
      </c>
      <c r="HVH46" s="284">
        <f>SUM(+HVH38+HVH31+HVH27+HVH44)</f>
        <v>0</v>
      </c>
      <c r="HVI46" s="284">
        <f>SUM(HVI44+HVI38+HVI31+HVI27)</f>
        <v>0</v>
      </c>
      <c r="HVJ46" s="284">
        <f>SUM(HVJ44+HVJ38+HVJ31+HVJ27)</f>
        <v>0</v>
      </c>
      <c r="HVK46" s="274">
        <f>SUM(HVK44+HVK38+HVK31+HVK27)</f>
        <v>0</v>
      </c>
      <c r="HVL46" s="276"/>
      <c r="HVM46" s="278" t="s">
        <v>47</v>
      </c>
      <c r="HVN46" s="279"/>
      <c r="HVO46" s="282">
        <f>SUM(HVO44+HVO38+HVO31+HVO27)</f>
        <v>0</v>
      </c>
      <c r="HVP46" s="284">
        <f>SUM(+HVP38+HVP31+HVP27+HVP44)</f>
        <v>0</v>
      </c>
      <c r="HVQ46" s="284">
        <f>SUM(HVQ44+HVQ38+HVQ31+HVQ27)</f>
        <v>0</v>
      </c>
      <c r="HVR46" s="284">
        <f>SUM(HVR44+HVR38+HVR31+HVR27)</f>
        <v>0</v>
      </c>
      <c r="HVS46" s="274">
        <f>SUM(HVS44+HVS38+HVS31+HVS27)</f>
        <v>0</v>
      </c>
      <c r="HVT46" s="276"/>
      <c r="HVU46" s="278" t="s">
        <v>47</v>
      </c>
      <c r="HVV46" s="279"/>
      <c r="HVW46" s="282">
        <f>SUM(HVW44+HVW38+HVW31+HVW27)</f>
        <v>0</v>
      </c>
      <c r="HVX46" s="284">
        <f>SUM(+HVX38+HVX31+HVX27+HVX44)</f>
        <v>0</v>
      </c>
      <c r="HVY46" s="284">
        <f>SUM(HVY44+HVY38+HVY31+HVY27)</f>
        <v>0</v>
      </c>
      <c r="HVZ46" s="284">
        <f>SUM(HVZ44+HVZ38+HVZ31+HVZ27)</f>
        <v>0</v>
      </c>
      <c r="HWA46" s="274">
        <f>SUM(HWA44+HWA38+HWA31+HWA27)</f>
        <v>0</v>
      </c>
      <c r="HWB46" s="276"/>
      <c r="HWC46" s="278" t="s">
        <v>47</v>
      </c>
      <c r="HWD46" s="279"/>
      <c r="HWE46" s="282">
        <f>SUM(HWE44+HWE38+HWE31+HWE27)</f>
        <v>0</v>
      </c>
      <c r="HWF46" s="284">
        <f>SUM(+HWF38+HWF31+HWF27+HWF44)</f>
        <v>0</v>
      </c>
      <c r="HWG46" s="284">
        <f>SUM(HWG44+HWG38+HWG31+HWG27)</f>
        <v>0</v>
      </c>
      <c r="HWH46" s="284">
        <f>SUM(HWH44+HWH38+HWH31+HWH27)</f>
        <v>0</v>
      </c>
      <c r="HWI46" s="274">
        <f>SUM(HWI44+HWI38+HWI31+HWI27)</f>
        <v>0</v>
      </c>
      <c r="HWJ46" s="276"/>
      <c r="HWK46" s="278" t="s">
        <v>47</v>
      </c>
      <c r="HWL46" s="279"/>
      <c r="HWM46" s="282">
        <f>SUM(HWM44+HWM38+HWM31+HWM27)</f>
        <v>0</v>
      </c>
      <c r="HWN46" s="284">
        <f>SUM(+HWN38+HWN31+HWN27+HWN44)</f>
        <v>0</v>
      </c>
      <c r="HWO46" s="284">
        <f>SUM(HWO44+HWO38+HWO31+HWO27)</f>
        <v>0</v>
      </c>
      <c r="HWP46" s="284">
        <f>SUM(HWP44+HWP38+HWP31+HWP27)</f>
        <v>0</v>
      </c>
      <c r="HWQ46" s="274">
        <f>SUM(HWQ44+HWQ38+HWQ31+HWQ27)</f>
        <v>0</v>
      </c>
      <c r="HWR46" s="276"/>
      <c r="HWS46" s="278" t="s">
        <v>47</v>
      </c>
      <c r="HWT46" s="279"/>
      <c r="HWU46" s="282">
        <f>SUM(HWU44+HWU38+HWU31+HWU27)</f>
        <v>0</v>
      </c>
      <c r="HWV46" s="284">
        <f>SUM(+HWV38+HWV31+HWV27+HWV44)</f>
        <v>0</v>
      </c>
      <c r="HWW46" s="284">
        <f>SUM(HWW44+HWW38+HWW31+HWW27)</f>
        <v>0</v>
      </c>
      <c r="HWX46" s="284">
        <f>SUM(HWX44+HWX38+HWX31+HWX27)</f>
        <v>0</v>
      </c>
      <c r="HWY46" s="274">
        <f>SUM(HWY44+HWY38+HWY31+HWY27)</f>
        <v>0</v>
      </c>
      <c r="HWZ46" s="276"/>
      <c r="HXA46" s="278" t="s">
        <v>47</v>
      </c>
      <c r="HXB46" s="279"/>
      <c r="HXC46" s="282">
        <f>SUM(HXC44+HXC38+HXC31+HXC27)</f>
        <v>0</v>
      </c>
      <c r="HXD46" s="284">
        <f>SUM(+HXD38+HXD31+HXD27+HXD44)</f>
        <v>0</v>
      </c>
      <c r="HXE46" s="284">
        <f>SUM(HXE44+HXE38+HXE31+HXE27)</f>
        <v>0</v>
      </c>
      <c r="HXF46" s="284">
        <f>SUM(HXF44+HXF38+HXF31+HXF27)</f>
        <v>0</v>
      </c>
      <c r="HXG46" s="274">
        <f>SUM(HXG44+HXG38+HXG31+HXG27)</f>
        <v>0</v>
      </c>
      <c r="HXH46" s="276"/>
      <c r="HXI46" s="278" t="s">
        <v>47</v>
      </c>
      <c r="HXJ46" s="279"/>
      <c r="HXK46" s="282">
        <f>SUM(HXK44+HXK38+HXK31+HXK27)</f>
        <v>0</v>
      </c>
      <c r="HXL46" s="284">
        <f>SUM(+HXL38+HXL31+HXL27+HXL44)</f>
        <v>0</v>
      </c>
      <c r="HXM46" s="284">
        <f>SUM(HXM44+HXM38+HXM31+HXM27)</f>
        <v>0</v>
      </c>
      <c r="HXN46" s="284">
        <f>SUM(HXN44+HXN38+HXN31+HXN27)</f>
        <v>0</v>
      </c>
      <c r="HXO46" s="274">
        <f>SUM(HXO44+HXO38+HXO31+HXO27)</f>
        <v>0</v>
      </c>
      <c r="HXP46" s="276"/>
      <c r="HXQ46" s="278" t="s">
        <v>47</v>
      </c>
      <c r="HXR46" s="279"/>
      <c r="HXS46" s="282">
        <f>SUM(HXS44+HXS38+HXS31+HXS27)</f>
        <v>0</v>
      </c>
      <c r="HXT46" s="284">
        <f>SUM(+HXT38+HXT31+HXT27+HXT44)</f>
        <v>0</v>
      </c>
      <c r="HXU46" s="284">
        <f>SUM(HXU44+HXU38+HXU31+HXU27)</f>
        <v>0</v>
      </c>
      <c r="HXV46" s="284">
        <f>SUM(HXV44+HXV38+HXV31+HXV27)</f>
        <v>0</v>
      </c>
      <c r="HXW46" s="274">
        <f>SUM(HXW44+HXW38+HXW31+HXW27)</f>
        <v>0</v>
      </c>
      <c r="HXX46" s="276"/>
      <c r="HXY46" s="278" t="s">
        <v>47</v>
      </c>
      <c r="HXZ46" s="279"/>
      <c r="HYA46" s="282">
        <f>SUM(HYA44+HYA38+HYA31+HYA27)</f>
        <v>0</v>
      </c>
      <c r="HYB46" s="284">
        <f>SUM(+HYB38+HYB31+HYB27+HYB44)</f>
        <v>0</v>
      </c>
      <c r="HYC46" s="284">
        <f>SUM(HYC44+HYC38+HYC31+HYC27)</f>
        <v>0</v>
      </c>
      <c r="HYD46" s="284">
        <f>SUM(HYD44+HYD38+HYD31+HYD27)</f>
        <v>0</v>
      </c>
      <c r="HYE46" s="274">
        <f>SUM(HYE44+HYE38+HYE31+HYE27)</f>
        <v>0</v>
      </c>
      <c r="HYF46" s="276"/>
      <c r="HYG46" s="278" t="s">
        <v>47</v>
      </c>
      <c r="HYH46" s="279"/>
      <c r="HYI46" s="282">
        <f>SUM(HYI44+HYI38+HYI31+HYI27)</f>
        <v>0</v>
      </c>
      <c r="HYJ46" s="284">
        <f>SUM(+HYJ38+HYJ31+HYJ27+HYJ44)</f>
        <v>0</v>
      </c>
      <c r="HYK46" s="284">
        <f>SUM(HYK44+HYK38+HYK31+HYK27)</f>
        <v>0</v>
      </c>
      <c r="HYL46" s="284">
        <f>SUM(HYL44+HYL38+HYL31+HYL27)</f>
        <v>0</v>
      </c>
      <c r="HYM46" s="274">
        <f>SUM(HYM44+HYM38+HYM31+HYM27)</f>
        <v>0</v>
      </c>
      <c r="HYN46" s="276"/>
      <c r="HYO46" s="278" t="s">
        <v>47</v>
      </c>
      <c r="HYP46" s="279"/>
      <c r="HYQ46" s="282">
        <f>SUM(HYQ44+HYQ38+HYQ31+HYQ27)</f>
        <v>0</v>
      </c>
      <c r="HYR46" s="284">
        <f>SUM(+HYR38+HYR31+HYR27+HYR44)</f>
        <v>0</v>
      </c>
      <c r="HYS46" s="284">
        <f>SUM(HYS44+HYS38+HYS31+HYS27)</f>
        <v>0</v>
      </c>
      <c r="HYT46" s="284">
        <f>SUM(HYT44+HYT38+HYT31+HYT27)</f>
        <v>0</v>
      </c>
      <c r="HYU46" s="274">
        <f>SUM(HYU44+HYU38+HYU31+HYU27)</f>
        <v>0</v>
      </c>
      <c r="HYV46" s="276"/>
      <c r="HYW46" s="278" t="s">
        <v>47</v>
      </c>
      <c r="HYX46" s="279"/>
      <c r="HYY46" s="282">
        <f>SUM(HYY44+HYY38+HYY31+HYY27)</f>
        <v>0</v>
      </c>
      <c r="HYZ46" s="284">
        <f>SUM(+HYZ38+HYZ31+HYZ27+HYZ44)</f>
        <v>0</v>
      </c>
      <c r="HZA46" s="284">
        <f>SUM(HZA44+HZA38+HZA31+HZA27)</f>
        <v>0</v>
      </c>
      <c r="HZB46" s="284">
        <f>SUM(HZB44+HZB38+HZB31+HZB27)</f>
        <v>0</v>
      </c>
      <c r="HZC46" s="274">
        <f>SUM(HZC44+HZC38+HZC31+HZC27)</f>
        <v>0</v>
      </c>
      <c r="HZD46" s="276"/>
      <c r="HZE46" s="278" t="s">
        <v>47</v>
      </c>
      <c r="HZF46" s="279"/>
      <c r="HZG46" s="282">
        <f>SUM(HZG44+HZG38+HZG31+HZG27)</f>
        <v>0</v>
      </c>
      <c r="HZH46" s="284">
        <f>SUM(+HZH38+HZH31+HZH27+HZH44)</f>
        <v>0</v>
      </c>
      <c r="HZI46" s="284">
        <f>SUM(HZI44+HZI38+HZI31+HZI27)</f>
        <v>0</v>
      </c>
      <c r="HZJ46" s="284">
        <f>SUM(HZJ44+HZJ38+HZJ31+HZJ27)</f>
        <v>0</v>
      </c>
      <c r="HZK46" s="274">
        <f>SUM(HZK44+HZK38+HZK31+HZK27)</f>
        <v>0</v>
      </c>
      <c r="HZL46" s="276"/>
      <c r="HZM46" s="278" t="s">
        <v>47</v>
      </c>
      <c r="HZN46" s="279"/>
      <c r="HZO46" s="282">
        <f>SUM(HZO44+HZO38+HZO31+HZO27)</f>
        <v>0</v>
      </c>
      <c r="HZP46" s="284">
        <f>SUM(+HZP38+HZP31+HZP27+HZP44)</f>
        <v>0</v>
      </c>
      <c r="HZQ46" s="284">
        <f>SUM(HZQ44+HZQ38+HZQ31+HZQ27)</f>
        <v>0</v>
      </c>
      <c r="HZR46" s="284">
        <f>SUM(HZR44+HZR38+HZR31+HZR27)</f>
        <v>0</v>
      </c>
      <c r="HZS46" s="274">
        <f>SUM(HZS44+HZS38+HZS31+HZS27)</f>
        <v>0</v>
      </c>
      <c r="HZT46" s="276"/>
      <c r="HZU46" s="278" t="s">
        <v>47</v>
      </c>
      <c r="HZV46" s="279"/>
      <c r="HZW46" s="282">
        <f>SUM(HZW44+HZW38+HZW31+HZW27)</f>
        <v>0</v>
      </c>
      <c r="HZX46" s="284">
        <f>SUM(+HZX38+HZX31+HZX27+HZX44)</f>
        <v>0</v>
      </c>
      <c r="HZY46" s="284">
        <f>SUM(HZY44+HZY38+HZY31+HZY27)</f>
        <v>0</v>
      </c>
      <c r="HZZ46" s="284">
        <f>SUM(HZZ44+HZZ38+HZZ31+HZZ27)</f>
        <v>0</v>
      </c>
      <c r="IAA46" s="274">
        <f>SUM(IAA44+IAA38+IAA31+IAA27)</f>
        <v>0</v>
      </c>
      <c r="IAB46" s="276"/>
      <c r="IAC46" s="278" t="s">
        <v>47</v>
      </c>
      <c r="IAD46" s="279"/>
      <c r="IAE46" s="282">
        <f>SUM(IAE44+IAE38+IAE31+IAE27)</f>
        <v>0</v>
      </c>
      <c r="IAF46" s="284">
        <f>SUM(+IAF38+IAF31+IAF27+IAF44)</f>
        <v>0</v>
      </c>
      <c r="IAG46" s="284">
        <f>SUM(IAG44+IAG38+IAG31+IAG27)</f>
        <v>0</v>
      </c>
      <c r="IAH46" s="284">
        <f>SUM(IAH44+IAH38+IAH31+IAH27)</f>
        <v>0</v>
      </c>
      <c r="IAI46" s="274">
        <f>SUM(IAI44+IAI38+IAI31+IAI27)</f>
        <v>0</v>
      </c>
      <c r="IAJ46" s="276"/>
      <c r="IAK46" s="278" t="s">
        <v>47</v>
      </c>
      <c r="IAL46" s="279"/>
      <c r="IAM46" s="282">
        <f>SUM(IAM44+IAM38+IAM31+IAM27)</f>
        <v>0</v>
      </c>
      <c r="IAN46" s="284">
        <f>SUM(+IAN38+IAN31+IAN27+IAN44)</f>
        <v>0</v>
      </c>
      <c r="IAO46" s="284">
        <f>SUM(IAO44+IAO38+IAO31+IAO27)</f>
        <v>0</v>
      </c>
      <c r="IAP46" s="284">
        <f>SUM(IAP44+IAP38+IAP31+IAP27)</f>
        <v>0</v>
      </c>
      <c r="IAQ46" s="274">
        <f>SUM(IAQ44+IAQ38+IAQ31+IAQ27)</f>
        <v>0</v>
      </c>
      <c r="IAR46" s="276"/>
      <c r="IAS46" s="278" t="s">
        <v>47</v>
      </c>
      <c r="IAT46" s="279"/>
      <c r="IAU46" s="282">
        <f>SUM(IAU44+IAU38+IAU31+IAU27)</f>
        <v>0</v>
      </c>
      <c r="IAV46" s="284">
        <f>SUM(+IAV38+IAV31+IAV27+IAV44)</f>
        <v>0</v>
      </c>
      <c r="IAW46" s="284">
        <f>SUM(IAW44+IAW38+IAW31+IAW27)</f>
        <v>0</v>
      </c>
      <c r="IAX46" s="284">
        <f>SUM(IAX44+IAX38+IAX31+IAX27)</f>
        <v>0</v>
      </c>
      <c r="IAY46" s="274">
        <f>SUM(IAY44+IAY38+IAY31+IAY27)</f>
        <v>0</v>
      </c>
      <c r="IAZ46" s="276"/>
      <c r="IBA46" s="278" t="s">
        <v>47</v>
      </c>
      <c r="IBB46" s="279"/>
      <c r="IBC46" s="282">
        <f>SUM(IBC44+IBC38+IBC31+IBC27)</f>
        <v>0</v>
      </c>
      <c r="IBD46" s="284">
        <f>SUM(+IBD38+IBD31+IBD27+IBD44)</f>
        <v>0</v>
      </c>
      <c r="IBE46" s="284">
        <f>SUM(IBE44+IBE38+IBE31+IBE27)</f>
        <v>0</v>
      </c>
      <c r="IBF46" s="284">
        <f>SUM(IBF44+IBF38+IBF31+IBF27)</f>
        <v>0</v>
      </c>
      <c r="IBG46" s="274">
        <f>SUM(IBG44+IBG38+IBG31+IBG27)</f>
        <v>0</v>
      </c>
      <c r="IBH46" s="276"/>
      <c r="IBI46" s="278" t="s">
        <v>47</v>
      </c>
      <c r="IBJ46" s="279"/>
      <c r="IBK46" s="282">
        <f>SUM(IBK44+IBK38+IBK31+IBK27)</f>
        <v>0</v>
      </c>
      <c r="IBL46" s="284">
        <f>SUM(+IBL38+IBL31+IBL27+IBL44)</f>
        <v>0</v>
      </c>
      <c r="IBM46" s="284">
        <f>SUM(IBM44+IBM38+IBM31+IBM27)</f>
        <v>0</v>
      </c>
      <c r="IBN46" s="284">
        <f>SUM(IBN44+IBN38+IBN31+IBN27)</f>
        <v>0</v>
      </c>
      <c r="IBO46" s="274">
        <f>SUM(IBO44+IBO38+IBO31+IBO27)</f>
        <v>0</v>
      </c>
      <c r="IBP46" s="276"/>
      <c r="IBQ46" s="278" t="s">
        <v>47</v>
      </c>
      <c r="IBR46" s="279"/>
      <c r="IBS46" s="282">
        <f>SUM(IBS44+IBS38+IBS31+IBS27)</f>
        <v>0</v>
      </c>
      <c r="IBT46" s="284">
        <f>SUM(+IBT38+IBT31+IBT27+IBT44)</f>
        <v>0</v>
      </c>
      <c r="IBU46" s="284">
        <f>SUM(IBU44+IBU38+IBU31+IBU27)</f>
        <v>0</v>
      </c>
      <c r="IBV46" s="284">
        <f>SUM(IBV44+IBV38+IBV31+IBV27)</f>
        <v>0</v>
      </c>
      <c r="IBW46" s="274">
        <f>SUM(IBW44+IBW38+IBW31+IBW27)</f>
        <v>0</v>
      </c>
      <c r="IBX46" s="276"/>
      <c r="IBY46" s="278" t="s">
        <v>47</v>
      </c>
      <c r="IBZ46" s="279"/>
      <c r="ICA46" s="282">
        <f>SUM(ICA44+ICA38+ICA31+ICA27)</f>
        <v>0</v>
      </c>
      <c r="ICB46" s="284">
        <f>SUM(+ICB38+ICB31+ICB27+ICB44)</f>
        <v>0</v>
      </c>
      <c r="ICC46" s="284">
        <f>SUM(ICC44+ICC38+ICC31+ICC27)</f>
        <v>0</v>
      </c>
      <c r="ICD46" s="284">
        <f>SUM(ICD44+ICD38+ICD31+ICD27)</f>
        <v>0</v>
      </c>
      <c r="ICE46" s="274">
        <f>SUM(ICE44+ICE38+ICE31+ICE27)</f>
        <v>0</v>
      </c>
      <c r="ICF46" s="276"/>
      <c r="ICG46" s="278" t="s">
        <v>47</v>
      </c>
      <c r="ICH46" s="279"/>
      <c r="ICI46" s="282">
        <f>SUM(ICI44+ICI38+ICI31+ICI27)</f>
        <v>0</v>
      </c>
      <c r="ICJ46" s="284">
        <f>SUM(+ICJ38+ICJ31+ICJ27+ICJ44)</f>
        <v>0</v>
      </c>
      <c r="ICK46" s="284">
        <f>SUM(ICK44+ICK38+ICK31+ICK27)</f>
        <v>0</v>
      </c>
      <c r="ICL46" s="284">
        <f>SUM(ICL44+ICL38+ICL31+ICL27)</f>
        <v>0</v>
      </c>
      <c r="ICM46" s="274">
        <f>SUM(ICM44+ICM38+ICM31+ICM27)</f>
        <v>0</v>
      </c>
      <c r="ICN46" s="276"/>
      <c r="ICO46" s="278" t="s">
        <v>47</v>
      </c>
      <c r="ICP46" s="279"/>
      <c r="ICQ46" s="282">
        <f>SUM(ICQ44+ICQ38+ICQ31+ICQ27)</f>
        <v>0</v>
      </c>
      <c r="ICR46" s="284">
        <f>SUM(+ICR38+ICR31+ICR27+ICR44)</f>
        <v>0</v>
      </c>
      <c r="ICS46" s="284">
        <f>SUM(ICS44+ICS38+ICS31+ICS27)</f>
        <v>0</v>
      </c>
      <c r="ICT46" s="284">
        <f>SUM(ICT44+ICT38+ICT31+ICT27)</f>
        <v>0</v>
      </c>
      <c r="ICU46" s="274">
        <f>SUM(ICU44+ICU38+ICU31+ICU27)</f>
        <v>0</v>
      </c>
      <c r="ICV46" s="276"/>
      <c r="ICW46" s="278" t="s">
        <v>47</v>
      </c>
      <c r="ICX46" s="279"/>
      <c r="ICY46" s="282">
        <f>SUM(ICY44+ICY38+ICY31+ICY27)</f>
        <v>0</v>
      </c>
      <c r="ICZ46" s="284">
        <f>SUM(+ICZ38+ICZ31+ICZ27+ICZ44)</f>
        <v>0</v>
      </c>
      <c r="IDA46" s="284">
        <f>SUM(IDA44+IDA38+IDA31+IDA27)</f>
        <v>0</v>
      </c>
      <c r="IDB46" s="284">
        <f>SUM(IDB44+IDB38+IDB31+IDB27)</f>
        <v>0</v>
      </c>
      <c r="IDC46" s="274">
        <f>SUM(IDC44+IDC38+IDC31+IDC27)</f>
        <v>0</v>
      </c>
      <c r="IDD46" s="276"/>
      <c r="IDE46" s="278" t="s">
        <v>47</v>
      </c>
      <c r="IDF46" s="279"/>
      <c r="IDG46" s="282">
        <f>SUM(IDG44+IDG38+IDG31+IDG27)</f>
        <v>0</v>
      </c>
      <c r="IDH46" s="284">
        <f>SUM(+IDH38+IDH31+IDH27+IDH44)</f>
        <v>0</v>
      </c>
      <c r="IDI46" s="284">
        <f>SUM(IDI44+IDI38+IDI31+IDI27)</f>
        <v>0</v>
      </c>
      <c r="IDJ46" s="284">
        <f>SUM(IDJ44+IDJ38+IDJ31+IDJ27)</f>
        <v>0</v>
      </c>
      <c r="IDK46" s="274">
        <f>SUM(IDK44+IDK38+IDK31+IDK27)</f>
        <v>0</v>
      </c>
      <c r="IDL46" s="276"/>
      <c r="IDM46" s="278" t="s">
        <v>47</v>
      </c>
      <c r="IDN46" s="279"/>
      <c r="IDO46" s="282">
        <f>SUM(IDO44+IDO38+IDO31+IDO27)</f>
        <v>0</v>
      </c>
      <c r="IDP46" s="284">
        <f>SUM(+IDP38+IDP31+IDP27+IDP44)</f>
        <v>0</v>
      </c>
      <c r="IDQ46" s="284">
        <f>SUM(IDQ44+IDQ38+IDQ31+IDQ27)</f>
        <v>0</v>
      </c>
      <c r="IDR46" s="284">
        <f>SUM(IDR44+IDR38+IDR31+IDR27)</f>
        <v>0</v>
      </c>
      <c r="IDS46" s="274">
        <f>SUM(IDS44+IDS38+IDS31+IDS27)</f>
        <v>0</v>
      </c>
      <c r="IDT46" s="276"/>
      <c r="IDU46" s="278" t="s">
        <v>47</v>
      </c>
      <c r="IDV46" s="279"/>
      <c r="IDW46" s="282">
        <f>SUM(IDW44+IDW38+IDW31+IDW27)</f>
        <v>0</v>
      </c>
      <c r="IDX46" s="284">
        <f>SUM(+IDX38+IDX31+IDX27+IDX44)</f>
        <v>0</v>
      </c>
      <c r="IDY46" s="284">
        <f>SUM(IDY44+IDY38+IDY31+IDY27)</f>
        <v>0</v>
      </c>
      <c r="IDZ46" s="284">
        <f>SUM(IDZ44+IDZ38+IDZ31+IDZ27)</f>
        <v>0</v>
      </c>
      <c r="IEA46" s="274">
        <f>SUM(IEA44+IEA38+IEA31+IEA27)</f>
        <v>0</v>
      </c>
      <c r="IEB46" s="276"/>
      <c r="IEC46" s="278" t="s">
        <v>47</v>
      </c>
      <c r="IED46" s="279"/>
      <c r="IEE46" s="282">
        <f>SUM(IEE44+IEE38+IEE31+IEE27)</f>
        <v>0</v>
      </c>
      <c r="IEF46" s="284">
        <f>SUM(+IEF38+IEF31+IEF27+IEF44)</f>
        <v>0</v>
      </c>
      <c r="IEG46" s="284">
        <f>SUM(IEG44+IEG38+IEG31+IEG27)</f>
        <v>0</v>
      </c>
      <c r="IEH46" s="284">
        <f>SUM(IEH44+IEH38+IEH31+IEH27)</f>
        <v>0</v>
      </c>
      <c r="IEI46" s="274">
        <f>SUM(IEI44+IEI38+IEI31+IEI27)</f>
        <v>0</v>
      </c>
      <c r="IEJ46" s="276"/>
      <c r="IEK46" s="278" t="s">
        <v>47</v>
      </c>
      <c r="IEL46" s="279"/>
      <c r="IEM46" s="282">
        <f>SUM(IEM44+IEM38+IEM31+IEM27)</f>
        <v>0</v>
      </c>
      <c r="IEN46" s="284">
        <f>SUM(+IEN38+IEN31+IEN27+IEN44)</f>
        <v>0</v>
      </c>
      <c r="IEO46" s="284">
        <f>SUM(IEO44+IEO38+IEO31+IEO27)</f>
        <v>0</v>
      </c>
      <c r="IEP46" s="284">
        <f>SUM(IEP44+IEP38+IEP31+IEP27)</f>
        <v>0</v>
      </c>
      <c r="IEQ46" s="274">
        <f>SUM(IEQ44+IEQ38+IEQ31+IEQ27)</f>
        <v>0</v>
      </c>
      <c r="IER46" s="276"/>
      <c r="IES46" s="278" t="s">
        <v>47</v>
      </c>
      <c r="IET46" s="279"/>
      <c r="IEU46" s="282">
        <f>SUM(IEU44+IEU38+IEU31+IEU27)</f>
        <v>0</v>
      </c>
      <c r="IEV46" s="284">
        <f>SUM(+IEV38+IEV31+IEV27+IEV44)</f>
        <v>0</v>
      </c>
      <c r="IEW46" s="284">
        <f>SUM(IEW44+IEW38+IEW31+IEW27)</f>
        <v>0</v>
      </c>
      <c r="IEX46" s="284">
        <f>SUM(IEX44+IEX38+IEX31+IEX27)</f>
        <v>0</v>
      </c>
      <c r="IEY46" s="274">
        <f>SUM(IEY44+IEY38+IEY31+IEY27)</f>
        <v>0</v>
      </c>
      <c r="IEZ46" s="276"/>
      <c r="IFA46" s="278" t="s">
        <v>47</v>
      </c>
      <c r="IFB46" s="279"/>
      <c r="IFC46" s="282">
        <f>SUM(IFC44+IFC38+IFC31+IFC27)</f>
        <v>0</v>
      </c>
      <c r="IFD46" s="284">
        <f>SUM(+IFD38+IFD31+IFD27+IFD44)</f>
        <v>0</v>
      </c>
      <c r="IFE46" s="284">
        <f>SUM(IFE44+IFE38+IFE31+IFE27)</f>
        <v>0</v>
      </c>
      <c r="IFF46" s="284">
        <f>SUM(IFF44+IFF38+IFF31+IFF27)</f>
        <v>0</v>
      </c>
      <c r="IFG46" s="274">
        <f>SUM(IFG44+IFG38+IFG31+IFG27)</f>
        <v>0</v>
      </c>
      <c r="IFH46" s="276"/>
      <c r="IFI46" s="278" t="s">
        <v>47</v>
      </c>
      <c r="IFJ46" s="279"/>
      <c r="IFK46" s="282">
        <f>SUM(IFK44+IFK38+IFK31+IFK27)</f>
        <v>0</v>
      </c>
      <c r="IFL46" s="284">
        <f>SUM(+IFL38+IFL31+IFL27+IFL44)</f>
        <v>0</v>
      </c>
      <c r="IFM46" s="284">
        <f>SUM(IFM44+IFM38+IFM31+IFM27)</f>
        <v>0</v>
      </c>
      <c r="IFN46" s="284">
        <f>SUM(IFN44+IFN38+IFN31+IFN27)</f>
        <v>0</v>
      </c>
      <c r="IFO46" s="274">
        <f>SUM(IFO44+IFO38+IFO31+IFO27)</f>
        <v>0</v>
      </c>
      <c r="IFP46" s="276"/>
      <c r="IFQ46" s="278" t="s">
        <v>47</v>
      </c>
      <c r="IFR46" s="279"/>
      <c r="IFS46" s="282">
        <f>SUM(IFS44+IFS38+IFS31+IFS27)</f>
        <v>0</v>
      </c>
      <c r="IFT46" s="284">
        <f>SUM(+IFT38+IFT31+IFT27+IFT44)</f>
        <v>0</v>
      </c>
      <c r="IFU46" s="284">
        <f>SUM(IFU44+IFU38+IFU31+IFU27)</f>
        <v>0</v>
      </c>
      <c r="IFV46" s="284">
        <f>SUM(IFV44+IFV38+IFV31+IFV27)</f>
        <v>0</v>
      </c>
      <c r="IFW46" s="274">
        <f>SUM(IFW44+IFW38+IFW31+IFW27)</f>
        <v>0</v>
      </c>
      <c r="IFX46" s="276"/>
      <c r="IFY46" s="278" t="s">
        <v>47</v>
      </c>
      <c r="IFZ46" s="279"/>
      <c r="IGA46" s="282">
        <f>SUM(IGA44+IGA38+IGA31+IGA27)</f>
        <v>0</v>
      </c>
      <c r="IGB46" s="284">
        <f>SUM(+IGB38+IGB31+IGB27+IGB44)</f>
        <v>0</v>
      </c>
      <c r="IGC46" s="284">
        <f>SUM(IGC44+IGC38+IGC31+IGC27)</f>
        <v>0</v>
      </c>
      <c r="IGD46" s="284">
        <f>SUM(IGD44+IGD38+IGD31+IGD27)</f>
        <v>0</v>
      </c>
      <c r="IGE46" s="274">
        <f>SUM(IGE44+IGE38+IGE31+IGE27)</f>
        <v>0</v>
      </c>
      <c r="IGF46" s="276"/>
      <c r="IGG46" s="278" t="s">
        <v>47</v>
      </c>
      <c r="IGH46" s="279"/>
      <c r="IGI46" s="282">
        <f>SUM(IGI44+IGI38+IGI31+IGI27)</f>
        <v>0</v>
      </c>
      <c r="IGJ46" s="284">
        <f>SUM(+IGJ38+IGJ31+IGJ27+IGJ44)</f>
        <v>0</v>
      </c>
      <c r="IGK46" s="284">
        <f>SUM(IGK44+IGK38+IGK31+IGK27)</f>
        <v>0</v>
      </c>
      <c r="IGL46" s="284">
        <f>SUM(IGL44+IGL38+IGL31+IGL27)</f>
        <v>0</v>
      </c>
      <c r="IGM46" s="274">
        <f>SUM(IGM44+IGM38+IGM31+IGM27)</f>
        <v>0</v>
      </c>
      <c r="IGN46" s="276"/>
      <c r="IGO46" s="278" t="s">
        <v>47</v>
      </c>
      <c r="IGP46" s="279"/>
      <c r="IGQ46" s="282">
        <f>SUM(IGQ44+IGQ38+IGQ31+IGQ27)</f>
        <v>0</v>
      </c>
      <c r="IGR46" s="284">
        <f>SUM(+IGR38+IGR31+IGR27+IGR44)</f>
        <v>0</v>
      </c>
      <c r="IGS46" s="284">
        <f>SUM(IGS44+IGS38+IGS31+IGS27)</f>
        <v>0</v>
      </c>
      <c r="IGT46" s="284">
        <f>SUM(IGT44+IGT38+IGT31+IGT27)</f>
        <v>0</v>
      </c>
      <c r="IGU46" s="274">
        <f>SUM(IGU44+IGU38+IGU31+IGU27)</f>
        <v>0</v>
      </c>
      <c r="IGV46" s="276"/>
      <c r="IGW46" s="278" t="s">
        <v>47</v>
      </c>
      <c r="IGX46" s="279"/>
      <c r="IGY46" s="282">
        <f>SUM(IGY44+IGY38+IGY31+IGY27)</f>
        <v>0</v>
      </c>
      <c r="IGZ46" s="284">
        <f>SUM(+IGZ38+IGZ31+IGZ27+IGZ44)</f>
        <v>0</v>
      </c>
      <c r="IHA46" s="284">
        <f>SUM(IHA44+IHA38+IHA31+IHA27)</f>
        <v>0</v>
      </c>
      <c r="IHB46" s="284">
        <f>SUM(IHB44+IHB38+IHB31+IHB27)</f>
        <v>0</v>
      </c>
      <c r="IHC46" s="274">
        <f>SUM(IHC44+IHC38+IHC31+IHC27)</f>
        <v>0</v>
      </c>
      <c r="IHD46" s="276"/>
      <c r="IHE46" s="278" t="s">
        <v>47</v>
      </c>
      <c r="IHF46" s="279"/>
      <c r="IHG46" s="282">
        <f>SUM(IHG44+IHG38+IHG31+IHG27)</f>
        <v>0</v>
      </c>
      <c r="IHH46" s="284">
        <f>SUM(+IHH38+IHH31+IHH27+IHH44)</f>
        <v>0</v>
      </c>
      <c r="IHI46" s="284">
        <f>SUM(IHI44+IHI38+IHI31+IHI27)</f>
        <v>0</v>
      </c>
      <c r="IHJ46" s="284">
        <f>SUM(IHJ44+IHJ38+IHJ31+IHJ27)</f>
        <v>0</v>
      </c>
      <c r="IHK46" s="274">
        <f>SUM(IHK44+IHK38+IHK31+IHK27)</f>
        <v>0</v>
      </c>
      <c r="IHL46" s="276"/>
      <c r="IHM46" s="278" t="s">
        <v>47</v>
      </c>
      <c r="IHN46" s="279"/>
      <c r="IHO46" s="282">
        <f>SUM(IHO44+IHO38+IHO31+IHO27)</f>
        <v>0</v>
      </c>
      <c r="IHP46" s="284">
        <f>SUM(+IHP38+IHP31+IHP27+IHP44)</f>
        <v>0</v>
      </c>
      <c r="IHQ46" s="284">
        <f>SUM(IHQ44+IHQ38+IHQ31+IHQ27)</f>
        <v>0</v>
      </c>
      <c r="IHR46" s="284">
        <f>SUM(IHR44+IHR38+IHR31+IHR27)</f>
        <v>0</v>
      </c>
      <c r="IHS46" s="274">
        <f>SUM(IHS44+IHS38+IHS31+IHS27)</f>
        <v>0</v>
      </c>
      <c r="IHT46" s="276"/>
      <c r="IHU46" s="278" t="s">
        <v>47</v>
      </c>
      <c r="IHV46" s="279"/>
      <c r="IHW46" s="282">
        <f>SUM(IHW44+IHW38+IHW31+IHW27)</f>
        <v>0</v>
      </c>
      <c r="IHX46" s="284">
        <f>SUM(+IHX38+IHX31+IHX27+IHX44)</f>
        <v>0</v>
      </c>
      <c r="IHY46" s="284">
        <f>SUM(IHY44+IHY38+IHY31+IHY27)</f>
        <v>0</v>
      </c>
      <c r="IHZ46" s="284">
        <f>SUM(IHZ44+IHZ38+IHZ31+IHZ27)</f>
        <v>0</v>
      </c>
      <c r="IIA46" s="274">
        <f>SUM(IIA44+IIA38+IIA31+IIA27)</f>
        <v>0</v>
      </c>
      <c r="IIB46" s="276"/>
      <c r="IIC46" s="278" t="s">
        <v>47</v>
      </c>
      <c r="IID46" s="279"/>
      <c r="IIE46" s="282">
        <f>SUM(IIE44+IIE38+IIE31+IIE27)</f>
        <v>0</v>
      </c>
      <c r="IIF46" s="284">
        <f>SUM(+IIF38+IIF31+IIF27+IIF44)</f>
        <v>0</v>
      </c>
      <c r="IIG46" s="284">
        <f>SUM(IIG44+IIG38+IIG31+IIG27)</f>
        <v>0</v>
      </c>
      <c r="IIH46" s="284">
        <f>SUM(IIH44+IIH38+IIH31+IIH27)</f>
        <v>0</v>
      </c>
      <c r="III46" s="274">
        <f>SUM(III44+III38+III31+III27)</f>
        <v>0</v>
      </c>
      <c r="IIJ46" s="276"/>
      <c r="IIK46" s="278" t="s">
        <v>47</v>
      </c>
      <c r="IIL46" s="279"/>
      <c r="IIM46" s="282">
        <f>SUM(IIM44+IIM38+IIM31+IIM27)</f>
        <v>0</v>
      </c>
      <c r="IIN46" s="284">
        <f>SUM(+IIN38+IIN31+IIN27+IIN44)</f>
        <v>0</v>
      </c>
      <c r="IIO46" s="284">
        <f>SUM(IIO44+IIO38+IIO31+IIO27)</f>
        <v>0</v>
      </c>
      <c r="IIP46" s="284">
        <f>SUM(IIP44+IIP38+IIP31+IIP27)</f>
        <v>0</v>
      </c>
      <c r="IIQ46" s="274">
        <f>SUM(IIQ44+IIQ38+IIQ31+IIQ27)</f>
        <v>0</v>
      </c>
      <c r="IIR46" s="276"/>
      <c r="IIS46" s="278" t="s">
        <v>47</v>
      </c>
      <c r="IIT46" s="279"/>
      <c r="IIU46" s="282">
        <f>SUM(IIU44+IIU38+IIU31+IIU27)</f>
        <v>0</v>
      </c>
      <c r="IIV46" s="284">
        <f>SUM(+IIV38+IIV31+IIV27+IIV44)</f>
        <v>0</v>
      </c>
      <c r="IIW46" s="284">
        <f>SUM(IIW44+IIW38+IIW31+IIW27)</f>
        <v>0</v>
      </c>
      <c r="IIX46" s="284">
        <f>SUM(IIX44+IIX38+IIX31+IIX27)</f>
        <v>0</v>
      </c>
      <c r="IIY46" s="274">
        <f>SUM(IIY44+IIY38+IIY31+IIY27)</f>
        <v>0</v>
      </c>
      <c r="IIZ46" s="276"/>
      <c r="IJA46" s="278" t="s">
        <v>47</v>
      </c>
      <c r="IJB46" s="279"/>
      <c r="IJC46" s="282">
        <f>SUM(IJC44+IJC38+IJC31+IJC27)</f>
        <v>0</v>
      </c>
      <c r="IJD46" s="284">
        <f>SUM(+IJD38+IJD31+IJD27+IJD44)</f>
        <v>0</v>
      </c>
      <c r="IJE46" s="284">
        <f>SUM(IJE44+IJE38+IJE31+IJE27)</f>
        <v>0</v>
      </c>
      <c r="IJF46" s="284">
        <f>SUM(IJF44+IJF38+IJF31+IJF27)</f>
        <v>0</v>
      </c>
      <c r="IJG46" s="274">
        <f>SUM(IJG44+IJG38+IJG31+IJG27)</f>
        <v>0</v>
      </c>
      <c r="IJH46" s="276"/>
      <c r="IJI46" s="278" t="s">
        <v>47</v>
      </c>
      <c r="IJJ46" s="279"/>
      <c r="IJK46" s="282">
        <f>SUM(IJK44+IJK38+IJK31+IJK27)</f>
        <v>0</v>
      </c>
      <c r="IJL46" s="284">
        <f>SUM(+IJL38+IJL31+IJL27+IJL44)</f>
        <v>0</v>
      </c>
      <c r="IJM46" s="284">
        <f>SUM(IJM44+IJM38+IJM31+IJM27)</f>
        <v>0</v>
      </c>
      <c r="IJN46" s="284">
        <f>SUM(IJN44+IJN38+IJN31+IJN27)</f>
        <v>0</v>
      </c>
      <c r="IJO46" s="274">
        <f>SUM(IJO44+IJO38+IJO31+IJO27)</f>
        <v>0</v>
      </c>
      <c r="IJP46" s="276"/>
      <c r="IJQ46" s="278" t="s">
        <v>47</v>
      </c>
      <c r="IJR46" s="279"/>
      <c r="IJS46" s="282">
        <f>SUM(IJS44+IJS38+IJS31+IJS27)</f>
        <v>0</v>
      </c>
      <c r="IJT46" s="284">
        <f>SUM(+IJT38+IJT31+IJT27+IJT44)</f>
        <v>0</v>
      </c>
      <c r="IJU46" s="284">
        <f>SUM(IJU44+IJU38+IJU31+IJU27)</f>
        <v>0</v>
      </c>
      <c r="IJV46" s="284">
        <f>SUM(IJV44+IJV38+IJV31+IJV27)</f>
        <v>0</v>
      </c>
      <c r="IJW46" s="274">
        <f>SUM(IJW44+IJW38+IJW31+IJW27)</f>
        <v>0</v>
      </c>
      <c r="IJX46" s="276"/>
      <c r="IJY46" s="278" t="s">
        <v>47</v>
      </c>
      <c r="IJZ46" s="279"/>
      <c r="IKA46" s="282">
        <f>SUM(IKA44+IKA38+IKA31+IKA27)</f>
        <v>0</v>
      </c>
      <c r="IKB46" s="284">
        <f>SUM(+IKB38+IKB31+IKB27+IKB44)</f>
        <v>0</v>
      </c>
      <c r="IKC46" s="284">
        <f>SUM(IKC44+IKC38+IKC31+IKC27)</f>
        <v>0</v>
      </c>
      <c r="IKD46" s="284">
        <f>SUM(IKD44+IKD38+IKD31+IKD27)</f>
        <v>0</v>
      </c>
      <c r="IKE46" s="274">
        <f>SUM(IKE44+IKE38+IKE31+IKE27)</f>
        <v>0</v>
      </c>
      <c r="IKF46" s="276"/>
      <c r="IKG46" s="278" t="s">
        <v>47</v>
      </c>
      <c r="IKH46" s="279"/>
      <c r="IKI46" s="282">
        <f>SUM(IKI44+IKI38+IKI31+IKI27)</f>
        <v>0</v>
      </c>
      <c r="IKJ46" s="284">
        <f>SUM(+IKJ38+IKJ31+IKJ27+IKJ44)</f>
        <v>0</v>
      </c>
      <c r="IKK46" s="284">
        <f>SUM(IKK44+IKK38+IKK31+IKK27)</f>
        <v>0</v>
      </c>
      <c r="IKL46" s="284">
        <f>SUM(IKL44+IKL38+IKL31+IKL27)</f>
        <v>0</v>
      </c>
      <c r="IKM46" s="274">
        <f>SUM(IKM44+IKM38+IKM31+IKM27)</f>
        <v>0</v>
      </c>
      <c r="IKN46" s="276"/>
      <c r="IKO46" s="278" t="s">
        <v>47</v>
      </c>
      <c r="IKP46" s="279"/>
      <c r="IKQ46" s="282">
        <f>SUM(IKQ44+IKQ38+IKQ31+IKQ27)</f>
        <v>0</v>
      </c>
      <c r="IKR46" s="284">
        <f>SUM(+IKR38+IKR31+IKR27+IKR44)</f>
        <v>0</v>
      </c>
      <c r="IKS46" s="284">
        <f>SUM(IKS44+IKS38+IKS31+IKS27)</f>
        <v>0</v>
      </c>
      <c r="IKT46" s="284">
        <f>SUM(IKT44+IKT38+IKT31+IKT27)</f>
        <v>0</v>
      </c>
      <c r="IKU46" s="274">
        <f>SUM(IKU44+IKU38+IKU31+IKU27)</f>
        <v>0</v>
      </c>
      <c r="IKV46" s="276"/>
      <c r="IKW46" s="278" t="s">
        <v>47</v>
      </c>
      <c r="IKX46" s="279"/>
      <c r="IKY46" s="282">
        <f>SUM(IKY44+IKY38+IKY31+IKY27)</f>
        <v>0</v>
      </c>
      <c r="IKZ46" s="284">
        <f>SUM(+IKZ38+IKZ31+IKZ27+IKZ44)</f>
        <v>0</v>
      </c>
      <c r="ILA46" s="284">
        <f>SUM(ILA44+ILA38+ILA31+ILA27)</f>
        <v>0</v>
      </c>
      <c r="ILB46" s="284">
        <f>SUM(ILB44+ILB38+ILB31+ILB27)</f>
        <v>0</v>
      </c>
      <c r="ILC46" s="274">
        <f>SUM(ILC44+ILC38+ILC31+ILC27)</f>
        <v>0</v>
      </c>
      <c r="ILD46" s="276"/>
      <c r="ILE46" s="278" t="s">
        <v>47</v>
      </c>
      <c r="ILF46" s="279"/>
      <c r="ILG46" s="282">
        <f>SUM(ILG44+ILG38+ILG31+ILG27)</f>
        <v>0</v>
      </c>
      <c r="ILH46" s="284">
        <f>SUM(+ILH38+ILH31+ILH27+ILH44)</f>
        <v>0</v>
      </c>
      <c r="ILI46" s="284">
        <f>SUM(ILI44+ILI38+ILI31+ILI27)</f>
        <v>0</v>
      </c>
      <c r="ILJ46" s="284">
        <f>SUM(ILJ44+ILJ38+ILJ31+ILJ27)</f>
        <v>0</v>
      </c>
      <c r="ILK46" s="274">
        <f>SUM(ILK44+ILK38+ILK31+ILK27)</f>
        <v>0</v>
      </c>
      <c r="ILL46" s="276"/>
      <c r="ILM46" s="278" t="s">
        <v>47</v>
      </c>
      <c r="ILN46" s="279"/>
      <c r="ILO46" s="282">
        <f>SUM(ILO44+ILO38+ILO31+ILO27)</f>
        <v>0</v>
      </c>
      <c r="ILP46" s="284">
        <f>SUM(+ILP38+ILP31+ILP27+ILP44)</f>
        <v>0</v>
      </c>
      <c r="ILQ46" s="284">
        <f>SUM(ILQ44+ILQ38+ILQ31+ILQ27)</f>
        <v>0</v>
      </c>
      <c r="ILR46" s="284">
        <f>SUM(ILR44+ILR38+ILR31+ILR27)</f>
        <v>0</v>
      </c>
      <c r="ILS46" s="274">
        <f>SUM(ILS44+ILS38+ILS31+ILS27)</f>
        <v>0</v>
      </c>
      <c r="ILT46" s="276"/>
      <c r="ILU46" s="278" t="s">
        <v>47</v>
      </c>
      <c r="ILV46" s="279"/>
      <c r="ILW46" s="282">
        <f>SUM(ILW44+ILW38+ILW31+ILW27)</f>
        <v>0</v>
      </c>
      <c r="ILX46" s="284">
        <f>SUM(+ILX38+ILX31+ILX27+ILX44)</f>
        <v>0</v>
      </c>
      <c r="ILY46" s="284">
        <f>SUM(ILY44+ILY38+ILY31+ILY27)</f>
        <v>0</v>
      </c>
      <c r="ILZ46" s="284">
        <f>SUM(ILZ44+ILZ38+ILZ31+ILZ27)</f>
        <v>0</v>
      </c>
      <c r="IMA46" s="274">
        <f>SUM(IMA44+IMA38+IMA31+IMA27)</f>
        <v>0</v>
      </c>
      <c r="IMB46" s="276"/>
      <c r="IMC46" s="278" t="s">
        <v>47</v>
      </c>
      <c r="IMD46" s="279"/>
      <c r="IME46" s="282">
        <f>SUM(IME44+IME38+IME31+IME27)</f>
        <v>0</v>
      </c>
      <c r="IMF46" s="284">
        <f>SUM(+IMF38+IMF31+IMF27+IMF44)</f>
        <v>0</v>
      </c>
      <c r="IMG46" s="284">
        <f>SUM(IMG44+IMG38+IMG31+IMG27)</f>
        <v>0</v>
      </c>
      <c r="IMH46" s="284">
        <f>SUM(IMH44+IMH38+IMH31+IMH27)</f>
        <v>0</v>
      </c>
      <c r="IMI46" s="274">
        <f>SUM(IMI44+IMI38+IMI31+IMI27)</f>
        <v>0</v>
      </c>
      <c r="IMJ46" s="276"/>
      <c r="IMK46" s="278" t="s">
        <v>47</v>
      </c>
      <c r="IML46" s="279"/>
      <c r="IMM46" s="282">
        <f>SUM(IMM44+IMM38+IMM31+IMM27)</f>
        <v>0</v>
      </c>
      <c r="IMN46" s="284">
        <f>SUM(+IMN38+IMN31+IMN27+IMN44)</f>
        <v>0</v>
      </c>
      <c r="IMO46" s="284">
        <f>SUM(IMO44+IMO38+IMO31+IMO27)</f>
        <v>0</v>
      </c>
      <c r="IMP46" s="284">
        <f>SUM(IMP44+IMP38+IMP31+IMP27)</f>
        <v>0</v>
      </c>
      <c r="IMQ46" s="274">
        <f>SUM(IMQ44+IMQ38+IMQ31+IMQ27)</f>
        <v>0</v>
      </c>
      <c r="IMR46" s="276"/>
      <c r="IMS46" s="278" t="s">
        <v>47</v>
      </c>
      <c r="IMT46" s="279"/>
      <c r="IMU46" s="282">
        <f>SUM(IMU44+IMU38+IMU31+IMU27)</f>
        <v>0</v>
      </c>
      <c r="IMV46" s="284">
        <f>SUM(+IMV38+IMV31+IMV27+IMV44)</f>
        <v>0</v>
      </c>
      <c r="IMW46" s="284">
        <f>SUM(IMW44+IMW38+IMW31+IMW27)</f>
        <v>0</v>
      </c>
      <c r="IMX46" s="284">
        <f>SUM(IMX44+IMX38+IMX31+IMX27)</f>
        <v>0</v>
      </c>
      <c r="IMY46" s="274">
        <f>SUM(IMY44+IMY38+IMY31+IMY27)</f>
        <v>0</v>
      </c>
      <c r="IMZ46" s="276"/>
      <c r="INA46" s="278" t="s">
        <v>47</v>
      </c>
      <c r="INB46" s="279"/>
      <c r="INC46" s="282">
        <f>SUM(INC44+INC38+INC31+INC27)</f>
        <v>0</v>
      </c>
      <c r="IND46" s="284">
        <f>SUM(+IND38+IND31+IND27+IND44)</f>
        <v>0</v>
      </c>
      <c r="INE46" s="284">
        <f>SUM(INE44+INE38+INE31+INE27)</f>
        <v>0</v>
      </c>
      <c r="INF46" s="284">
        <f>SUM(INF44+INF38+INF31+INF27)</f>
        <v>0</v>
      </c>
      <c r="ING46" s="274">
        <f>SUM(ING44+ING38+ING31+ING27)</f>
        <v>0</v>
      </c>
      <c r="INH46" s="276"/>
      <c r="INI46" s="278" t="s">
        <v>47</v>
      </c>
      <c r="INJ46" s="279"/>
      <c r="INK46" s="282">
        <f>SUM(INK44+INK38+INK31+INK27)</f>
        <v>0</v>
      </c>
      <c r="INL46" s="284">
        <f>SUM(+INL38+INL31+INL27+INL44)</f>
        <v>0</v>
      </c>
      <c r="INM46" s="284">
        <f>SUM(INM44+INM38+INM31+INM27)</f>
        <v>0</v>
      </c>
      <c r="INN46" s="284">
        <f>SUM(INN44+INN38+INN31+INN27)</f>
        <v>0</v>
      </c>
      <c r="INO46" s="274">
        <f>SUM(INO44+INO38+INO31+INO27)</f>
        <v>0</v>
      </c>
      <c r="INP46" s="276"/>
      <c r="INQ46" s="278" t="s">
        <v>47</v>
      </c>
      <c r="INR46" s="279"/>
      <c r="INS46" s="282">
        <f>SUM(INS44+INS38+INS31+INS27)</f>
        <v>0</v>
      </c>
      <c r="INT46" s="284">
        <f>SUM(+INT38+INT31+INT27+INT44)</f>
        <v>0</v>
      </c>
      <c r="INU46" s="284">
        <f>SUM(INU44+INU38+INU31+INU27)</f>
        <v>0</v>
      </c>
      <c r="INV46" s="284">
        <f>SUM(INV44+INV38+INV31+INV27)</f>
        <v>0</v>
      </c>
      <c r="INW46" s="274">
        <f>SUM(INW44+INW38+INW31+INW27)</f>
        <v>0</v>
      </c>
      <c r="INX46" s="276"/>
      <c r="INY46" s="278" t="s">
        <v>47</v>
      </c>
      <c r="INZ46" s="279"/>
      <c r="IOA46" s="282">
        <f>SUM(IOA44+IOA38+IOA31+IOA27)</f>
        <v>0</v>
      </c>
      <c r="IOB46" s="284">
        <f>SUM(+IOB38+IOB31+IOB27+IOB44)</f>
        <v>0</v>
      </c>
      <c r="IOC46" s="284">
        <f>SUM(IOC44+IOC38+IOC31+IOC27)</f>
        <v>0</v>
      </c>
      <c r="IOD46" s="284">
        <f>SUM(IOD44+IOD38+IOD31+IOD27)</f>
        <v>0</v>
      </c>
      <c r="IOE46" s="274">
        <f>SUM(IOE44+IOE38+IOE31+IOE27)</f>
        <v>0</v>
      </c>
      <c r="IOF46" s="276"/>
      <c r="IOG46" s="278" t="s">
        <v>47</v>
      </c>
      <c r="IOH46" s="279"/>
      <c r="IOI46" s="282">
        <f>SUM(IOI44+IOI38+IOI31+IOI27)</f>
        <v>0</v>
      </c>
      <c r="IOJ46" s="284">
        <f>SUM(+IOJ38+IOJ31+IOJ27+IOJ44)</f>
        <v>0</v>
      </c>
      <c r="IOK46" s="284">
        <f>SUM(IOK44+IOK38+IOK31+IOK27)</f>
        <v>0</v>
      </c>
      <c r="IOL46" s="284">
        <f>SUM(IOL44+IOL38+IOL31+IOL27)</f>
        <v>0</v>
      </c>
      <c r="IOM46" s="274">
        <f>SUM(IOM44+IOM38+IOM31+IOM27)</f>
        <v>0</v>
      </c>
      <c r="ION46" s="276"/>
      <c r="IOO46" s="278" t="s">
        <v>47</v>
      </c>
      <c r="IOP46" s="279"/>
      <c r="IOQ46" s="282">
        <f>SUM(IOQ44+IOQ38+IOQ31+IOQ27)</f>
        <v>0</v>
      </c>
      <c r="IOR46" s="284">
        <f>SUM(+IOR38+IOR31+IOR27+IOR44)</f>
        <v>0</v>
      </c>
      <c r="IOS46" s="284">
        <f>SUM(IOS44+IOS38+IOS31+IOS27)</f>
        <v>0</v>
      </c>
      <c r="IOT46" s="284">
        <f>SUM(IOT44+IOT38+IOT31+IOT27)</f>
        <v>0</v>
      </c>
      <c r="IOU46" s="274">
        <f>SUM(IOU44+IOU38+IOU31+IOU27)</f>
        <v>0</v>
      </c>
      <c r="IOV46" s="276"/>
      <c r="IOW46" s="278" t="s">
        <v>47</v>
      </c>
      <c r="IOX46" s="279"/>
      <c r="IOY46" s="282">
        <f>SUM(IOY44+IOY38+IOY31+IOY27)</f>
        <v>0</v>
      </c>
      <c r="IOZ46" s="284">
        <f>SUM(+IOZ38+IOZ31+IOZ27+IOZ44)</f>
        <v>0</v>
      </c>
      <c r="IPA46" s="284">
        <f>SUM(IPA44+IPA38+IPA31+IPA27)</f>
        <v>0</v>
      </c>
      <c r="IPB46" s="284">
        <f>SUM(IPB44+IPB38+IPB31+IPB27)</f>
        <v>0</v>
      </c>
      <c r="IPC46" s="274">
        <f>SUM(IPC44+IPC38+IPC31+IPC27)</f>
        <v>0</v>
      </c>
      <c r="IPD46" s="276"/>
      <c r="IPE46" s="278" t="s">
        <v>47</v>
      </c>
      <c r="IPF46" s="279"/>
      <c r="IPG46" s="282">
        <f>SUM(IPG44+IPG38+IPG31+IPG27)</f>
        <v>0</v>
      </c>
      <c r="IPH46" s="284">
        <f>SUM(+IPH38+IPH31+IPH27+IPH44)</f>
        <v>0</v>
      </c>
      <c r="IPI46" s="284">
        <f>SUM(IPI44+IPI38+IPI31+IPI27)</f>
        <v>0</v>
      </c>
      <c r="IPJ46" s="284">
        <f>SUM(IPJ44+IPJ38+IPJ31+IPJ27)</f>
        <v>0</v>
      </c>
      <c r="IPK46" s="274">
        <f>SUM(IPK44+IPK38+IPK31+IPK27)</f>
        <v>0</v>
      </c>
      <c r="IPL46" s="276"/>
      <c r="IPM46" s="278" t="s">
        <v>47</v>
      </c>
      <c r="IPN46" s="279"/>
      <c r="IPO46" s="282">
        <f>SUM(IPO44+IPO38+IPO31+IPO27)</f>
        <v>0</v>
      </c>
      <c r="IPP46" s="284">
        <f>SUM(+IPP38+IPP31+IPP27+IPP44)</f>
        <v>0</v>
      </c>
      <c r="IPQ46" s="284">
        <f>SUM(IPQ44+IPQ38+IPQ31+IPQ27)</f>
        <v>0</v>
      </c>
      <c r="IPR46" s="284">
        <f>SUM(IPR44+IPR38+IPR31+IPR27)</f>
        <v>0</v>
      </c>
      <c r="IPS46" s="274">
        <f>SUM(IPS44+IPS38+IPS31+IPS27)</f>
        <v>0</v>
      </c>
      <c r="IPT46" s="276"/>
      <c r="IPU46" s="278" t="s">
        <v>47</v>
      </c>
      <c r="IPV46" s="279"/>
      <c r="IPW46" s="282">
        <f>SUM(IPW44+IPW38+IPW31+IPW27)</f>
        <v>0</v>
      </c>
      <c r="IPX46" s="284">
        <f>SUM(+IPX38+IPX31+IPX27+IPX44)</f>
        <v>0</v>
      </c>
      <c r="IPY46" s="284">
        <f>SUM(IPY44+IPY38+IPY31+IPY27)</f>
        <v>0</v>
      </c>
      <c r="IPZ46" s="284">
        <f>SUM(IPZ44+IPZ38+IPZ31+IPZ27)</f>
        <v>0</v>
      </c>
      <c r="IQA46" s="274">
        <f>SUM(IQA44+IQA38+IQA31+IQA27)</f>
        <v>0</v>
      </c>
      <c r="IQB46" s="276"/>
      <c r="IQC46" s="278" t="s">
        <v>47</v>
      </c>
      <c r="IQD46" s="279"/>
      <c r="IQE46" s="282">
        <f>SUM(IQE44+IQE38+IQE31+IQE27)</f>
        <v>0</v>
      </c>
      <c r="IQF46" s="284">
        <f>SUM(+IQF38+IQF31+IQF27+IQF44)</f>
        <v>0</v>
      </c>
      <c r="IQG46" s="284">
        <f>SUM(IQG44+IQG38+IQG31+IQG27)</f>
        <v>0</v>
      </c>
      <c r="IQH46" s="284">
        <f>SUM(IQH44+IQH38+IQH31+IQH27)</f>
        <v>0</v>
      </c>
      <c r="IQI46" s="274">
        <f>SUM(IQI44+IQI38+IQI31+IQI27)</f>
        <v>0</v>
      </c>
      <c r="IQJ46" s="276"/>
      <c r="IQK46" s="278" t="s">
        <v>47</v>
      </c>
      <c r="IQL46" s="279"/>
      <c r="IQM46" s="282">
        <f>SUM(IQM44+IQM38+IQM31+IQM27)</f>
        <v>0</v>
      </c>
      <c r="IQN46" s="284">
        <f>SUM(+IQN38+IQN31+IQN27+IQN44)</f>
        <v>0</v>
      </c>
      <c r="IQO46" s="284">
        <f>SUM(IQO44+IQO38+IQO31+IQO27)</f>
        <v>0</v>
      </c>
      <c r="IQP46" s="284">
        <f>SUM(IQP44+IQP38+IQP31+IQP27)</f>
        <v>0</v>
      </c>
      <c r="IQQ46" s="274">
        <f>SUM(IQQ44+IQQ38+IQQ31+IQQ27)</f>
        <v>0</v>
      </c>
      <c r="IQR46" s="276"/>
      <c r="IQS46" s="278" t="s">
        <v>47</v>
      </c>
      <c r="IQT46" s="279"/>
      <c r="IQU46" s="282">
        <f>SUM(IQU44+IQU38+IQU31+IQU27)</f>
        <v>0</v>
      </c>
      <c r="IQV46" s="284">
        <f>SUM(+IQV38+IQV31+IQV27+IQV44)</f>
        <v>0</v>
      </c>
      <c r="IQW46" s="284">
        <f>SUM(IQW44+IQW38+IQW31+IQW27)</f>
        <v>0</v>
      </c>
      <c r="IQX46" s="284">
        <f>SUM(IQX44+IQX38+IQX31+IQX27)</f>
        <v>0</v>
      </c>
      <c r="IQY46" s="274">
        <f>SUM(IQY44+IQY38+IQY31+IQY27)</f>
        <v>0</v>
      </c>
      <c r="IQZ46" s="276"/>
      <c r="IRA46" s="278" t="s">
        <v>47</v>
      </c>
      <c r="IRB46" s="279"/>
      <c r="IRC46" s="282">
        <f>SUM(IRC44+IRC38+IRC31+IRC27)</f>
        <v>0</v>
      </c>
      <c r="IRD46" s="284">
        <f>SUM(+IRD38+IRD31+IRD27+IRD44)</f>
        <v>0</v>
      </c>
      <c r="IRE46" s="284">
        <f>SUM(IRE44+IRE38+IRE31+IRE27)</f>
        <v>0</v>
      </c>
      <c r="IRF46" s="284">
        <f>SUM(IRF44+IRF38+IRF31+IRF27)</f>
        <v>0</v>
      </c>
      <c r="IRG46" s="274">
        <f>SUM(IRG44+IRG38+IRG31+IRG27)</f>
        <v>0</v>
      </c>
      <c r="IRH46" s="276"/>
      <c r="IRI46" s="278" t="s">
        <v>47</v>
      </c>
      <c r="IRJ46" s="279"/>
      <c r="IRK46" s="282">
        <f>SUM(IRK44+IRK38+IRK31+IRK27)</f>
        <v>0</v>
      </c>
      <c r="IRL46" s="284">
        <f>SUM(+IRL38+IRL31+IRL27+IRL44)</f>
        <v>0</v>
      </c>
      <c r="IRM46" s="284">
        <f>SUM(IRM44+IRM38+IRM31+IRM27)</f>
        <v>0</v>
      </c>
      <c r="IRN46" s="284">
        <f>SUM(IRN44+IRN38+IRN31+IRN27)</f>
        <v>0</v>
      </c>
      <c r="IRO46" s="274">
        <f>SUM(IRO44+IRO38+IRO31+IRO27)</f>
        <v>0</v>
      </c>
      <c r="IRP46" s="276"/>
      <c r="IRQ46" s="278" t="s">
        <v>47</v>
      </c>
      <c r="IRR46" s="279"/>
      <c r="IRS46" s="282">
        <f>SUM(IRS44+IRS38+IRS31+IRS27)</f>
        <v>0</v>
      </c>
      <c r="IRT46" s="284">
        <f>SUM(+IRT38+IRT31+IRT27+IRT44)</f>
        <v>0</v>
      </c>
      <c r="IRU46" s="284">
        <f>SUM(IRU44+IRU38+IRU31+IRU27)</f>
        <v>0</v>
      </c>
      <c r="IRV46" s="284">
        <f>SUM(IRV44+IRV38+IRV31+IRV27)</f>
        <v>0</v>
      </c>
      <c r="IRW46" s="274">
        <f>SUM(IRW44+IRW38+IRW31+IRW27)</f>
        <v>0</v>
      </c>
      <c r="IRX46" s="276"/>
      <c r="IRY46" s="278" t="s">
        <v>47</v>
      </c>
      <c r="IRZ46" s="279"/>
      <c r="ISA46" s="282">
        <f>SUM(ISA44+ISA38+ISA31+ISA27)</f>
        <v>0</v>
      </c>
      <c r="ISB46" s="284">
        <f>SUM(+ISB38+ISB31+ISB27+ISB44)</f>
        <v>0</v>
      </c>
      <c r="ISC46" s="284">
        <f>SUM(ISC44+ISC38+ISC31+ISC27)</f>
        <v>0</v>
      </c>
      <c r="ISD46" s="284">
        <f>SUM(ISD44+ISD38+ISD31+ISD27)</f>
        <v>0</v>
      </c>
      <c r="ISE46" s="274">
        <f>SUM(ISE44+ISE38+ISE31+ISE27)</f>
        <v>0</v>
      </c>
      <c r="ISF46" s="276"/>
      <c r="ISG46" s="278" t="s">
        <v>47</v>
      </c>
      <c r="ISH46" s="279"/>
      <c r="ISI46" s="282">
        <f>SUM(ISI44+ISI38+ISI31+ISI27)</f>
        <v>0</v>
      </c>
      <c r="ISJ46" s="284">
        <f>SUM(+ISJ38+ISJ31+ISJ27+ISJ44)</f>
        <v>0</v>
      </c>
      <c r="ISK46" s="284">
        <f>SUM(ISK44+ISK38+ISK31+ISK27)</f>
        <v>0</v>
      </c>
      <c r="ISL46" s="284">
        <f>SUM(ISL44+ISL38+ISL31+ISL27)</f>
        <v>0</v>
      </c>
      <c r="ISM46" s="274">
        <f>SUM(ISM44+ISM38+ISM31+ISM27)</f>
        <v>0</v>
      </c>
      <c r="ISN46" s="276"/>
      <c r="ISO46" s="278" t="s">
        <v>47</v>
      </c>
      <c r="ISP46" s="279"/>
      <c r="ISQ46" s="282">
        <f>SUM(ISQ44+ISQ38+ISQ31+ISQ27)</f>
        <v>0</v>
      </c>
      <c r="ISR46" s="284">
        <f>SUM(+ISR38+ISR31+ISR27+ISR44)</f>
        <v>0</v>
      </c>
      <c r="ISS46" s="284">
        <f>SUM(ISS44+ISS38+ISS31+ISS27)</f>
        <v>0</v>
      </c>
      <c r="IST46" s="284">
        <f>SUM(IST44+IST38+IST31+IST27)</f>
        <v>0</v>
      </c>
      <c r="ISU46" s="274">
        <f>SUM(ISU44+ISU38+ISU31+ISU27)</f>
        <v>0</v>
      </c>
      <c r="ISV46" s="276"/>
      <c r="ISW46" s="278" t="s">
        <v>47</v>
      </c>
      <c r="ISX46" s="279"/>
      <c r="ISY46" s="282">
        <f>SUM(ISY44+ISY38+ISY31+ISY27)</f>
        <v>0</v>
      </c>
      <c r="ISZ46" s="284">
        <f>SUM(+ISZ38+ISZ31+ISZ27+ISZ44)</f>
        <v>0</v>
      </c>
      <c r="ITA46" s="284">
        <f>SUM(ITA44+ITA38+ITA31+ITA27)</f>
        <v>0</v>
      </c>
      <c r="ITB46" s="284">
        <f>SUM(ITB44+ITB38+ITB31+ITB27)</f>
        <v>0</v>
      </c>
      <c r="ITC46" s="274">
        <f>SUM(ITC44+ITC38+ITC31+ITC27)</f>
        <v>0</v>
      </c>
      <c r="ITD46" s="276"/>
      <c r="ITE46" s="278" t="s">
        <v>47</v>
      </c>
      <c r="ITF46" s="279"/>
      <c r="ITG46" s="282">
        <f>SUM(ITG44+ITG38+ITG31+ITG27)</f>
        <v>0</v>
      </c>
      <c r="ITH46" s="284">
        <f>SUM(+ITH38+ITH31+ITH27+ITH44)</f>
        <v>0</v>
      </c>
      <c r="ITI46" s="284">
        <f>SUM(ITI44+ITI38+ITI31+ITI27)</f>
        <v>0</v>
      </c>
      <c r="ITJ46" s="284">
        <f>SUM(ITJ44+ITJ38+ITJ31+ITJ27)</f>
        <v>0</v>
      </c>
      <c r="ITK46" s="274">
        <f>SUM(ITK44+ITK38+ITK31+ITK27)</f>
        <v>0</v>
      </c>
      <c r="ITL46" s="276"/>
      <c r="ITM46" s="278" t="s">
        <v>47</v>
      </c>
      <c r="ITN46" s="279"/>
      <c r="ITO46" s="282">
        <f>SUM(ITO44+ITO38+ITO31+ITO27)</f>
        <v>0</v>
      </c>
      <c r="ITP46" s="284">
        <f>SUM(+ITP38+ITP31+ITP27+ITP44)</f>
        <v>0</v>
      </c>
      <c r="ITQ46" s="284">
        <f>SUM(ITQ44+ITQ38+ITQ31+ITQ27)</f>
        <v>0</v>
      </c>
      <c r="ITR46" s="284">
        <f>SUM(ITR44+ITR38+ITR31+ITR27)</f>
        <v>0</v>
      </c>
      <c r="ITS46" s="274">
        <f>SUM(ITS44+ITS38+ITS31+ITS27)</f>
        <v>0</v>
      </c>
      <c r="ITT46" s="276"/>
      <c r="ITU46" s="278" t="s">
        <v>47</v>
      </c>
      <c r="ITV46" s="279"/>
      <c r="ITW46" s="282">
        <f>SUM(ITW44+ITW38+ITW31+ITW27)</f>
        <v>0</v>
      </c>
      <c r="ITX46" s="284">
        <f>SUM(+ITX38+ITX31+ITX27+ITX44)</f>
        <v>0</v>
      </c>
      <c r="ITY46" s="284">
        <f>SUM(ITY44+ITY38+ITY31+ITY27)</f>
        <v>0</v>
      </c>
      <c r="ITZ46" s="284">
        <f>SUM(ITZ44+ITZ38+ITZ31+ITZ27)</f>
        <v>0</v>
      </c>
      <c r="IUA46" s="274">
        <f>SUM(IUA44+IUA38+IUA31+IUA27)</f>
        <v>0</v>
      </c>
      <c r="IUB46" s="276"/>
      <c r="IUC46" s="278" t="s">
        <v>47</v>
      </c>
      <c r="IUD46" s="279"/>
      <c r="IUE46" s="282">
        <f>SUM(IUE44+IUE38+IUE31+IUE27)</f>
        <v>0</v>
      </c>
      <c r="IUF46" s="284">
        <f>SUM(+IUF38+IUF31+IUF27+IUF44)</f>
        <v>0</v>
      </c>
      <c r="IUG46" s="284">
        <f>SUM(IUG44+IUG38+IUG31+IUG27)</f>
        <v>0</v>
      </c>
      <c r="IUH46" s="284">
        <f>SUM(IUH44+IUH38+IUH31+IUH27)</f>
        <v>0</v>
      </c>
      <c r="IUI46" s="274">
        <f>SUM(IUI44+IUI38+IUI31+IUI27)</f>
        <v>0</v>
      </c>
      <c r="IUJ46" s="276"/>
      <c r="IUK46" s="278" t="s">
        <v>47</v>
      </c>
      <c r="IUL46" s="279"/>
      <c r="IUM46" s="282">
        <f>SUM(IUM44+IUM38+IUM31+IUM27)</f>
        <v>0</v>
      </c>
      <c r="IUN46" s="284">
        <f>SUM(+IUN38+IUN31+IUN27+IUN44)</f>
        <v>0</v>
      </c>
      <c r="IUO46" s="284">
        <f>SUM(IUO44+IUO38+IUO31+IUO27)</f>
        <v>0</v>
      </c>
      <c r="IUP46" s="284">
        <f>SUM(IUP44+IUP38+IUP31+IUP27)</f>
        <v>0</v>
      </c>
      <c r="IUQ46" s="274">
        <f>SUM(IUQ44+IUQ38+IUQ31+IUQ27)</f>
        <v>0</v>
      </c>
      <c r="IUR46" s="276"/>
      <c r="IUS46" s="278" t="s">
        <v>47</v>
      </c>
      <c r="IUT46" s="279"/>
      <c r="IUU46" s="282">
        <f>SUM(IUU44+IUU38+IUU31+IUU27)</f>
        <v>0</v>
      </c>
      <c r="IUV46" s="284">
        <f>SUM(+IUV38+IUV31+IUV27+IUV44)</f>
        <v>0</v>
      </c>
      <c r="IUW46" s="284">
        <f>SUM(IUW44+IUW38+IUW31+IUW27)</f>
        <v>0</v>
      </c>
      <c r="IUX46" s="284">
        <f>SUM(IUX44+IUX38+IUX31+IUX27)</f>
        <v>0</v>
      </c>
      <c r="IUY46" s="274">
        <f>SUM(IUY44+IUY38+IUY31+IUY27)</f>
        <v>0</v>
      </c>
      <c r="IUZ46" s="276"/>
      <c r="IVA46" s="278" t="s">
        <v>47</v>
      </c>
      <c r="IVB46" s="279"/>
      <c r="IVC46" s="282">
        <f>SUM(IVC44+IVC38+IVC31+IVC27)</f>
        <v>0</v>
      </c>
      <c r="IVD46" s="284">
        <f>SUM(+IVD38+IVD31+IVD27+IVD44)</f>
        <v>0</v>
      </c>
      <c r="IVE46" s="284">
        <f>SUM(IVE44+IVE38+IVE31+IVE27)</f>
        <v>0</v>
      </c>
      <c r="IVF46" s="284">
        <f>SUM(IVF44+IVF38+IVF31+IVF27)</f>
        <v>0</v>
      </c>
      <c r="IVG46" s="274">
        <f>SUM(IVG44+IVG38+IVG31+IVG27)</f>
        <v>0</v>
      </c>
      <c r="IVH46" s="276"/>
      <c r="IVI46" s="278" t="s">
        <v>47</v>
      </c>
      <c r="IVJ46" s="279"/>
      <c r="IVK46" s="282">
        <f>SUM(IVK44+IVK38+IVK31+IVK27)</f>
        <v>0</v>
      </c>
      <c r="IVL46" s="284">
        <f>SUM(+IVL38+IVL31+IVL27+IVL44)</f>
        <v>0</v>
      </c>
      <c r="IVM46" s="284">
        <f>SUM(IVM44+IVM38+IVM31+IVM27)</f>
        <v>0</v>
      </c>
      <c r="IVN46" s="284">
        <f>SUM(IVN44+IVN38+IVN31+IVN27)</f>
        <v>0</v>
      </c>
      <c r="IVO46" s="274">
        <f>SUM(IVO44+IVO38+IVO31+IVO27)</f>
        <v>0</v>
      </c>
      <c r="IVP46" s="276"/>
      <c r="IVQ46" s="278" t="s">
        <v>47</v>
      </c>
      <c r="IVR46" s="279"/>
      <c r="IVS46" s="282">
        <f>SUM(IVS44+IVS38+IVS31+IVS27)</f>
        <v>0</v>
      </c>
      <c r="IVT46" s="284">
        <f>SUM(+IVT38+IVT31+IVT27+IVT44)</f>
        <v>0</v>
      </c>
      <c r="IVU46" s="284">
        <f>SUM(IVU44+IVU38+IVU31+IVU27)</f>
        <v>0</v>
      </c>
      <c r="IVV46" s="284">
        <f>SUM(IVV44+IVV38+IVV31+IVV27)</f>
        <v>0</v>
      </c>
      <c r="IVW46" s="274">
        <f>SUM(IVW44+IVW38+IVW31+IVW27)</f>
        <v>0</v>
      </c>
      <c r="IVX46" s="276"/>
      <c r="IVY46" s="278" t="s">
        <v>47</v>
      </c>
      <c r="IVZ46" s="279"/>
      <c r="IWA46" s="282">
        <f>SUM(IWA44+IWA38+IWA31+IWA27)</f>
        <v>0</v>
      </c>
      <c r="IWB46" s="284">
        <f>SUM(+IWB38+IWB31+IWB27+IWB44)</f>
        <v>0</v>
      </c>
      <c r="IWC46" s="284">
        <f>SUM(IWC44+IWC38+IWC31+IWC27)</f>
        <v>0</v>
      </c>
      <c r="IWD46" s="284">
        <f>SUM(IWD44+IWD38+IWD31+IWD27)</f>
        <v>0</v>
      </c>
      <c r="IWE46" s="274">
        <f>SUM(IWE44+IWE38+IWE31+IWE27)</f>
        <v>0</v>
      </c>
      <c r="IWF46" s="276"/>
      <c r="IWG46" s="278" t="s">
        <v>47</v>
      </c>
      <c r="IWH46" s="279"/>
      <c r="IWI46" s="282">
        <f>SUM(IWI44+IWI38+IWI31+IWI27)</f>
        <v>0</v>
      </c>
      <c r="IWJ46" s="284">
        <f>SUM(+IWJ38+IWJ31+IWJ27+IWJ44)</f>
        <v>0</v>
      </c>
      <c r="IWK46" s="284">
        <f>SUM(IWK44+IWK38+IWK31+IWK27)</f>
        <v>0</v>
      </c>
      <c r="IWL46" s="284">
        <f>SUM(IWL44+IWL38+IWL31+IWL27)</f>
        <v>0</v>
      </c>
      <c r="IWM46" s="274">
        <f>SUM(IWM44+IWM38+IWM31+IWM27)</f>
        <v>0</v>
      </c>
      <c r="IWN46" s="276"/>
      <c r="IWO46" s="278" t="s">
        <v>47</v>
      </c>
      <c r="IWP46" s="279"/>
      <c r="IWQ46" s="282">
        <f>SUM(IWQ44+IWQ38+IWQ31+IWQ27)</f>
        <v>0</v>
      </c>
      <c r="IWR46" s="284">
        <f>SUM(+IWR38+IWR31+IWR27+IWR44)</f>
        <v>0</v>
      </c>
      <c r="IWS46" s="284">
        <f>SUM(IWS44+IWS38+IWS31+IWS27)</f>
        <v>0</v>
      </c>
      <c r="IWT46" s="284">
        <f>SUM(IWT44+IWT38+IWT31+IWT27)</f>
        <v>0</v>
      </c>
      <c r="IWU46" s="274">
        <f>SUM(IWU44+IWU38+IWU31+IWU27)</f>
        <v>0</v>
      </c>
      <c r="IWV46" s="276"/>
      <c r="IWW46" s="278" t="s">
        <v>47</v>
      </c>
      <c r="IWX46" s="279"/>
      <c r="IWY46" s="282">
        <f>SUM(IWY44+IWY38+IWY31+IWY27)</f>
        <v>0</v>
      </c>
      <c r="IWZ46" s="284">
        <f>SUM(+IWZ38+IWZ31+IWZ27+IWZ44)</f>
        <v>0</v>
      </c>
      <c r="IXA46" s="284">
        <f>SUM(IXA44+IXA38+IXA31+IXA27)</f>
        <v>0</v>
      </c>
      <c r="IXB46" s="284">
        <f>SUM(IXB44+IXB38+IXB31+IXB27)</f>
        <v>0</v>
      </c>
      <c r="IXC46" s="274">
        <f>SUM(IXC44+IXC38+IXC31+IXC27)</f>
        <v>0</v>
      </c>
      <c r="IXD46" s="276"/>
      <c r="IXE46" s="278" t="s">
        <v>47</v>
      </c>
      <c r="IXF46" s="279"/>
      <c r="IXG46" s="282">
        <f>SUM(IXG44+IXG38+IXG31+IXG27)</f>
        <v>0</v>
      </c>
      <c r="IXH46" s="284">
        <f>SUM(+IXH38+IXH31+IXH27+IXH44)</f>
        <v>0</v>
      </c>
      <c r="IXI46" s="284">
        <f>SUM(IXI44+IXI38+IXI31+IXI27)</f>
        <v>0</v>
      </c>
      <c r="IXJ46" s="284">
        <f>SUM(IXJ44+IXJ38+IXJ31+IXJ27)</f>
        <v>0</v>
      </c>
      <c r="IXK46" s="274">
        <f>SUM(IXK44+IXK38+IXK31+IXK27)</f>
        <v>0</v>
      </c>
      <c r="IXL46" s="276"/>
      <c r="IXM46" s="278" t="s">
        <v>47</v>
      </c>
      <c r="IXN46" s="279"/>
      <c r="IXO46" s="282">
        <f>SUM(IXO44+IXO38+IXO31+IXO27)</f>
        <v>0</v>
      </c>
      <c r="IXP46" s="284">
        <f>SUM(+IXP38+IXP31+IXP27+IXP44)</f>
        <v>0</v>
      </c>
      <c r="IXQ46" s="284">
        <f>SUM(IXQ44+IXQ38+IXQ31+IXQ27)</f>
        <v>0</v>
      </c>
      <c r="IXR46" s="284">
        <f>SUM(IXR44+IXR38+IXR31+IXR27)</f>
        <v>0</v>
      </c>
      <c r="IXS46" s="274">
        <f>SUM(IXS44+IXS38+IXS31+IXS27)</f>
        <v>0</v>
      </c>
      <c r="IXT46" s="276"/>
      <c r="IXU46" s="278" t="s">
        <v>47</v>
      </c>
      <c r="IXV46" s="279"/>
      <c r="IXW46" s="282">
        <f>SUM(IXW44+IXW38+IXW31+IXW27)</f>
        <v>0</v>
      </c>
      <c r="IXX46" s="284">
        <f>SUM(+IXX38+IXX31+IXX27+IXX44)</f>
        <v>0</v>
      </c>
      <c r="IXY46" s="284">
        <f>SUM(IXY44+IXY38+IXY31+IXY27)</f>
        <v>0</v>
      </c>
      <c r="IXZ46" s="284">
        <f>SUM(IXZ44+IXZ38+IXZ31+IXZ27)</f>
        <v>0</v>
      </c>
      <c r="IYA46" s="274">
        <f>SUM(IYA44+IYA38+IYA31+IYA27)</f>
        <v>0</v>
      </c>
      <c r="IYB46" s="276"/>
      <c r="IYC46" s="278" t="s">
        <v>47</v>
      </c>
      <c r="IYD46" s="279"/>
      <c r="IYE46" s="282">
        <f>SUM(IYE44+IYE38+IYE31+IYE27)</f>
        <v>0</v>
      </c>
      <c r="IYF46" s="284">
        <f>SUM(+IYF38+IYF31+IYF27+IYF44)</f>
        <v>0</v>
      </c>
      <c r="IYG46" s="284">
        <f>SUM(IYG44+IYG38+IYG31+IYG27)</f>
        <v>0</v>
      </c>
      <c r="IYH46" s="284">
        <f>SUM(IYH44+IYH38+IYH31+IYH27)</f>
        <v>0</v>
      </c>
      <c r="IYI46" s="274">
        <f>SUM(IYI44+IYI38+IYI31+IYI27)</f>
        <v>0</v>
      </c>
      <c r="IYJ46" s="276"/>
      <c r="IYK46" s="278" t="s">
        <v>47</v>
      </c>
      <c r="IYL46" s="279"/>
      <c r="IYM46" s="282">
        <f>SUM(IYM44+IYM38+IYM31+IYM27)</f>
        <v>0</v>
      </c>
      <c r="IYN46" s="284">
        <f>SUM(+IYN38+IYN31+IYN27+IYN44)</f>
        <v>0</v>
      </c>
      <c r="IYO46" s="284">
        <f>SUM(IYO44+IYO38+IYO31+IYO27)</f>
        <v>0</v>
      </c>
      <c r="IYP46" s="284">
        <f>SUM(IYP44+IYP38+IYP31+IYP27)</f>
        <v>0</v>
      </c>
      <c r="IYQ46" s="274">
        <f>SUM(IYQ44+IYQ38+IYQ31+IYQ27)</f>
        <v>0</v>
      </c>
      <c r="IYR46" s="276"/>
      <c r="IYS46" s="278" t="s">
        <v>47</v>
      </c>
      <c r="IYT46" s="279"/>
      <c r="IYU46" s="282">
        <f>SUM(IYU44+IYU38+IYU31+IYU27)</f>
        <v>0</v>
      </c>
      <c r="IYV46" s="284">
        <f>SUM(+IYV38+IYV31+IYV27+IYV44)</f>
        <v>0</v>
      </c>
      <c r="IYW46" s="284">
        <f>SUM(IYW44+IYW38+IYW31+IYW27)</f>
        <v>0</v>
      </c>
      <c r="IYX46" s="284">
        <f>SUM(IYX44+IYX38+IYX31+IYX27)</f>
        <v>0</v>
      </c>
      <c r="IYY46" s="274">
        <f>SUM(IYY44+IYY38+IYY31+IYY27)</f>
        <v>0</v>
      </c>
      <c r="IYZ46" s="276"/>
      <c r="IZA46" s="278" t="s">
        <v>47</v>
      </c>
      <c r="IZB46" s="279"/>
      <c r="IZC46" s="282">
        <f>SUM(IZC44+IZC38+IZC31+IZC27)</f>
        <v>0</v>
      </c>
      <c r="IZD46" s="284">
        <f>SUM(+IZD38+IZD31+IZD27+IZD44)</f>
        <v>0</v>
      </c>
      <c r="IZE46" s="284">
        <f>SUM(IZE44+IZE38+IZE31+IZE27)</f>
        <v>0</v>
      </c>
      <c r="IZF46" s="284">
        <f>SUM(IZF44+IZF38+IZF31+IZF27)</f>
        <v>0</v>
      </c>
      <c r="IZG46" s="274">
        <f>SUM(IZG44+IZG38+IZG31+IZG27)</f>
        <v>0</v>
      </c>
      <c r="IZH46" s="276"/>
      <c r="IZI46" s="278" t="s">
        <v>47</v>
      </c>
      <c r="IZJ46" s="279"/>
      <c r="IZK46" s="282">
        <f>SUM(IZK44+IZK38+IZK31+IZK27)</f>
        <v>0</v>
      </c>
      <c r="IZL46" s="284">
        <f>SUM(+IZL38+IZL31+IZL27+IZL44)</f>
        <v>0</v>
      </c>
      <c r="IZM46" s="284">
        <f>SUM(IZM44+IZM38+IZM31+IZM27)</f>
        <v>0</v>
      </c>
      <c r="IZN46" s="284">
        <f>SUM(IZN44+IZN38+IZN31+IZN27)</f>
        <v>0</v>
      </c>
      <c r="IZO46" s="274">
        <f>SUM(IZO44+IZO38+IZO31+IZO27)</f>
        <v>0</v>
      </c>
      <c r="IZP46" s="276"/>
      <c r="IZQ46" s="278" t="s">
        <v>47</v>
      </c>
      <c r="IZR46" s="279"/>
      <c r="IZS46" s="282">
        <f>SUM(IZS44+IZS38+IZS31+IZS27)</f>
        <v>0</v>
      </c>
      <c r="IZT46" s="284">
        <f>SUM(+IZT38+IZT31+IZT27+IZT44)</f>
        <v>0</v>
      </c>
      <c r="IZU46" s="284">
        <f>SUM(IZU44+IZU38+IZU31+IZU27)</f>
        <v>0</v>
      </c>
      <c r="IZV46" s="284">
        <f>SUM(IZV44+IZV38+IZV31+IZV27)</f>
        <v>0</v>
      </c>
      <c r="IZW46" s="274">
        <f>SUM(IZW44+IZW38+IZW31+IZW27)</f>
        <v>0</v>
      </c>
      <c r="IZX46" s="276"/>
      <c r="IZY46" s="278" t="s">
        <v>47</v>
      </c>
      <c r="IZZ46" s="279"/>
      <c r="JAA46" s="282">
        <f>SUM(JAA44+JAA38+JAA31+JAA27)</f>
        <v>0</v>
      </c>
      <c r="JAB46" s="284">
        <f>SUM(+JAB38+JAB31+JAB27+JAB44)</f>
        <v>0</v>
      </c>
      <c r="JAC46" s="284">
        <f>SUM(JAC44+JAC38+JAC31+JAC27)</f>
        <v>0</v>
      </c>
      <c r="JAD46" s="284">
        <f>SUM(JAD44+JAD38+JAD31+JAD27)</f>
        <v>0</v>
      </c>
      <c r="JAE46" s="274">
        <f>SUM(JAE44+JAE38+JAE31+JAE27)</f>
        <v>0</v>
      </c>
      <c r="JAF46" s="276"/>
      <c r="JAG46" s="278" t="s">
        <v>47</v>
      </c>
      <c r="JAH46" s="279"/>
      <c r="JAI46" s="282">
        <f>SUM(JAI44+JAI38+JAI31+JAI27)</f>
        <v>0</v>
      </c>
      <c r="JAJ46" s="284">
        <f>SUM(+JAJ38+JAJ31+JAJ27+JAJ44)</f>
        <v>0</v>
      </c>
      <c r="JAK46" s="284">
        <f>SUM(JAK44+JAK38+JAK31+JAK27)</f>
        <v>0</v>
      </c>
      <c r="JAL46" s="284">
        <f>SUM(JAL44+JAL38+JAL31+JAL27)</f>
        <v>0</v>
      </c>
      <c r="JAM46" s="274">
        <f>SUM(JAM44+JAM38+JAM31+JAM27)</f>
        <v>0</v>
      </c>
      <c r="JAN46" s="276"/>
      <c r="JAO46" s="278" t="s">
        <v>47</v>
      </c>
      <c r="JAP46" s="279"/>
      <c r="JAQ46" s="282">
        <f>SUM(JAQ44+JAQ38+JAQ31+JAQ27)</f>
        <v>0</v>
      </c>
      <c r="JAR46" s="284">
        <f>SUM(+JAR38+JAR31+JAR27+JAR44)</f>
        <v>0</v>
      </c>
      <c r="JAS46" s="284">
        <f>SUM(JAS44+JAS38+JAS31+JAS27)</f>
        <v>0</v>
      </c>
      <c r="JAT46" s="284">
        <f>SUM(JAT44+JAT38+JAT31+JAT27)</f>
        <v>0</v>
      </c>
      <c r="JAU46" s="274">
        <f>SUM(JAU44+JAU38+JAU31+JAU27)</f>
        <v>0</v>
      </c>
      <c r="JAV46" s="276"/>
      <c r="JAW46" s="278" t="s">
        <v>47</v>
      </c>
      <c r="JAX46" s="279"/>
      <c r="JAY46" s="282">
        <f>SUM(JAY44+JAY38+JAY31+JAY27)</f>
        <v>0</v>
      </c>
      <c r="JAZ46" s="284">
        <f>SUM(+JAZ38+JAZ31+JAZ27+JAZ44)</f>
        <v>0</v>
      </c>
      <c r="JBA46" s="284">
        <f>SUM(JBA44+JBA38+JBA31+JBA27)</f>
        <v>0</v>
      </c>
      <c r="JBB46" s="284">
        <f>SUM(JBB44+JBB38+JBB31+JBB27)</f>
        <v>0</v>
      </c>
      <c r="JBC46" s="274">
        <f>SUM(JBC44+JBC38+JBC31+JBC27)</f>
        <v>0</v>
      </c>
      <c r="JBD46" s="276"/>
      <c r="JBE46" s="278" t="s">
        <v>47</v>
      </c>
      <c r="JBF46" s="279"/>
      <c r="JBG46" s="282">
        <f>SUM(JBG44+JBG38+JBG31+JBG27)</f>
        <v>0</v>
      </c>
      <c r="JBH46" s="284">
        <f>SUM(+JBH38+JBH31+JBH27+JBH44)</f>
        <v>0</v>
      </c>
      <c r="JBI46" s="284">
        <f>SUM(JBI44+JBI38+JBI31+JBI27)</f>
        <v>0</v>
      </c>
      <c r="JBJ46" s="284">
        <f>SUM(JBJ44+JBJ38+JBJ31+JBJ27)</f>
        <v>0</v>
      </c>
      <c r="JBK46" s="274">
        <f>SUM(JBK44+JBK38+JBK31+JBK27)</f>
        <v>0</v>
      </c>
      <c r="JBL46" s="276"/>
      <c r="JBM46" s="278" t="s">
        <v>47</v>
      </c>
      <c r="JBN46" s="279"/>
      <c r="JBO46" s="282">
        <f>SUM(JBO44+JBO38+JBO31+JBO27)</f>
        <v>0</v>
      </c>
      <c r="JBP46" s="284">
        <f>SUM(+JBP38+JBP31+JBP27+JBP44)</f>
        <v>0</v>
      </c>
      <c r="JBQ46" s="284">
        <f>SUM(JBQ44+JBQ38+JBQ31+JBQ27)</f>
        <v>0</v>
      </c>
      <c r="JBR46" s="284">
        <f>SUM(JBR44+JBR38+JBR31+JBR27)</f>
        <v>0</v>
      </c>
      <c r="JBS46" s="274">
        <f>SUM(JBS44+JBS38+JBS31+JBS27)</f>
        <v>0</v>
      </c>
      <c r="JBT46" s="276"/>
      <c r="JBU46" s="278" t="s">
        <v>47</v>
      </c>
      <c r="JBV46" s="279"/>
      <c r="JBW46" s="282">
        <f>SUM(JBW44+JBW38+JBW31+JBW27)</f>
        <v>0</v>
      </c>
      <c r="JBX46" s="284">
        <f>SUM(+JBX38+JBX31+JBX27+JBX44)</f>
        <v>0</v>
      </c>
      <c r="JBY46" s="284">
        <f>SUM(JBY44+JBY38+JBY31+JBY27)</f>
        <v>0</v>
      </c>
      <c r="JBZ46" s="284">
        <f>SUM(JBZ44+JBZ38+JBZ31+JBZ27)</f>
        <v>0</v>
      </c>
      <c r="JCA46" s="274">
        <f>SUM(JCA44+JCA38+JCA31+JCA27)</f>
        <v>0</v>
      </c>
      <c r="JCB46" s="276"/>
      <c r="JCC46" s="278" t="s">
        <v>47</v>
      </c>
      <c r="JCD46" s="279"/>
      <c r="JCE46" s="282">
        <f>SUM(JCE44+JCE38+JCE31+JCE27)</f>
        <v>0</v>
      </c>
      <c r="JCF46" s="284">
        <f>SUM(+JCF38+JCF31+JCF27+JCF44)</f>
        <v>0</v>
      </c>
      <c r="JCG46" s="284">
        <f>SUM(JCG44+JCG38+JCG31+JCG27)</f>
        <v>0</v>
      </c>
      <c r="JCH46" s="284">
        <f>SUM(JCH44+JCH38+JCH31+JCH27)</f>
        <v>0</v>
      </c>
      <c r="JCI46" s="274">
        <f>SUM(JCI44+JCI38+JCI31+JCI27)</f>
        <v>0</v>
      </c>
      <c r="JCJ46" s="276"/>
      <c r="JCK46" s="278" t="s">
        <v>47</v>
      </c>
      <c r="JCL46" s="279"/>
      <c r="JCM46" s="282">
        <f>SUM(JCM44+JCM38+JCM31+JCM27)</f>
        <v>0</v>
      </c>
      <c r="JCN46" s="284">
        <f>SUM(+JCN38+JCN31+JCN27+JCN44)</f>
        <v>0</v>
      </c>
      <c r="JCO46" s="284">
        <f>SUM(JCO44+JCO38+JCO31+JCO27)</f>
        <v>0</v>
      </c>
      <c r="JCP46" s="284">
        <f>SUM(JCP44+JCP38+JCP31+JCP27)</f>
        <v>0</v>
      </c>
      <c r="JCQ46" s="274">
        <f>SUM(JCQ44+JCQ38+JCQ31+JCQ27)</f>
        <v>0</v>
      </c>
      <c r="JCR46" s="276"/>
      <c r="JCS46" s="278" t="s">
        <v>47</v>
      </c>
      <c r="JCT46" s="279"/>
      <c r="JCU46" s="282">
        <f>SUM(JCU44+JCU38+JCU31+JCU27)</f>
        <v>0</v>
      </c>
      <c r="JCV46" s="284">
        <f>SUM(+JCV38+JCV31+JCV27+JCV44)</f>
        <v>0</v>
      </c>
      <c r="JCW46" s="284">
        <f>SUM(JCW44+JCW38+JCW31+JCW27)</f>
        <v>0</v>
      </c>
      <c r="JCX46" s="284">
        <f>SUM(JCX44+JCX38+JCX31+JCX27)</f>
        <v>0</v>
      </c>
      <c r="JCY46" s="274">
        <f>SUM(JCY44+JCY38+JCY31+JCY27)</f>
        <v>0</v>
      </c>
      <c r="JCZ46" s="276"/>
      <c r="JDA46" s="278" t="s">
        <v>47</v>
      </c>
      <c r="JDB46" s="279"/>
      <c r="JDC46" s="282">
        <f>SUM(JDC44+JDC38+JDC31+JDC27)</f>
        <v>0</v>
      </c>
      <c r="JDD46" s="284">
        <f>SUM(+JDD38+JDD31+JDD27+JDD44)</f>
        <v>0</v>
      </c>
      <c r="JDE46" s="284">
        <f>SUM(JDE44+JDE38+JDE31+JDE27)</f>
        <v>0</v>
      </c>
      <c r="JDF46" s="284">
        <f>SUM(JDF44+JDF38+JDF31+JDF27)</f>
        <v>0</v>
      </c>
      <c r="JDG46" s="274">
        <f>SUM(JDG44+JDG38+JDG31+JDG27)</f>
        <v>0</v>
      </c>
      <c r="JDH46" s="276"/>
      <c r="JDI46" s="278" t="s">
        <v>47</v>
      </c>
      <c r="JDJ46" s="279"/>
      <c r="JDK46" s="282">
        <f>SUM(JDK44+JDK38+JDK31+JDK27)</f>
        <v>0</v>
      </c>
      <c r="JDL46" s="284">
        <f>SUM(+JDL38+JDL31+JDL27+JDL44)</f>
        <v>0</v>
      </c>
      <c r="JDM46" s="284">
        <f>SUM(JDM44+JDM38+JDM31+JDM27)</f>
        <v>0</v>
      </c>
      <c r="JDN46" s="284">
        <f>SUM(JDN44+JDN38+JDN31+JDN27)</f>
        <v>0</v>
      </c>
      <c r="JDO46" s="274">
        <f>SUM(JDO44+JDO38+JDO31+JDO27)</f>
        <v>0</v>
      </c>
      <c r="JDP46" s="276"/>
      <c r="JDQ46" s="278" t="s">
        <v>47</v>
      </c>
      <c r="JDR46" s="279"/>
      <c r="JDS46" s="282">
        <f>SUM(JDS44+JDS38+JDS31+JDS27)</f>
        <v>0</v>
      </c>
      <c r="JDT46" s="284">
        <f>SUM(+JDT38+JDT31+JDT27+JDT44)</f>
        <v>0</v>
      </c>
      <c r="JDU46" s="284">
        <f>SUM(JDU44+JDU38+JDU31+JDU27)</f>
        <v>0</v>
      </c>
      <c r="JDV46" s="284">
        <f>SUM(JDV44+JDV38+JDV31+JDV27)</f>
        <v>0</v>
      </c>
      <c r="JDW46" s="274">
        <f>SUM(JDW44+JDW38+JDW31+JDW27)</f>
        <v>0</v>
      </c>
      <c r="JDX46" s="276"/>
      <c r="JDY46" s="278" t="s">
        <v>47</v>
      </c>
      <c r="JDZ46" s="279"/>
      <c r="JEA46" s="282">
        <f>SUM(JEA44+JEA38+JEA31+JEA27)</f>
        <v>0</v>
      </c>
      <c r="JEB46" s="284">
        <f>SUM(+JEB38+JEB31+JEB27+JEB44)</f>
        <v>0</v>
      </c>
      <c r="JEC46" s="284">
        <f>SUM(JEC44+JEC38+JEC31+JEC27)</f>
        <v>0</v>
      </c>
      <c r="JED46" s="284">
        <f>SUM(JED44+JED38+JED31+JED27)</f>
        <v>0</v>
      </c>
      <c r="JEE46" s="274">
        <f>SUM(JEE44+JEE38+JEE31+JEE27)</f>
        <v>0</v>
      </c>
      <c r="JEF46" s="276"/>
      <c r="JEG46" s="278" t="s">
        <v>47</v>
      </c>
      <c r="JEH46" s="279"/>
      <c r="JEI46" s="282">
        <f>SUM(JEI44+JEI38+JEI31+JEI27)</f>
        <v>0</v>
      </c>
      <c r="JEJ46" s="284">
        <f>SUM(+JEJ38+JEJ31+JEJ27+JEJ44)</f>
        <v>0</v>
      </c>
      <c r="JEK46" s="284">
        <f>SUM(JEK44+JEK38+JEK31+JEK27)</f>
        <v>0</v>
      </c>
      <c r="JEL46" s="284">
        <f>SUM(JEL44+JEL38+JEL31+JEL27)</f>
        <v>0</v>
      </c>
      <c r="JEM46" s="274">
        <f>SUM(JEM44+JEM38+JEM31+JEM27)</f>
        <v>0</v>
      </c>
      <c r="JEN46" s="276"/>
      <c r="JEO46" s="278" t="s">
        <v>47</v>
      </c>
      <c r="JEP46" s="279"/>
      <c r="JEQ46" s="282">
        <f>SUM(JEQ44+JEQ38+JEQ31+JEQ27)</f>
        <v>0</v>
      </c>
      <c r="JER46" s="284">
        <f>SUM(+JER38+JER31+JER27+JER44)</f>
        <v>0</v>
      </c>
      <c r="JES46" s="284">
        <f>SUM(JES44+JES38+JES31+JES27)</f>
        <v>0</v>
      </c>
      <c r="JET46" s="284">
        <f>SUM(JET44+JET38+JET31+JET27)</f>
        <v>0</v>
      </c>
      <c r="JEU46" s="274">
        <f>SUM(JEU44+JEU38+JEU31+JEU27)</f>
        <v>0</v>
      </c>
      <c r="JEV46" s="276"/>
      <c r="JEW46" s="278" t="s">
        <v>47</v>
      </c>
      <c r="JEX46" s="279"/>
      <c r="JEY46" s="282">
        <f>SUM(JEY44+JEY38+JEY31+JEY27)</f>
        <v>0</v>
      </c>
      <c r="JEZ46" s="284">
        <f>SUM(+JEZ38+JEZ31+JEZ27+JEZ44)</f>
        <v>0</v>
      </c>
      <c r="JFA46" s="284">
        <f>SUM(JFA44+JFA38+JFA31+JFA27)</f>
        <v>0</v>
      </c>
      <c r="JFB46" s="284">
        <f>SUM(JFB44+JFB38+JFB31+JFB27)</f>
        <v>0</v>
      </c>
      <c r="JFC46" s="274">
        <f>SUM(JFC44+JFC38+JFC31+JFC27)</f>
        <v>0</v>
      </c>
      <c r="JFD46" s="276"/>
      <c r="JFE46" s="278" t="s">
        <v>47</v>
      </c>
      <c r="JFF46" s="279"/>
      <c r="JFG46" s="282">
        <f>SUM(JFG44+JFG38+JFG31+JFG27)</f>
        <v>0</v>
      </c>
      <c r="JFH46" s="284">
        <f>SUM(+JFH38+JFH31+JFH27+JFH44)</f>
        <v>0</v>
      </c>
      <c r="JFI46" s="284">
        <f>SUM(JFI44+JFI38+JFI31+JFI27)</f>
        <v>0</v>
      </c>
      <c r="JFJ46" s="284">
        <f>SUM(JFJ44+JFJ38+JFJ31+JFJ27)</f>
        <v>0</v>
      </c>
      <c r="JFK46" s="274">
        <f>SUM(JFK44+JFK38+JFK31+JFK27)</f>
        <v>0</v>
      </c>
      <c r="JFL46" s="276"/>
      <c r="JFM46" s="278" t="s">
        <v>47</v>
      </c>
      <c r="JFN46" s="279"/>
      <c r="JFO46" s="282">
        <f>SUM(JFO44+JFO38+JFO31+JFO27)</f>
        <v>0</v>
      </c>
      <c r="JFP46" s="284">
        <f>SUM(+JFP38+JFP31+JFP27+JFP44)</f>
        <v>0</v>
      </c>
      <c r="JFQ46" s="284">
        <f>SUM(JFQ44+JFQ38+JFQ31+JFQ27)</f>
        <v>0</v>
      </c>
      <c r="JFR46" s="284">
        <f>SUM(JFR44+JFR38+JFR31+JFR27)</f>
        <v>0</v>
      </c>
      <c r="JFS46" s="274">
        <f>SUM(JFS44+JFS38+JFS31+JFS27)</f>
        <v>0</v>
      </c>
      <c r="JFT46" s="276"/>
      <c r="JFU46" s="278" t="s">
        <v>47</v>
      </c>
      <c r="JFV46" s="279"/>
      <c r="JFW46" s="282">
        <f>SUM(JFW44+JFW38+JFW31+JFW27)</f>
        <v>0</v>
      </c>
      <c r="JFX46" s="284">
        <f>SUM(+JFX38+JFX31+JFX27+JFX44)</f>
        <v>0</v>
      </c>
      <c r="JFY46" s="284">
        <f>SUM(JFY44+JFY38+JFY31+JFY27)</f>
        <v>0</v>
      </c>
      <c r="JFZ46" s="284">
        <f>SUM(JFZ44+JFZ38+JFZ31+JFZ27)</f>
        <v>0</v>
      </c>
      <c r="JGA46" s="274">
        <f>SUM(JGA44+JGA38+JGA31+JGA27)</f>
        <v>0</v>
      </c>
      <c r="JGB46" s="276"/>
      <c r="JGC46" s="278" t="s">
        <v>47</v>
      </c>
      <c r="JGD46" s="279"/>
      <c r="JGE46" s="282">
        <f>SUM(JGE44+JGE38+JGE31+JGE27)</f>
        <v>0</v>
      </c>
      <c r="JGF46" s="284">
        <f>SUM(+JGF38+JGF31+JGF27+JGF44)</f>
        <v>0</v>
      </c>
      <c r="JGG46" s="284">
        <f>SUM(JGG44+JGG38+JGG31+JGG27)</f>
        <v>0</v>
      </c>
      <c r="JGH46" s="284">
        <f>SUM(JGH44+JGH38+JGH31+JGH27)</f>
        <v>0</v>
      </c>
      <c r="JGI46" s="274">
        <f>SUM(JGI44+JGI38+JGI31+JGI27)</f>
        <v>0</v>
      </c>
      <c r="JGJ46" s="276"/>
      <c r="JGK46" s="278" t="s">
        <v>47</v>
      </c>
      <c r="JGL46" s="279"/>
      <c r="JGM46" s="282">
        <f>SUM(JGM44+JGM38+JGM31+JGM27)</f>
        <v>0</v>
      </c>
      <c r="JGN46" s="284">
        <f>SUM(+JGN38+JGN31+JGN27+JGN44)</f>
        <v>0</v>
      </c>
      <c r="JGO46" s="284">
        <f>SUM(JGO44+JGO38+JGO31+JGO27)</f>
        <v>0</v>
      </c>
      <c r="JGP46" s="284">
        <f>SUM(JGP44+JGP38+JGP31+JGP27)</f>
        <v>0</v>
      </c>
      <c r="JGQ46" s="274">
        <f>SUM(JGQ44+JGQ38+JGQ31+JGQ27)</f>
        <v>0</v>
      </c>
      <c r="JGR46" s="276"/>
      <c r="JGS46" s="278" t="s">
        <v>47</v>
      </c>
      <c r="JGT46" s="279"/>
      <c r="JGU46" s="282">
        <f>SUM(JGU44+JGU38+JGU31+JGU27)</f>
        <v>0</v>
      </c>
      <c r="JGV46" s="284">
        <f>SUM(+JGV38+JGV31+JGV27+JGV44)</f>
        <v>0</v>
      </c>
      <c r="JGW46" s="284">
        <f>SUM(JGW44+JGW38+JGW31+JGW27)</f>
        <v>0</v>
      </c>
      <c r="JGX46" s="284">
        <f>SUM(JGX44+JGX38+JGX31+JGX27)</f>
        <v>0</v>
      </c>
      <c r="JGY46" s="274">
        <f>SUM(JGY44+JGY38+JGY31+JGY27)</f>
        <v>0</v>
      </c>
      <c r="JGZ46" s="276"/>
      <c r="JHA46" s="278" t="s">
        <v>47</v>
      </c>
      <c r="JHB46" s="279"/>
      <c r="JHC46" s="282">
        <f>SUM(JHC44+JHC38+JHC31+JHC27)</f>
        <v>0</v>
      </c>
      <c r="JHD46" s="284">
        <f>SUM(+JHD38+JHD31+JHD27+JHD44)</f>
        <v>0</v>
      </c>
      <c r="JHE46" s="284">
        <f>SUM(JHE44+JHE38+JHE31+JHE27)</f>
        <v>0</v>
      </c>
      <c r="JHF46" s="284">
        <f>SUM(JHF44+JHF38+JHF31+JHF27)</f>
        <v>0</v>
      </c>
      <c r="JHG46" s="274">
        <f>SUM(JHG44+JHG38+JHG31+JHG27)</f>
        <v>0</v>
      </c>
      <c r="JHH46" s="276"/>
      <c r="JHI46" s="278" t="s">
        <v>47</v>
      </c>
      <c r="JHJ46" s="279"/>
      <c r="JHK46" s="282">
        <f>SUM(JHK44+JHK38+JHK31+JHK27)</f>
        <v>0</v>
      </c>
      <c r="JHL46" s="284">
        <f>SUM(+JHL38+JHL31+JHL27+JHL44)</f>
        <v>0</v>
      </c>
      <c r="JHM46" s="284">
        <f>SUM(JHM44+JHM38+JHM31+JHM27)</f>
        <v>0</v>
      </c>
      <c r="JHN46" s="284">
        <f>SUM(JHN44+JHN38+JHN31+JHN27)</f>
        <v>0</v>
      </c>
      <c r="JHO46" s="274">
        <f>SUM(JHO44+JHO38+JHO31+JHO27)</f>
        <v>0</v>
      </c>
      <c r="JHP46" s="276"/>
      <c r="JHQ46" s="278" t="s">
        <v>47</v>
      </c>
      <c r="JHR46" s="279"/>
      <c r="JHS46" s="282">
        <f>SUM(JHS44+JHS38+JHS31+JHS27)</f>
        <v>0</v>
      </c>
      <c r="JHT46" s="284">
        <f>SUM(+JHT38+JHT31+JHT27+JHT44)</f>
        <v>0</v>
      </c>
      <c r="JHU46" s="284">
        <f>SUM(JHU44+JHU38+JHU31+JHU27)</f>
        <v>0</v>
      </c>
      <c r="JHV46" s="284">
        <f>SUM(JHV44+JHV38+JHV31+JHV27)</f>
        <v>0</v>
      </c>
      <c r="JHW46" s="274">
        <f>SUM(JHW44+JHW38+JHW31+JHW27)</f>
        <v>0</v>
      </c>
      <c r="JHX46" s="276"/>
      <c r="JHY46" s="278" t="s">
        <v>47</v>
      </c>
      <c r="JHZ46" s="279"/>
      <c r="JIA46" s="282">
        <f>SUM(JIA44+JIA38+JIA31+JIA27)</f>
        <v>0</v>
      </c>
      <c r="JIB46" s="284">
        <f>SUM(+JIB38+JIB31+JIB27+JIB44)</f>
        <v>0</v>
      </c>
      <c r="JIC46" s="284">
        <f>SUM(JIC44+JIC38+JIC31+JIC27)</f>
        <v>0</v>
      </c>
      <c r="JID46" s="284">
        <f>SUM(JID44+JID38+JID31+JID27)</f>
        <v>0</v>
      </c>
      <c r="JIE46" s="274">
        <f>SUM(JIE44+JIE38+JIE31+JIE27)</f>
        <v>0</v>
      </c>
      <c r="JIF46" s="276"/>
      <c r="JIG46" s="278" t="s">
        <v>47</v>
      </c>
      <c r="JIH46" s="279"/>
      <c r="JII46" s="282">
        <f>SUM(JII44+JII38+JII31+JII27)</f>
        <v>0</v>
      </c>
      <c r="JIJ46" s="284">
        <f>SUM(+JIJ38+JIJ31+JIJ27+JIJ44)</f>
        <v>0</v>
      </c>
      <c r="JIK46" s="284">
        <f>SUM(JIK44+JIK38+JIK31+JIK27)</f>
        <v>0</v>
      </c>
      <c r="JIL46" s="284">
        <f>SUM(JIL44+JIL38+JIL31+JIL27)</f>
        <v>0</v>
      </c>
      <c r="JIM46" s="274">
        <f>SUM(JIM44+JIM38+JIM31+JIM27)</f>
        <v>0</v>
      </c>
      <c r="JIN46" s="276"/>
      <c r="JIO46" s="278" t="s">
        <v>47</v>
      </c>
      <c r="JIP46" s="279"/>
      <c r="JIQ46" s="282">
        <f>SUM(JIQ44+JIQ38+JIQ31+JIQ27)</f>
        <v>0</v>
      </c>
      <c r="JIR46" s="284">
        <f>SUM(+JIR38+JIR31+JIR27+JIR44)</f>
        <v>0</v>
      </c>
      <c r="JIS46" s="284">
        <f>SUM(JIS44+JIS38+JIS31+JIS27)</f>
        <v>0</v>
      </c>
      <c r="JIT46" s="284">
        <f>SUM(JIT44+JIT38+JIT31+JIT27)</f>
        <v>0</v>
      </c>
      <c r="JIU46" s="274">
        <f>SUM(JIU44+JIU38+JIU31+JIU27)</f>
        <v>0</v>
      </c>
      <c r="JIV46" s="276"/>
      <c r="JIW46" s="278" t="s">
        <v>47</v>
      </c>
      <c r="JIX46" s="279"/>
      <c r="JIY46" s="282">
        <f>SUM(JIY44+JIY38+JIY31+JIY27)</f>
        <v>0</v>
      </c>
      <c r="JIZ46" s="284">
        <f>SUM(+JIZ38+JIZ31+JIZ27+JIZ44)</f>
        <v>0</v>
      </c>
      <c r="JJA46" s="284">
        <f>SUM(JJA44+JJA38+JJA31+JJA27)</f>
        <v>0</v>
      </c>
      <c r="JJB46" s="284">
        <f>SUM(JJB44+JJB38+JJB31+JJB27)</f>
        <v>0</v>
      </c>
      <c r="JJC46" s="274">
        <f>SUM(JJC44+JJC38+JJC31+JJC27)</f>
        <v>0</v>
      </c>
      <c r="JJD46" s="276"/>
      <c r="JJE46" s="278" t="s">
        <v>47</v>
      </c>
      <c r="JJF46" s="279"/>
      <c r="JJG46" s="282">
        <f>SUM(JJG44+JJG38+JJG31+JJG27)</f>
        <v>0</v>
      </c>
      <c r="JJH46" s="284">
        <f>SUM(+JJH38+JJH31+JJH27+JJH44)</f>
        <v>0</v>
      </c>
      <c r="JJI46" s="284">
        <f>SUM(JJI44+JJI38+JJI31+JJI27)</f>
        <v>0</v>
      </c>
      <c r="JJJ46" s="284">
        <f>SUM(JJJ44+JJJ38+JJJ31+JJJ27)</f>
        <v>0</v>
      </c>
      <c r="JJK46" s="274">
        <f>SUM(JJK44+JJK38+JJK31+JJK27)</f>
        <v>0</v>
      </c>
      <c r="JJL46" s="276"/>
      <c r="JJM46" s="278" t="s">
        <v>47</v>
      </c>
      <c r="JJN46" s="279"/>
      <c r="JJO46" s="282">
        <f>SUM(JJO44+JJO38+JJO31+JJO27)</f>
        <v>0</v>
      </c>
      <c r="JJP46" s="284">
        <f>SUM(+JJP38+JJP31+JJP27+JJP44)</f>
        <v>0</v>
      </c>
      <c r="JJQ46" s="284">
        <f>SUM(JJQ44+JJQ38+JJQ31+JJQ27)</f>
        <v>0</v>
      </c>
      <c r="JJR46" s="284">
        <f>SUM(JJR44+JJR38+JJR31+JJR27)</f>
        <v>0</v>
      </c>
      <c r="JJS46" s="274">
        <f>SUM(JJS44+JJS38+JJS31+JJS27)</f>
        <v>0</v>
      </c>
      <c r="JJT46" s="276"/>
      <c r="JJU46" s="278" t="s">
        <v>47</v>
      </c>
      <c r="JJV46" s="279"/>
      <c r="JJW46" s="282">
        <f>SUM(JJW44+JJW38+JJW31+JJW27)</f>
        <v>0</v>
      </c>
      <c r="JJX46" s="284">
        <f>SUM(+JJX38+JJX31+JJX27+JJX44)</f>
        <v>0</v>
      </c>
      <c r="JJY46" s="284">
        <f>SUM(JJY44+JJY38+JJY31+JJY27)</f>
        <v>0</v>
      </c>
      <c r="JJZ46" s="284">
        <f>SUM(JJZ44+JJZ38+JJZ31+JJZ27)</f>
        <v>0</v>
      </c>
      <c r="JKA46" s="274">
        <f>SUM(JKA44+JKA38+JKA31+JKA27)</f>
        <v>0</v>
      </c>
      <c r="JKB46" s="276"/>
      <c r="JKC46" s="278" t="s">
        <v>47</v>
      </c>
      <c r="JKD46" s="279"/>
      <c r="JKE46" s="282">
        <f>SUM(JKE44+JKE38+JKE31+JKE27)</f>
        <v>0</v>
      </c>
      <c r="JKF46" s="284">
        <f>SUM(+JKF38+JKF31+JKF27+JKF44)</f>
        <v>0</v>
      </c>
      <c r="JKG46" s="284">
        <f>SUM(JKG44+JKG38+JKG31+JKG27)</f>
        <v>0</v>
      </c>
      <c r="JKH46" s="284">
        <f>SUM(JKH44+JKH38+JKH31+JKH27)</f>
        <v>0</v>
      </c>
      <c r="JKI46" s="274">
        <f>SUM(JKI44+JKI38+JKI31+JKI27)</f>
        <v>0</v>
      </c>
      <c r="JKJ46" s="276"/>
      <c r="JKK46" s="278" t="s">
        <v>47</v>
      </c>
      <c r="JKL46" s="279"/>
      <c r="JKM46" s="282">
        <f>SUM(JKM44+JKM38+JKM31+JKM27)</f>
        <v>0</v>
      </c>
      <c r="JKN46" s="284">
        <f>SUM(+JKN38+JKN31+JKN27+JKN44)</f>
        <v>0</v>
      </c>
      <c r="JKO46" s="284">
        <f>SUM(JKO44+JKO38+JKO31+JKO27)</f>
        <v>0</v>
      </c>
      <c r="JKP46" s="284">
        <f>SUM(JKP44+JKP38+JKP31+JKP27)</f>
        <v>0</v>
      </c>
      <c r="JKQ46" s="274">
        <f>SUM(JKQ44+JKQ38+JKQ31+JKQ27)</f>
        <v>0</v>
      </c>
      <c r="JKR46" s="276"/>
      <c r="JKS46" s="278" t="s">
        <v>47</v>
      </c>
      <c r="JKT46" s="279"/>
      <c r="JKU46" s="282">
        <f>SUM(JKU44+JKU38+JKU31+JKU27)</f>
        <v>0</v>
      </c>
      <c r="JKV46" s="284">
        <f>SUM(+JKV38+JKV31+JKV27+JKV44)</f>
        <v>0</v>
      </c>
      <c r="JKW46" s="284">
        <f>SUM(JKW44+JKW38+JKW31+JKW27)</f>
        <v>0</v>
      </c>
      <c r="JKX46" s="284">
        <f>SUM(JKX44+JKX38+JKX31+JKX27)</f>
        <v>0</v>
      </c>
      <c r="JKY46" s="274">
        <f>SUM(JKY44+JKY38+JKY31+JKY27)</f>
        <v>0</v>
      </c>
      <c r="JKZ46" s="276"/>
      <c r="JLA46" s="278" t="s">
        <v>47</v>
      </c>
      <c r="JLB46" s="279"/>
      <c r="JLC46" s="282">
        <f>SUM(JLC44+JLC38+JLC31+JLC27)</f>
        <v>0</v>
      </c>
      <c r="JLD46" s="284">
        <f>SUM(+JLD38+JLD31+JLD27+JLD44)</f>
        <v>0</v>
      </c>
      <c r="JLE46" s="284">
        <f>SUM(JLE44+JLE38+JLE31+JLE27)</f>
        <v>0</v>
      </c>
      <c r="JLF46" s="284">
        <f>SUM(JLF44+JLF38+JLF31+JLF27)</f>
        <v>0</v>
      </c>
      <c r="JLG46" s="274">
        <f>SUM(JLG44+JLG38+JLG31+JLG27)</f>
        <v>0</v>
      </c>
      <c r="JLH46" s="276"/>
      <c r="JLI46" s="278" t="s">
        <v>47</v>
      </c>
      <c r="JLJ46" s="279"/>
      <c r="JLK46" s="282">
        <f>SUM(JLK44+JLK38+JLK31+JLK27)</f>
        <v>0</v>
      </c>
      <c r="JLL46" s="284">
        <f>SUM(+JLL38+JLL31+JLL27+JLL44)</f>
        <v>0</v>
      </c>
      <c r="JLM46" s="284">
        <f>SUM(JLM44+JLM38+JLM31+JLM27)</f>
        <v>0</v>
      </c>
      <c r="JLN46" s="284">
        <f>SUM(JLN44+JLN38+JLN31+JLN27)</f>
        <v>0</v>
      </c>
      <c r="JLO46" s="274">
        <f>SUM(JLO44+JLO38+JLO31+JLO27)</f>
        <v>0</v>
      </c>
      <c r="JLP46" s="276"/>
      <c r="JLQ46" s="278" t="s">
        <v>47</v>
      </c>
      <c r="JLR46" s="279"/>
      <c r="JLS46" s="282">
        <f>SUM(JLS44+JLS38+JLS31+JLS27)</f>
        <v>0</v>
      </c>
      <c r="JLT46" s="284">
        <f>SUM(+JLT38+JLT31+JLT27+JLT44)</f>
        <v>0</v>
      </c>
      <c r="JLU46" s="284">
        <f>SUM(JLU44+JLU38+JLU31+JLU27)</f>
        <v>0</v>
      </c>
      <c r="JLV46" s="284">
        <f>SUM(JLV44+JLV38+JLV31+JLV27)</f>
        <v>0</v>
      </c>
      <c r="JLW46" s="274">
        <f>SUM(JLW44+JLW38+JLW31+JLW27)</f>
        <v>0</v>
      </c>
      <c r="JLX46" s="276"/>
      <c r="JLY46" s="278" t="s">
        <v>47</v>
      </c>
      <c r="JLZ46" s="279"/>
      <c r="JMA46" s="282">
        <f>SUM(JMA44+JMA38+JMA31+JMA27)</f>
        <v>0</v>
      </c>
      <c r="JMB46" s="284">
        <f>SUM(+JMB38+JMB31+JMB27+JMB44)</f>
        <v>0</v>
      </c>
      <c r="JMC46" s="284">
        <f>SUM(JMC44+JMC38+JMC31+JMC27)</f>
        <v>0</v>
      </c>
      <c r="JMD46" s="284">
        <f>SUM(JMD44+JMD38+JMD31+JMD27)</f>
        <v>0</v>
      </c>
      <c r="JME46" s="274">
        <f>SUM(JME44+JME38+JME31+JME27)</f>
        <v>0</v>
      </c>
      <c r="JMF46" s="276"/>
      <c r="JMG46" s="278" t="s">
        <v>47</v>
      </c>
      <c r="JMH46" s="279"/>
      <c r="JMI46" s="282">
        <f>SUM(JMI44+JMI38+JMI31+JMI27)</f>
        <v>0</v>
      </c>
      <c r="JMJ46" s="284">
        <f>SUM(+JMJ38+JMJ31+JMJ27+JMJ44)</f>
        <v>0</v>
      </c>
      <c r="JMK46" s="284">
        <f>SUM(JMK44+JMK38+JMK31+JMK27)</f>
        <v>0</v>
      </c>
      <c r="JML46" s="284">
        <f>SUM(JML44+JML38+JML31+JML27)</f>
        <v>0</v>
      </c>
      <c r="JMM46" s="274">
        <f>SUM(JMM44+JMM38+JMM31+JMM27)</f>
        <v>0</v>
      </c>
      <c r="JMN46" s="276"/>
      <c r="JMO46" s="278" t="s">
        <v>47</v>
      </c>
      <c r="JMP46" s="279"/>
      <c r="JMQ46" s="282">
        <f>SUM(JMQ44+JMQ38+JMQ31+JMQ27)</f>
        <v>0</v>
      </c>
      <c r="JMR46" s="284">
        <f>SUM(+JMR38+JMR31+JMR27+JMR44)</f>
        <v>0</v>
      </c>
      <c r="JMS46" s="284">
        <f>SUM(JMS44+JMS38+JMS31+JMS27)</f>
        <v>0</v>
      </c>
      <c r="JMT46" s="284">
        <f>SUM(JMT44+JMT38+JMT31+JMT27)</f>
        <v>0</v>
      </c>
      <c r="JMU46" s="274">
        <f>SUM(JMU44+JMU38+JMU31+JMU27)</f>
        <v>0</v>
      </c>
      <c r="JMV46" s="276"/>
      <c r="JMW46" s="278" t="s">
        <v>47</v>
      </c>
      <c r="JMX46" s="279"/>
      <c r="JMY46" s="282">
        <f>SUM(JMY44+JMY38+JMY31+JMY27)</f>
        <v>0</v>
      </c>
      <c r="JMZ46" s="284">
        <f>SUM(+JMZ38+JMZ31+JMZ27+JMZ44)</f>
        <v>0</v>
      </c>
      <c r="JNA46" s="284">
        <f>SUM(JNA44+JNA38+JNA31+JNA27)</f>
        <v>0</v>
      </c>
      <c r="JNB46" s="284">
        <f>SUM(JNB44+JNB38+JNB31+JNB27)</f>
        <v>0</v>
      </c>
      <c r="JNC46" s="274">
        <f>SUM(JNC44+JNC38+JNC31+JNC27)</f>
        <v>0</v>
      </c>
      <c r="JND46" s="276"/>
      <c r="JNE46" s="278" t="s">
        <v>47</v>
      </c>
      <c r="JNF46" s="279"/>
      <c r="JNG46" s="282">
        <f>SUM(JNG44+JNG38+JNG31+JNG27)</f>
        <v>0</v>
      </c>
      <c r="JNH46" s="284">
        <f>SUM(+JNH38+JNH31+JNH27+JNH44)</f>
        <v>0</v>
      </c>
      <c r="JNI46" s="284">
        <f>SUM(JNI44+JNI38+JNI31+JNI27)</f>
        <v>0</v>
      </c>
      <c r="JNJ46" s="284">
        <f>SUM(JNJ44+JNJ38+JNJ31+JNJ27)</f>
        <v>0</v>
      </c>
      <c r="JNK46" s="274">
        <f>SUM(JNK44+JNK38+JNK31+JNK27)</f>
        <v>0</v>
      </c>
      <c r="JNL46" s="276"/>
      <c r="JNM46" s="278" t="s">
        <v>47</v>
      </c>
      <c r="JNN46" s="279"/>
      <c r="JNO46" s="282">
        <f>SUM(JNO44+JNO38+JNO31+JNO27)</f>
        <v>0</v>
      </c>
      <c r="JNP46" s="284">
        <f>SUM(+JNP38+JNP31+JNP27+JNP44)</f>
        <v>0</v>
      </c>
      <c r="JNQ46" s="284">
        <f>SUM(JNQ44+JNQ38+JNQ31+JNQ27)</f>
        <v>0</v>
      </c>
      <c r="JNR46" s="284">
        <f>SUM(JNR44+JNR38+JNR31+JNR27)</f>
        <v>0</v>
      </c>
      <c r="JNS46" s="274">
        <f>SUM(JNS44+JNS38+JNS31+JNS27)</f>
        <v>0</v>
      </c>
      <c r="JNT46" s="276"/>
      <c r="JNU46" s="278" t="s">
        <v>47</v>
      </c>
      <c r="JNV46" s="279"/>
      <c r="JNW46" s="282">
        <f>SUM(JNW44+JNW38+JNW31+JNW27)</f>
        <v>0</v>
      </c>
      <c r="JNX46" s="284">
        <f>SUM(+JNX38+JNX31+JNX27+JNX44)</f>
        <v>0</v>
      </c>
      <c r="JNY46" s="284">
        <f>SUM(JNY44+JNY38+JNY31+JNY27)</f>
        <v>0</v>
      </c>
      <c r="JNZ46" s="284">
        <f>SUM(JNZ44+JNZ38+JNZ31+JNZ27)</f>
        <v>0</v>
      </c>
      <c r="JOA46" s="274">
        <f>SUM(JOA44+JOA38+JOA31+JOA27)</f>
        <v>0</v>
      </c>
      <c r="JOB46" s="276"/>
      <c r="JOC46" s="278" t="s">
        <v>47</v>
      </c>
      <c r="JOD46" s="279"/>
      <c r="JOE46" s="282">
        <f>SUM(JOE44+JOE38+JOE31+JOE27)</f>
        <v>0</v>
      </c>
      <c r="JOF46" s="284">
        <f>SUM(+JOF38+JOF31+JOF27+JOF44)</f>
        <v>0</v>
      </c>
      <c r="JOG46" s="284">
        <f>SUM(JOG44+JOG38+JOG31+JOG27)</f>
        <v>0</v>
      </c>
      <c r="JOH46" s="284">
        <f>SUM(JOH44+JOH38+JOH31+JOH27)</f>
        <v>0</v>
      </c>
      <c r="JOI46" s="274">
        <f>SUM(JOI44+JOI38+JOI31+JOI27)</f>
        <v>0</v>
      </c>
      <c r="JOJ46" s="276"/>
      <c r="JOK46" s="278" t="s">
        <v>47</v>
      </c>
      <c r="JOL46" s="279"/>
      <c r="JOM46" s="282">
        <f>SUM(JOM44+JOM38+JOM31+JOM27)</f>
        <v>0</v>
      </c>
      <c r="JON46" s="284">
        <f>SUM(+JON38+JON31+JON27+JON44)</f>
        <v>0</v>
      </c>
      <c r="JOO46" s="284">
        <f>SUM(JOO44+JOO38+JOO31+JOO27)</f>
        <v>0</v>
      </c>
      <c r="JOP46" s="284">
        <f>SUM(JOP44+JOP38+JOP31+JOP27)</f>
        <v>0</v>
      </c>
      <c r="JOQ46" s="274">
        <f>SUM(JOQ44+JOQ38+JOQ31+JOQ27)</f>
        <v>0</v>
      </c>
      <c r="JOR46" s="276"/>
      <c r="JOS46" s="278" t="s">
        <v>47</v>
      </c>
      <c r="JOT46" s="279"/>
      <c r="JOU46" s="282">
        <f>SUM(JOU44+JOU38+JOU31+JOU27)</f>
        <v>0</v>
      </c>
      <c r="JOV46" s="284">
        <f>SUM(+JOV38+JOV31+JOV27+JOV44)</f>
        <v>0</v>
      </c>
      <c r="JOW46" s="284">
        <f>SUM(JOW44+JOW38+JOW31+JOW27)</f>
        <v>0</v>
      </c>
      <c r="JOX46" s="284">
        <f>SUM(JOX44+JOX38+JOX31+JOX27)</f>
        <v>0</v>
      </c>
      <c r="JOY46" s="274">
        <f>SUM(JOY44+JOY38+JOY31+JOY27)</f>
        <v>0</v>
      </c>
      <c r="JOZ46" s="276"/>
      <c r="JPA46" s="278" t="s">
        <v>47</v>
      </c>
      <c r="JPB46" s="279"/>
      <c r="JPC46" s="282">
        <f>SUM(JPC44+JPC38+JPC31+JPC27)</f>
        <v>0</v>
      </c>
      <c r="JPD46" s="284">
        <f>SUM(+JPD38+JPD31+JPD27+JPD44)</f>
        <v>0</v>
      </c>
      <c r="JPE46" s="284">
        <f>SUM(JPE44+JPE38+JPE31+JPE27)</f>
        <v>0</v>
      </c>
      <c r="JPF46" s="284">
        <f>SUM(JPF44+JPF38+JPF31+JPF27)</f>
        <v>0</v>
      </c>
      <c r="JPG46" s="274">
        <f>SUM(JPG44+JPG38+JPG31+JPG27)</f>
        <v>0</v>
      </c>
      <c r="JPH46" s="276"/>
      <c r="JPI46" s="278" t="s">
        <v>47</v>
      </c>
      <c r="JPJ46" s="279"/>
      <c r="JPK46" s="282">
        <f>SUM(JPK44+JPK38+JPK31+JPK27)</f>
        <v>0</v>
      </c>
      <c r="JPL46" s="284">
        <f>SUM(+JPL38+JPL31+JPL27+JPL44)</f>
        <v>0</v>
      </c>
      <c r="JPM46" s="284">
        <f>SUM(JPM44+JPM38+JPM31+JPM27)</f>
        <v>0</v>
      </c>
      <c r="JPN46" s="284">
        <f>SUM(JPN44+JPN38+JPN31+JPN27)</f>
        <v>0</v>
      </c>
      <c r="JPO46" s="274">
        <f>SUM(JPO44+JPO38+JPO31+JPO27)</f>
        <v>0</v>
      </c>
      <c r="JPP46" s="276"/>
      <c r="JPQ46" s="278" t="s">
        <v>47</v>
      </c>
      <c r="JPR46" s="279"/>
      <c r="JPS46" s="282">
        <f>SUM(JPS44+JPS38+JPS31+JPS27)</f>
        <v>0</v>
      </c>
      <c r="JPT46" s="284">
        <f>SUM(+JPT38+JPT31+JPT27+JPT44)</f>
        <v>0</v>
      </c>
      <c r="JPU46" s="284">
        <f>SUM(JPU44+JPU38+JPU31+JPU27)</f>
        <v>0</v>
      </c>
      <c r="JPV46" s="284">
        <f>SUM(JPV44+JPV38+JPV31+JPV27)</f>
        <v>0</v>
      </c>
      <c r="JPW46" s="274">
        <f>SUM(JPW44+JPW38+JPW31+JPW27)</f>
        <v>0</v>
      </c>
      <c r="JPX46" s="276"/>
      <c r="JPY46" s="278" t="s">
        <v>47</v>
      </c>
      <c r="JPZ46" s="279"/>
      <c r="JQA46" s="282">
        <f>SUM(JQA44+JQA38+JQA31+JQA27)</f>
        <v>0</v>
      </c>
      <c r="JQB46" s="284">
        <f>SUM(+JQB38+JQB31+JQB27+JQB44)</f>
        <v>0</v>
      </c>
      <c r="JQC46" s="284">
        <f>SUM(JQC44+JQC38+JQC31+JQC27)</f>
        <v>0</v>
      </c>
      <c r="JQD46" s="284">
        <f>SUM(JQD44+JQD38+JQD31+JQD27)</f>
        <v>0</v>
      </c>
      <c r="JQE46" s="274">
        <f>SUM(JQE44+JQE38+JQE31+JQE27)</f>
        <v>0</v>
      </c>
      <c r="JQF46" s="276"/>
      <c r="JQG46" s="278" t="s">
        <v>47</v>
      </c>
      <c r="JQH46" s="279"/>
      <c r="JQI46" s="282">
        <f>SUM(JQI44+JQI38+JQI31+JQI27)</f>
        <v>0</v>
      </c>
      <c r="JQJ46" s="284">
        <f>SUM(+JQJ38+JQJ31+JQJ27+JQJ44)</f>
        <v>0</v>
      </c>
      <c r="JQK46" s="284">
        <f>SUM(JQK44+JQK38+JQK31+JQK27)</f>
        <v>0</v>
      </c>
      <c r="JQL46" s="284">
        <f>SUM(JQL44+JQL38+JQL31+JQL27)</f>
        <v>0</v>
      </c>
      <c r="JQM46" s="274">
        <f>SUM(JQM44+JQM38+JQM31+JQM27)</f>
        <v>0</v>
      </c>
      <c r="JQN46" s="276"/>
      <c r="JQO46" s="278" t="s">
        <v>47</v>
      </c>
      <c r="JQP46" s="279"/>
      <c r="JQQ46" s="282">
        <f>SUM(JQQ44+JQQ38+JQQ31+JQQ27)</f>
        <v>0</v>
      </c>
      <c r="JQR46" s="284">
        <f>SUM(+JQR38+JQR31+JQR27+JQR44)</f>
        <v>0</v>
      </c>
      <c r="JQS46" s="284">
        <f>SUM(JQS44+JQS38+JQS31+JQS27)</f>
        <v>0</v>
      </c>
      <c r="JQT46" s="284">
        <f>SUM(JQT44+JQT38+JQT31+JQT27)</f>
        <v>0</v>
      </c>
      <c r="JQU46" s="274">
        <f>SUM(JQU44+JQU38+JQU31+JQU27)</f>
        <v>0</v>
      </c>
      <c r="JQV46" s="276"/>
      <c r="JQW46" s="278" t="s">
        <v>47</v>
      </c>
      <c r="JQX46" s="279"/>
      <c r="JQY46" s="282">
        <f>SUM(JQY44+JQY38+JQY31+JQY27)</f>
        <v>0</v>
      </c>
      <c r="JQZ46" s="284">
        <f>SUM(+JQZ38+JQZ31+JQZ27+JQZ44)</f>
        <v>0</v>
      </c>
      <c r="JRA46" s="284">
        <f>SUM(JRA44+JRA38+JRA31+JRA27)</f>
        <v>0</v>
      </c>
      <c r="JRB46" s="284">
        <f>SUM(JRB44+JRB38+JRB31+JRB27)</f>
        <v>0</v>
      </c>
      <c r="JRC46" s="274">
        <f>SUM(JRC44+JRC38+JRC31+JRC27)</f>
        <v>0</v>
      </c>
      <c r="JRD46" s="276"/>
      <c r="JRE46" s="278" t="s">
        <v>47</v>
      </c>
      <c r="JRF46" s="279"/>
      <c r="JRG46" s="282">
        <f>SUM(JRG44+JRG38+JRG31+JRG27)</f>
        <v>0</v>
      </c>
      <c r="JRH46" s="284">
        <f>SUM(+JRH38+JRH31+JRH27+JRH44)</f>
        <v>0</v>
      </c>
      <c r="JRI46" s="284">
        <f>SUM(JRI44+JRI38+JRI31+JRI27)</f>
        <v>0</v>
      </c>
      <c r="JRJ46" s="284">
        <f>SUM(JRJ44+JRJ38+JRJ31+JRJ27)</f>
        <v>0</v>
      </c>
      <c r="JRK46" s="274">
        <f>SUM(JRK44+JRK38+JRK31+JRK27)</f>
        <v>0</v>
      </c>
      <c r="JRL46" s="276"/>
      <c r="JRM46" s="278" t="s">
        <v>47</v>
      </c>
      <c r="JRN46" s="279"/>
      <c r="JRO46" s="282">
        <f>SUM(JRO44+JRO38+JRO31+JRO27)</f>
        <v>0</v>
      </c>
      <c r="JRP46" s="284">
        <f>SUM(+JRP38+JRP31+JRP27+JRP44)</f>
        <v>0</v>
      </c>
      <c r="JRQ46" s="284">
        <f>SUM(JRQ44+JRQ38+JRQ31+JRQ27)</f>
        <v>0</v>
      </c>
      <c r="JRR46" s="284">
        <f>SUM(JRR44+JRR38+JRR31+JRR27)</f>
        <v>0</v>
      </c>
      <c r="JRS46" s="274">
        <f>SUM(JRS44+JRS38+JRS31+JRS27)</f>
        <v>0</v>
      </c>
      <c r="JRT46" s="276"/>
      <c r="JRU46" s="278" t="s">
        <v>47</v>
      </c>
      <c r="JRV46" s="279"/>
      <c r="JRW46" s="282">
        <f>SUM(JRW44+JRW38+JRW31+JRW27)</f>
        <v>0</v>
      </c>
      <c r="JRX46" s="284">
        <f>SUM(+JRX38+JRX31+JRX27+JRX44)</f>
        <v>0</v>
      </c>
      <c r="JRY46" s="284">
        <f>SUM(JRY44+JRY38+JRY31+JRY27)</f>
        <v>0</v>
      </c>
      <c r="JRZ46" s="284">
        <f>SUM(JRZ44+JRZ38+JRZ31+JRZ27)</f>
        <v>0</v>
      </c>
      <c r="JSA46" s="274">
        <f>SUM(JSA44+JSA38+JSA31+JSA27)</f>
        <v>0</v>
      </c>
      <c r="JSB46" s="276"/>
      <c r="JSC46" s="278" t="s">
        <v>47</v>
      </c>
      <c r="JSD46" s="279"/>
      <c r="JSE46" s="282">
        <f>SUM(JSE44+JSE38+JSE31+JSE27)</f>
        <v>0</v>
      </c>
      <c r="JSF46" s="284">
        <f>SUM(+JSF38+JSF31+JSF27+JSF44)</f>
        <v>0</v>
      </c>
      <c r="JSG46" s="284">
        <f>SUM(JSG44+JSG38+JSG31+JSG27)</f>
        <v>0</v>
      </c>
      <c r="JSH46" s="284">
        <f>SUM(JSH44+JSH38+JSH31+JSH27)</f>
        <v>0</v>
      </c>
      <c r="JSI46" s="274">
        <f>SUM(JSI44+JSI38+JSI31+JSI27)</f>
        <v>0</v>
      </c>
      <c r="JSJ46" s="276"/>
      <c r="JSK46" s="278" t="s">
        <v>47</v>
      </c>
      <c r="JSL46" s="279"/>
      <c r="JSM46" s="282">
        <f>SUM(JSM44+JSM38+JSM31+JSM27)</f>
        <v>0</v>
      </c>
      <c r="JSN46" s="284">
        <f>SUM(+JSN38+JSN31+JSN27+JSN44)</f>
        <v>0</v>
      </c>
      <c r="JSO46" s="284">
        <f>SUM(JSO44+JSO38+JSO31+JSO27)</f>
        <v>0</v>
      </c>
      <c r="JSP46" s="284">
        <f>SUM(JSP44+JSP38+JSP31+JSP27)</f>
        <v>0</v>
      </c>
      <c r="JSQ46" s="274">
        <f>SUM(JSQ44+JSQ38+JSQ31+JSQ27)</f>
        <v>0</v>
      </c>
      <c r="JSR46" s="276"/>
      <c r="JSS46" s="278" t="s">
        <v>47</v>
      </c>
      <c r="JST46" s="279"/>
      <c r="JSU46" s="282">
        <f>SUM(JSU44+JSU38+JSU31+JSU27)</f>
        <v>0</v>
      </c>
      <c r="JSV46" s="284">
        <f>SUM(+JSV38+JSV31+JSV27+JSV44)</f>
        <v>0</v>
      </c>
      <c r="JSW46" s="284">
        <f>SUM(JSW44+JSW38+JSW31+JSW27)</f>
        <v>0</v>
      </c>
      <c r="JSX46" s="284">
        <f>SUM(JSX44+JSX38+JSX31+JSX27)</f>
        <v>0</v>
      </c>
      <c r="JSY46" s="274">
        <f>SUM(JSY44+JSY38+JSY31+JSY27)</f>
        <v>0</v>
      </c>
      <c r="JSZ46" s="276"/>
      <c r="JTA46" s="278" t="s">
        <v>47</v>
      </c>
      <c r="JTB46" s="279"/>
      <c r="JTC46" s="282">
        <f>SUM(JTC44+JTC38+JTC31+JTC27)</f>
        <v>0</v>
      </c>
      <c r="JTD46" s="284">
        <f>SUM(+JTD38+JTD31+JTD27+JTD44)</f>
        <v>0</v>
      </c>
      <c r="JTE46" s="284">
        <f>SUM(JTE44+JTE38+JTE31+JTE27)</f>
        <v>0</v>
      </c>
      <c r="JTF46" s="284">
        <f>SUM(JTF44+JTF38+JTF31+JTF27)</f>
        <v>0</v>
      </c>
      <c r="JTG46" s="274">
        <f>SUM(JTG44+JTG38+JTG31+JTG27)</f>
        <v>0</v>
      </c>
      <c r="JTH46" s="276"/>
      <c r="JTI46" s="278" t="s">
        <v>47</v>
      </c>
      <c r="JTJ46" s="279"/>
      <c r="JTK46" s="282">
        <f>SUM(JTK44+JTK38+JTK31+JTK27)</f>
        <v>0</v>
      </c>
      <c r="JTL46" s="284">
        <f>SUM(+JTL38+JTL31+JTL27+JTL44)</f>
        <v>0</v>
      </c>
      <c r="JTM46" s="284">
        <f>SUM(JTM44+JTM38+JTM31+JTM27)</f>
        <v>0</v>
      </c>
      <c r="JTN46" s="284">
        <f>SUM(JTN44+JTN38+JTN31+JTN27)</f>
        <v>0</v>
      </c>
      <c r="JTO46" s="274">
        <f>SUM(JTO44+JTO38+JTO31+JTO27)</f>
        <v>0</v>
      </c>
      <c r="JTP46" s="276"/>
      <c r="JTQ46" s="278" t="s">
        <v>47</v>
      </c>
      <c r="JTR46" s="279"/>
      <c r="JTS46" s="282">
        <f>SUM(JTS44+JTS38+JTS31+JTS27)</f>
        <v>0</v>
      </c>
      <c r="JTT46" s="284">
        <f>SUM(+JTT38+JTT31+JTT27+JTT44)</f>
        <v>0</v>
      </c>
      <c r="JTU46" s="284">
        <f>SUM(JTU44+JTU38+JTU31+JTU27)</f>
        <v>0</v>
      </c>
      <c r="JTV46" s="284">
        <f>SUM(JTV44+JTV38+JTV31+JTV27)</f>
        <v>0</v>
      </c>
      <c r="JTW46" s="274">
        <f>SUM(JTW44+JTW38+JTW31+JTW27)</f>
        <v>0</v>
      </c>
      <c r="JTX46" s="276"/>
      <c r="JTY46" s="278" t="s">
        <v>47</v>
      </c>
      <c r="JTZ46" s="279"/>
      <c r="JUA46" s="282">
        <f>SUM(JUA44+JUA38+JUA31+JUA27)</f>
        <v>0</v>
      </c>
      <c r="JUB46" s="284">
        <f>SUM(+JUB38+JUB31+JUB27+JUB44)</f>
        <v>0</v>
      </c>
      <c r="JUC46" s="284">
        <f>SUM(JUC44+JUC38+JUC31+JUC27)</f>
        <v>0</v>
      </c>
      <c r="JUD46" s="284">
        <f>SUM(JUD44+JUD38+JUD31+JUD27)</f>
        <v>0</v>
      </c>
      <c r="JUE46" s="274">
        <f>SUM(JUE44+JUE38+JUE31+JUE27)</f>
        <v>0</v>
      </c>
      <c r="JUF46" s="276"/>
      <c r="JUG46" s="278" t="s">
        <v>47</v>
      </c>
      <c r="JUH46" s="279"/>
      <c r="JUI46" s="282">
        <f>SUM(JUI44+JUI38+JUI31+JUI27)</f>
        <v>0</v>
      </c>
      <c r="JUJ46" s="284">
        <f>SUM(+JUJ38+JUJ31+JUJ27+JUJ44)</f>
        <v>0</v>
      </c>
      <c r="JUK46" s="284">
        <f>SUM(JUK44+JUK38+JUK31+JUK27)</f>
        <v>0</v>
      </c>
      <c r="JUL46" s="284">
        <f>SUM(JUL44+JUL38+JUL31+JUL27)</f>
        <v>0</v>
      </c>
      <c r="JUM46" s="274">
        <f>SUM(JUM44+JUM38+JUM31+JUM27)</f>
        <v>0</v>
      </c>
      <c r="JUN46" s="276"/>
      <c r="JUO46" s="278" t="s">
        <v>47</v>
      </c>
      <c r="JUP46" s="279"/>
      <c r="JUQ46" s="282">
        <f>SUM(JUQ44+JUQ38+JUQ31+JUQ27)</f>
        <v>0</v>
      </c>
      <c r="JUR46" s="284">
        <f>SUM(+JUR38+JUR31+JUR27+JUR44)</f>
        <v>0</v>
      </c>
      <c r="JUS46" s="284">
        <f>SUM(JUS44+JUS38+JUS31+JUS27)</f>
        <v>0</v>
      </c>
      <c r="JUT46" s="284">
        <f>SUM(JUT44+JUT38+JUT31+JUT27)</f>
        <v>0</v>
      </c>
      <c r="JUU46" s="274">
        <f>SUM(JUU44+JUU38+JUU31+JUU27)</f>
        <v>0</v>
      </c>
      <c r="JUV46" s="276"/>
      <c r="JUW46" s="278" t="s">
        <v>47</v>
      </c>
      <c r="JUX46" s="279"/>
      <c r="JUY46" s="282">
        <f>SUM(JUY44+JUY38+JUY31+JUY27)</f>
        <v>0</v>
      </c>
      <c r="JUZ46" s="284">
        <f>SUM(+JUZ38+JUZ31+JUZ27+JUZ44)</f>
        <v>0</v>
      </c>
      <c r="JVA46" s="284">
        <f>SUM(JVA44+JVA38+JVA31+JVA27)</f>
        <v>0</v>
      </c>
      <c r="JVB46" s="284">
        <f>SUM(JVB44+JVB38+JVB31+JVB27)</f>
        <v>0</v>
      </c>
      <c r="JVC46" s="274">
        <f>SUM(JVC44+JVC38+JVC31+JVC27)</f>
        <v>0</v>
      </c>
      <c r="JVD46" s="276"/>
      <c r="JVE46" s="278" t="s">
        <v>47</v>
      </c>
      <c r="JVF46" s="279"/>
      <c r="JVG46" s="282">
        <f>SUM(JVG44+JVG38+JVG31+JVG27)</f>
        <v>0</v>
      </c>
      <c r="JVH46" s="284">
        <f>SUM(+JVH38+JVH31+JVH27+JVH44)</f>
        <v>0</v>
      </c>
      <c r="JVI46" s="284">
        <f>SUM(JVI44+JVI38+JVI31+JVI27)</f>
        <v>0</v>
      </c>
      <c r="JVJ46" s="284">
        <f>SUM(JVJ44+JVJ38+JVJ31+JVJ27)</f>
        <v>0</v>
      </c>
      <c r="JVK46" s="274">
        <f>SUM(JVK44+JVK38+JVK31+JVK27)</f>
        <v>0</v>
      </c>
      <c r="JVL46" s="276"/>
      <c r="JVM46" s="278" t="s">
        <v>47</v>
      </c>
      <c r="JVN46" s="279"/>
      <c r="JVO46" s="282">
        <f>SUM(JVO44+JVO38+JVO31+JVO27)</f>
        <v>0</v>
      </c>
      <c r="JVP46" s="284">
        <f>SUM(+JVP38+JVP31+JVP27+JVP44)</f>
        <v>0</v>
      </c>
      <c r="JVQ46" s="284">
        <f>SUM(JVQ44+JVQ38+JVQ31+JVQ27)</f>
        <v>0</v>
      </c>
      <c r="JVR46" s="284">
        <f>SUM(JVR44+JVR38+JVR31+JVR27)</f>
        <v>0</v>
      </c>
      <c r="JVS46" s="274">
        <f>SUM(JVS44+JVS38+JVS31+JVS27)</f>
        <v>0</v>
      </c>
      <c r="JVT46" s="276"/>
      <c r="JVU46" s="278" t="s">
        <v>47</v>
      </c>
      <c r="JVV46" s="279"/>
      <c r="JVW46" s="282">
        <f>SUM(JVW44+JVW38+JVW31+JVW27)</f>
        <v>0</v>
      </c>
      <c r="JVX46" s="284">
        <f>SUM(+JVX38+JVX31+JVX27+JVX44)</f>
        <v>0</v>
      </c>
      <c r="JVY46" s="284">
        <f>SUM(JVY44+JVY38+JVY31+JVY27)</f>
        <v>0</v>
      </c>
      <c r="JVZ46" s="284">
        <f>SUM(JVZ44+JVZ38+JVZ31+JVZ27)</f>
        <v>0</v>
      </c>
      <c r="JWA46" s="274">
        <f>SUM(JWA44+JWA38+JWA31+JWA27)</f>
        <v>0</v>
      </c>
      <c r="JWB46" s="276"/>
      <c r="JWC46" s="278" t="s">
        <v>47</v>
      </c>
      <c r="JWD46" s="279"/>
      <c r="JWE46" s="282">
        <f>SUM(JWE44+JWE38+JWE31+JWE27)</f>
        <v>0</v>
      </c>
      <c r="JWF46" s="284">
        <f>SUM(+JWF38+JWF31+JWF27+JWF44)</f>
        <v>0</v>
      </c>
      <c r="JWG46" s="284">
        <f>SUM(JWG44+JWG38+JWG31+JWG27)</f>
        <v>0</v>
      </c>
      <c r="JWH46" s="284">
        <f>SUM(JWH44+JWH38+JWH31+JWH27)</f>
        <v>0</v>
      </c>
      <c r="JWI46" s="274">
        <f>SUM(JWI44+JWI38+JWI31+JWI27)</f>
        <v>0</v>
      </c>
      <c r="JWJ46" s="276"/>
      <c r="JWK46" s="278" t="s">
        <v>47</v>
      </c>
      <c r="JWL46" s="279"/>
      <c r="JWM46" s="282">
        <f>SUM(JWM44+JWM38+JWM31+JWM27)</f>
        <v>0</v>
      </c>
      <c r="JWN46" s="284">
        <f>SUM(+JWN38+JWN31+JWN27+JWN44)</f>
        <v>0</v>
      </c>
      <c r="JWO46" s="284">
        <f>SUM(JWO44+JWO38+JWO31+JWO27)</f>
        <v>0</v>
      </c>
      <c r="JWP46" s="284">
        <f>SUM(JWP44+JWP38+JWP31+JWP27)</f>
        <v>0</v>
      </c>
      <c r="JWQ46" s="274">
        <f>SUM(JWQ44+JWQ38+JWQ31+JWQ27)</f>
        <v>0</v>
      </c>
      <c r="JWR46" s="276"/>
      <c r="JWS46" s="278" t="s">
        <v>47</v>
      </c>
      <c r="JWT46" s="279"/>
      <c r="JWU46" s="282">
        <f>SUM(JWU44+JWU38+JWU31+JWU27)</f>
        <v>0</v>
      </c>
      <c r="JWV46" s="284">
        <f>SUM(+JWV38+JWV31+JWV27+JWV44)</f>
        <v>0</v>
      </c>
      <c r="JWW46" s="284">
        <f>SUM(JWW44+JWW38+JWW31+JWW27)</f>
        <v>0</v>
      </c>
      <c r="JWX46" s="284">
        <f>SUM(JWX44+JWX38+JWX31+JWX27)</f>
        <v>0</v>
      </c>
      <c r="JWY46" s="274">
        <f>SUM(JWY44+JWY38+JWY31+JWY27)</f>
        <v>0</v>
      </c>
      <c r="JWZ46" s="276"/>
      <c r="JXA46" s="278" t="s">
        <v>47</v>
      </c>
      <c r="JXB46" s="279"/>
      <c r="JXC46" s="282">
        <f>SUM(JXC44+JXC38+JXC31+JXC27)</f>
        <v>0</v>
      </c>
      <c r="JXD46" s="284">
        <f>SUM(+JXD38+JXD31+JXD27+JXD44)</f>
        <v>0</v>
      </c>
      <c r="JXE46" s="284">
        <f>SUM(JXE44+JXE38+JXE31+JXE27)</f>
        <v>0</v>
      </c>
      <c r="JXF46" s="284">
        <f>SUM(JXF44+JXF38+JXF31+JXF27)</f>
        <v>0</v>
      </c>
      <c r="JXG46" s="274">
        <f>SUM(JXG44+JXG38+JXG31+JXG27)</f>
        <v>0</v>
      </c>
      <c r="JXH46" s="276"/>
      <c r="JXI46" s="278" t="s">
        <v>47</v>
      </c>
      <c r="JXJ46" s="279"/>
      <c r="JXK46" s="282">
        <f>SUM(JXK44+JXK38+JXK31+JXK27)</f>
        <v>0</v>
      </c>
      <c r="JXL46" s="284">
        <f>SUM(+JXL38+JXL31+JXL27+JXL44)</f>
        <v>0</v>
      </c>
      <c r="JXM46" s="284">
        <f>SUM(JXM44+JXM38+JXM31+JXM27)</f>
        <v>0</v>
      </c>
      <c r="JXN46" s="284">
        <f>SUM(JXN44+JXN38+JXN31+JXN27)</f>
        <v>0</v>
      </c>
      <c r="JXO46" s="274">
        <f>SUM(JXO44+JXO38+JXO31+JXO27)</f>
        <v>0</v>
      </c>
      <c r="JXP46" s="276"/>
      <c r="JXQ46" s="278" t="s">
        <v>47</v>
      </c>
      <c r="JXR46" s="279"/>
      <c r="JXS46" s="282">
        <f>SUM(JXS44+JXS38+JXS31+JXS27)</f>
        <v>0</v>
      </c>
      <c r="JXT46" s="284">
        <f>SUM(+JXT38+JXT31+JXT27+JXT44)</f>
        <v>0</v>
      </c>
      <c r="JXU46" s="284">
        <f>SUM(JXU44+JXU38+JXU31+JXU27)</f>
        <v>0</v>
      </c>
      <c r="JXV46" s="284">
        <f>SUM(JXV44+JXV38+JXV31+JXV27)</f>
        <v>0</v>
      </c>
      <c r="JXW46" s="274">
        <f>SUM(JXW44+JXW38+JXW31+JXW27)</f>
        <v>0</v>
      </c>
      <c r="JXX46" s="276"/>
      <c r="JXY46" s="278" t="s">
        <v>47</v>
      </c>
      <c r="JXZ46" s="279"/>
      <c r="JYA46" s="282">
        <f>SUM(JYA44+JYA38+JYA31+JYA27)</f>
        <v>0</v>
      </c>
      <c r="JYB46" s="284">
        <f>SUM(+JYB38+JYB31+JYB27+JYB44)</f>
        <v>0</v>
      </c>
      <c r="JYC46" s="284">
        <f>SUM(JYC44+JYC38+JYC31+JYC27)</f>
        <v>0</v>
      </c>
      <c r="JYD46" s="284">
        <f>SUM(JYD44+JYD38+JYD31+JYD27)</f>
        <v>0</v>
      </c>
      <c r="JYE46" s="274">
        <f>SUM(JYE44+JYE38+JYE31+JYE27)</f>
        <v>0</v>
      </c>
      <c r="JYF46" s="276"/>
      <c r="JYG46" s="278" t="s">
        <v>47</v>
      </c>
      <c r="JYH46" s="279"/>
      <c r="JYI46" s="282">
        <f>SUM(JYI44+JYI38+JYI31+JYI27)</f>
        <v>0</v>
      </c>
      <c r="JYJ46" s="284">
        <f>SUM(+JYJ38+JYJ31+JYJ27+JYJ44)</f>
        <v>0</v>
      </c>
      <c r="JYK46" s="284">
        <f>SUM(JYK44+JYK38+JYK31+JYK27)</f>
        <v>0</v>
      </c>
      <c r="JYL46" s="284">
        <f>SUM(JYL44+JYL38+JYL31+JYL27)</f>
        <v>0</v>
      </c>
      <c r="JYM46" s="274">
        <f>SUM(JYM44+JYM38+JYM31+JYM27)</f>
        <v>0</v>
      </c>
      <c r="JYN46" s="276"/>
      <c r="JYO46" s="278" t="s">
        <v>47</v>
      </c>
      <c r="JYP46" s="279"/>
      <c r="JYQ46" s="282">
        <f>SUM(JYQ44+JYQ38+JYQ31+JYQ27)</f>
        <v>0</v>
      </c>
      <c r="JYR46" s="284">
        <f>SUM(+JYR38+JYR31+JYR27+JYR44)</f>
        <v>0</v>
      </c>
      <c r="JYS46" s="284">
        <f>SUM(JYS44+JYS38+JYS31+JYS27)</f>
        <v>0</v>
      </c>
      <c r="JYT46" s="284">
        <f>SUM(JYT44+JYT38+JYT31+JYT27)</f>
        <v>0</v>
      </c>
      <c r="JYU46" s="274">
        <f>SUM(JYU44+JYU38+JYU31+JYU27)</f>
        <v>0</v>
      </c>
      <c r="JYV46" s="276"/>
      <c r="JYW46" s="278" t="s">
        <v>47</v>
      </c>
      <c r="JYX46" s="279"/>
      <c r="JYY46" s="282">
        <f>SUM(JYY44+JYY38+JYY31+JYY27)</f>
        <v>0</v>
      </c>
      <c r="JYZ46" s="284">
        <f>SUM(+JYZ38+JYZ31+JYZ27+JYZ44)</f>
        <v>0</v>
      </c>
      <c r="JZA46" s="284">
        <f>SUM(JZA44+JZA38+JZA31+JZA27)</f>
        <v>0</v>
      </c>
      <c r="JZB46" s="284">
        <f>SUM(JZB44+JZB38+JZB31+JZB27)</f>
        <v>0</v>
      </c>
      <c r="JZC46" s="274">
        <f>SUM(JZC44+JZC38+JZC31+JZC27)</f>
        <v>0</v>
      </c>
      <c r="JZD46" s="276"/>
      <c r="JZE46" s="278" t="s">
        <v>47</v>
      </c>
      <c r="JZF46" s="279"/>
      <c r="JZG46" s="282">
        <f>SUM(JZG44+JZG38+JZG31+JZG27)</f>
        <v>0</v>
      </c>
      <c r="JZH46" s="284">
        <f>SUM(+JZH38+JZH31+JZH27+JZH44)</f>
        <v>0</v>
      </c>
      <c r="JZI46" s="284">
        <f>SUM(JZI44+JZI38+JZI31+JZI27)</f>
        <v>0</v>
      </c>
      <c r="JZJ46" s="284">
        <f>SUM(JZJ44+JZJ38+JZJ31+JZJ27)</f>
        <v>0</v>
      </c>
      <c r="JZK46" s="274">
        <f>SUM(JZK44+JZK38+JZK31+JZK27)</f>
        <v>0</v>
      </c>
      <c r="JZL46" s="276"/>
      <c r="JZM46" s="278" t="s">
        <v>47</v>
      </c>
      <c r="JZN46" s="279"/>
      <c r="JZO46" s="282">
        <f>SUM(JZO44+JZO38+JZO31+JZO27)</f>
        <v>0</v>
      </c>
      <c r="JZP46" s="284">
        <f>SUM(+JZP38+JZP31+JZP27+JZP44)</f>
        <v>0</v>
      </c>
      <c r="JZQ46" s="284">
        <f>SUM(JZQ44+JZQ38+JZQ31+JZQ27)</f>
        <v>0</v>
      </c>
      <c r="JZR46" s="284">
        <f>SUM(JZR44+JZR38+JZR31+JZR27)</f>
        <v>0</v>
      </c>
      <c r="JZS46" s="274">
        <f>SUM(JZS44+JZS38+JZS31+JZS27)</f>
        <v>0</v>
      </c>
      <c r="JZT46" s="276"/>
      <c r="JZU46" s="278" t="s">
        <v>47</v>
      </c>
      <c r="JZV46" s="279"/>
      <c r="JZW46" s="282">
        <f>SUM(JZW44+JZW38+JZW31+JZW27)</f>
        <v>0</v>
      </c>
      <c r="JZX46" s="284">
        <f>SUM(+JZX38+JZX31+JZX27+JZX44)</f>
        <v>0</v>
      </c>
      <c r="JZY46" s="284">
        <f>SUM(JZY44+JZY38+JZY31+JZY27)</f>
        <v>0</v>
      </c>
      <c r="JZZ46" s="284">
        <f>SUM(JZZ44+JZZ38+JZZ31+JZZ27)</f>
        <v>0</v>
      </c>
      <c r="KAA46" s="274">
        <f>SUM(KAA44+KAA38+KAA31+KAA27)</f>
        <v>0</v>
      </c>
      <c r="KAB46" s="276"/>
      <c r="KAC46" s="278" t="s">
        <v>47</v>
      </c>
      <c r="KAD46" s="279"/>
      <c r="KAE46" s="282">
        <f>SUM(KAE44+KAE38+KAE31+KAE27)</f>
        <v>0</v>
      </c>
      <c r="KAF46" s="284">
        <f>SUM(+KAF38+KAF31+KAF27+KAF44)</f>
        <v>0</v>
      </c>
      <c r="KAG46" s="284">
        <f>SUM(KAG44+KAG38+KAG31+KAG27)</f>
        <v>0</v>
      </c>
      <c r="KAH46" s="284">
        <f>SUM(KAH44+KAH38+KAH31+KAH27)</f>
        <v>0</v>
      </c>
      <c r="KAI46" s="274">
        <f>SUM(KAI44+KAI38+KAI31+KAI27)</f>
        <v>0</v>
      </c>
      <c r="KAJ46" s="276"/>
      <c r="KAK46" s="278" t="s">
        <v>47</v>
      </c>
      <c r="KAL46" s="279"/>
      <c r="KAM46" s="282">
        <f>SUM(KAM44+KAM38+KAM31+KAM27)</f>
        <v>0</v>
      </c>
      <c r="KAN46" s="284">
        <f>SUM(+KAN38+KAN31+KAN27+KAN44)</f>
        <v>0</v>
      </c>
      <c r="KAO46" s="284">
        <f>SUM(KAO44+KAO38+KAO31+KAO27)</f>
        <v>0</v>
      </c>
      <c r="KAP46" s="284">
        <f>SUM(KAP44+KAP38+KAP31+KAP27)</f>
        <v>0</v>
      </c>
      <c r="KAQ46" s="274">
        <f>SUM(KAQ44+KAQ38+KAQ31+KAQ27)</f>
        <v>0</v>
      </c>
      <c r="KAR46" s="276"/>
      <c r="KAS46" s="278" t="s">
        <v>47</v>
      </c>
      <c r="KAT46" s="279"/>
      <c r="KAU46" s="282">
        <f>SUM(KAU44+KAU38+KAU31+KAU27)</f>
        <v>0</v>
      </c>
      <c r="KAV46" s="284">
        <f>SUM(+KAV38+KAV31+KAV27+KAV44)</f>
        <v>0</v>
      </c>
      <c r="KAW46" s="284">
        <f>SUM(KAW44+KAW38+KAW31+KAW27)</f>
        <v>0</v>
      </c>
      <c r="KAX46" s="284">
        <f>SUM(KAX44+KAX38+KAX31+KAX27)</f>
        <v>0</v>
      </c>
      <c r="KAY46" s="274">
        <f>SUM(KAY44+KAY38+KAY31+KAY27)</f>
        <v>0</v>
      </c>
      <c r="KAZ46" s="276"/>
      <c r="KBA46" s="278" t="s">
        <v>47</v>
      </c>
      <c r="KBB46" s="279"/>
      <c r="KBC46" s="282">
        <f>SUM(KBC44+KBC38+KBC31+KBC27)</f>
        <v>0</v>
      </c>
      <c r="KBD46" s="284">
        <f>SUM(+KBD38+KBD31+KBD27+KBD44)</f>
        <v>0</v>
      </c>
      <c r="KBE46" s="284">
        <f>SUM(KBE44+KBE38+KBE31+KBE27)</f>
        <v>0</v>
      </c>
      <c r="KBF46" s="284">
        <f>SUM(KBF44+KBF38+KBF31+KBF27)</f>
        <v>0</v>
      </c>
      <c r="KBG46" s="274">
        <f>SUM(KBG44+KBG38+KBG31+KBG27)</f>
        <v>0</v>
      </c>
      <c r="KBH46" s="276"/>
      <c r="KBI46" s="278" t="s">
        <v>47</v>
      </c>
      <c r="KBJ46" s="279"/>
      <c r="KBK46" s="282">
        <f>SUM(KBK44+KBK38+KBK31+KBK27)</f>
        <v>0</v>
      </c>
      <c r="KBL46" s="284">
        <f>SUM(+KBL38+KBL31+KBL27+KBL44)</f>
        <v>0</v>
      </c>
      <c r="KBM46" s="284">
        <f>SUM(KBM44+KBM38+KBM31+KBM27)</f>
        <v>0</v>
      </c>
      <c r="KBN46" s="284">
        <f>SUM(KBN44+KBN38+KBN31+KBN27)</f>
        <v>0</v>
      </c>
      <c r="KBO46" s="274">
        <f>SUM(KBO44+KBO38+KBO31+KBO27)</f>
        <v>0</v>
      </c>
      <c r="KBP46" s="276"/>
      <c r="KBQ46" s="278" t="s">
        <v>47</v>
      </c>
      <c r="KBR46" s="279"/>
      <c r="KBS46" s="282">
        <f>SUM(KBS44+KBS38+KBS31+KBS27)</f>
        <v>0</v>
      </c>
      <c r="KBT46" s="284">
        <f>SUM(+KBT38+KBT31+KBT27+KBT44)</f>
        <v>0</v>
      </c>
      <c r="KBU46" s="284">
        <f>SUM(KBU44+KBU38+KBU31+KBU27)</f>
        <v>0</v>
      </c>
      <c r="KBV46" s="284">
        <f>SUM(KBV44+KBV38+KBV31+KBV27)</f>
        <v>0</v>
      </c>
      <c r="KBW46" s="274">
        <f>SUM(KBW44+KBW38+KBW31+KBW27)</f>
        <v>0</v>
      </c>
      <c r="KBX46" s="276"/>
      <c r="KBY46" s="278" t="s">
        <v>47</v>
      </c>
      <c r="KBZ46" s="279"/>
      <c r="KCA46" s="282">
        <f>SUM(KCA44+KCA38+KCA31+KCA27)</f>
        <v>0</v>
      </c>
      <c r="KCB46" s="284">
        <f>SUM(+KCB38+KCB31+KCB27+KCB44)</f>
        <v>0</v>
      </c>
      <c r="KCC46" s="284">
        <f>SUM(KCC44+KCC38+KCC31+KCC27)</f>
        <v>0</v>
      </c>
      <c r="KCD46" s="284">
        <f>SUM(KCD44+KCD38+KCD31+KCD27)</f>
        <v>0</v>
      </c>
      <c r="KCE46" s="274">
        <f>SUM(KCE44+KCE38+KCE31+KCE27)</f>
        <v>0</v>
      </c>
      <c r="KCF46" s="276"/>
      <c r="KCG46" s="278" t="s">
        <v>47</v>
      </c>
      <c r="KCH46" s="279"/>
      <c r="KCI46" s="282">
        <f>SUM(KCI44+KCI38+KCI31+KCI27)</f>
        <v>0</v>
      </c>
      <c r="KCJ46" s="284">
        <f>SUM(+KCJ38+KCJ31+KCJ27+KCJ44)</f>
        <v>0</v>
      </c>
      <c r="KCK46" s="284">
        <f>SUM(KCK44+KCK38+KCK31+KCK27)</f>
        <v>0</v>
      </c>
      <c r="KCL46" s="284">
        <f>SUM(KCL44+KCL38+KCL31+KCL27)</f>
        <v>0</v>
      </c>
      <c r="KCM46" s="274">
        <f>SUM(KCM44+KCM38+KCM31+KCM27)</f>
        <v>0</v>
      </c>
      <c r="KCN46" s="276"/>
      <c r="KCO46" s="278" t="s">
        <v>47</v>
      </c>
      <c r="KCP46" s="279"/>
      <c r="KCQ46" s="282">
        <f>SUM(KCQ44+KCQ38+KCQ31+KCQ27)</f>
        <v>0</v>
      </c>
      <c r="KCR46" s="284">
        <f>SUM(+KCR38+KCR31+KCR27+KCR44)</f>
        <v>0</v>
      </c>
      <c r="KCS46" s="284">
        <f>SUM(KCS44+KCS38+KCS31+KCS27)</f>
        <v>0</v>
      </c>
      <c r="KCT46" s="284">
        <f>SUM(KCT44+KCT38+KCT31+KCT27)</f>
        <v>0</v>
      </c>
      <c r="KCU46" s="274">
        <f>SUM(KCU44+KCU38+KCU31+KCU27)</f>
        <v>0</v>
      </c>
      <c r="KCV46" s="276"/>
      <c r="KCW46" s="278" t="s">
        <v>47</v>
      </c>
      <c r="KCX46" s="279"/>
      <c r="KCY46" s="282">
        <f>SUM(KCY44+KCY38+KCY31+KCY27)</f>
        <v>0</v>
      </c>
      <c r="KCZ46" s="284">
        <f>SUM(+KCZ38+KCZ31+KCZ27+KCZ44)</f>
        <v>0</v>
      </c>
      <c r="KDA46" s="284">
        <f>SUM(KDA44+KDA38+KDA31+KDA27)</f>
        <v>0</v>
      </c>
      <c r="KDB46" s="284">
        <f>SUM(KDB44+KDB38+KDB31+KDB27)</f>
        <v>0</v>
      </c>
      <c r="KDC46" s="274">
        <f>SUM(KDC44+KDC38+KDC31+KDC27)</f>
        <v>0</v>
      </c>
      <c r="KDD46" s="276"/>
      <c r="KDE46" s="278" t="s">
        <v>47</v>
      </c>
      <c r="KDF46" s="279"/>
      <c r="KDG46" s="282">
        <f>SUM(KDG44+KDG38+KDG31+KDG27)</f>
        <v>0</v>
      </c>
      <c r="KDH46" s="284">
        <f>SUM(+KDH38+KDH31+KDH27+KDH44)</f>
        <v>0</v>
      </c>
      <c r="KDI46" s="284">
        <f>SUM(KDI44+KDI38+KDI31+KDI27)</f>
        <v>0</v>
      </c>
      <c r="KDJ46" s="284">
        <f>SUM(KDJ44+KDJ38+KDJ31+KDJ27)</f>
        <v>0</v>
      </c>
      <c r="KDK46" s="274">
        <f>SUM(KDK44+KDK38+KDK31+KDK27)</f>
        <v>0</v>
      </c>
      <c r="KDL46" s="276"/>
      <c r="KDM46" s="278" t="s">
        <v>47</v>
      </c>
      <c r="KDN46" s="279"/>
      <c r="KDO46" s="282">
        <f>SUM(KDO44+KDO38+KDO31+KDO27)</f>
        <v>0</v>
      </c>
      <c r="KDP46" s="284">
        <f>SUM(+KDP38+KDP31+KDP27+KDP44)</f>
        <v>0</v>
      </c>
      <c r="KDQ46" s="284">
        <f>SUM(KDQ44+KDQ38+KDQ31+KDQ27)</f>
        <v>0</v>
      </c>
      <c r="KDR46" s="284">
        <f>SUM(KDR44+KDR38+KDR31+KDR27)</f>
        <v>0</v>
      </c>
      <c r="KDS46" s="274">
        <f>SUM(KDS44+KDS38+KDS31+KDS27)</f>
        <v>0</v>
      </c>
      <c r="KDT46" s="276"/>
      <c r="KDU46" s="278" t="s">
        <v>47</v>
      </c>
      <c r="KDV46" s="279"/>
      <c r="KDW46" s="282">
        <f>SUM(KDW44+KDW38+KDW31+KDW27)</f>
        <v>0</v>
      </c>
      <c r="KDX46" s="284">
        <f>SUM(+KDX38+KDX31+KDX27+KDX44)</f>
        <v>0</v>
      </c>
      <c r="KDY46" s="284">
        <f>SUM(KDY44+KDY38+KDY31+KDY27)</f>
        <v>0</v>
      </c>
      <c r="KDZ46" s="284">
        <f>SUM(KDZ44+KDZ38+KDZ31+KDZ27)</f>
        <v>0</v>
      </c>
      <c r="KEA46" s="274">
        <f>SUM(KEA44+KEA38+KEA31+KEA27)</f>
        <v>0</v>
      </c>
      <c r="KEB46" s="276"/>
      <c r="KEC46" s="278" t="s">
        <v>47</v>
      </c>
      <c r="KED46" s="279"/>
      <c r="KEE46" s="282">
        <f>SUM(KEE44+KEE38+KEE31+KEE27)</f>
        <v>0</v>
      </c>
      <c r="KEF46" s="284">
        <f>SUM(+KEF38+KEF31+KEF27+KEF44)</f>
        <v>0</v>
      </c>
      <c r="KEG46" s="284">
        <f>SUM(KEG44+KEG38+KEG31+KEG27)</f>
        <v>0</v>
      </c>
      <c r="KEH46" s="284">
        <f>SUM(KEH44+KEH38+KEH31+KEH27)</f>
        <v>0</v>
      </c>
      <c r="KEI46" s="274">
        <f>SUM(KEI44+KEI38+KEI31+KEI27)</f>
        <v>0</v>
      </c>
      <c r="KEJ46" s="276"/>
      <c r="KEK46" s="278" t="s">
        <v>47</v>
      </c>
      <c r="KEL46" s="279"/>
      <c r="KEM46" s="282">
        <f>SUM(KEM44+KEM38+KEM31+KEM27)</f>
        <v>0</v>
      </c>
      <c r="KEN46" s="284">
        <f>SUM(+KEN38+KEN31+KEN27+KEN44)</f>
        <v>0</v>
      </c>
      <c r="KEO46" s="284">
        <f>SUM(KEO44+KEO38+KEO31+KEO27)</f>
        <v>0</v>
      </c>
      <c r="KEP46" s="284">
        <f>SUM(KEP44+KEP38+KEP31+KEP27)</f>
        <v>0</v>
      </c>
      <c r="KEQ46" s="274">
        <f>SUM(KEQ44+KEQ38+KEQ31+KEQ27)</f>
        <v>0</v>
      </c>
      <c r="KER46" s="276"/>
      <c r="KES46" s="278" t="s">
        <v>47</v>
      </c>
      <c r="KET46" s="279"/>
      <c r="KEU46" s="282">
        <f>SUM(KEU44+KEU38+KEU31+KEU27)</f>
        <v>0</v>
      </c>
      <c r="KEV46" s="284">
        <f>SUM(+KEV38+KEV31+KEV27+KEV44)</f>
        <v>0</v>
      </c>
      <c r="KEW46" s="284">
        <f>SUM(KEW44+KEW38+KEW31+KEW27)</f>
        <v>0</v>
      </c>
      <c r="KEX46" s="284">
        <f>SUM(KEX44+KEX38+KEX31+KEX27)</f>
        <v>0</v>
      </c>
      <c r="KEY46" s="274">
        <f>SUM(KEY44+KEY38+KEY31+KEY27)</f>
        <v>0</v>
      </c>
      <c r="KEZ46" s="276"/>
      <c r="KFA46" s="278" t="s">
        <v>47</v>
      </c>
      <c r="KFB46" s="279"/>
      <c r="KFC46" s="282">
        <f>SUM(KFC44+KFC38+KFC31+KFC27)</f>
        <v>0</v>
      </c>
      <c r="KFD46" s="284">
        <f>SUM(+KFD38+KFD31+KFD27+KFD44)</f>
        <v>0</v>
      </c>
      <c r="KFE46" s="284">
        <f>SUM(KFE44+KFE38+KFE31+KFE27)</f>
        <v>0</v>
      </c>
      <c r="KFF46" s="284">
        <f>SUM(KFF44+KFF38+KFF31+KFF27)</f>
        <v>0</v>
      </c>
      <c r="KFG46" s="274">
        <f>SUM(KFG44+KFG38+KFG31+KFG27)</f>
        <v>0</v>
      </c>
      <c r="KFH46" s="276"/>
      <c r="KFI46" s="278" t="s">
        <v>47</v>
      </c>
      <c r="KFJ46" s="279"/>
      <c r="KFK46" s="282">
        <f>SUM(KFK44+KFK38+KFK31+KFK27)</f>
        <v>0</v>
      </c>
      <c r="KFL46" s="284">
        <f>SUM(+KFL38+KFL31+KFL27+KFL44)</f>
        <v>0</v>
      </c>
      <c r="KFM46" s="284">
        <f>SUM(KFM44+KFM38+KFM31+KFM27)</f>
        <v>0</v>
      </c>
      <c r="KFN46" s="284">
        <f>SUM(KFN44+KFN38+KFN31+KFN27)</f>
        <v>0</v>
      </c>
      <c r="KFO46" s="274">
        <f>SUM(KFO44+KFO38+KFO31+KFO27)</f>
        <v>0</v>
      </c>
      <c r="KFP46" s="276"/>
      <c r="KFQ46" s="278" t="s">
        <v>47</v>
      </c>
      <c r="KFR46" s="279"/>
      <c r="KFS46" s="282">
        <f>SUM(KFS44+KFS38+KFS31+KFS27)</f>
        <v>0</v>
      </c>
      <c r="KFT46" s="284">
        <f>SUM(+KFT38+KFT31+KFT27+KFT44)</f>
        <v>0</v>
      </c>
      <c r="KFU46" s="284">
        <f>SUM(KFU44+KFU38+KFU31+KFU27)</f>
        <v>0</v>
      </c>
      <c r="KFV46" s="284">
        <f>SUM(KFV44+KFV38+KFV31+KFV27)</f>
        <v>0</v>
      </c>
      <c r="KFW46" s="274">
        <f>SUM(KFW44+KFW38+KFW31+KFW27)</f>
        <v>0</v>
      </c>
      <c r="KFX46" s="276"/>
      <c r="KFY46" s="278" t="s">
        <v>47</v>
      </c>
      <c r="KFZ46" s="279"/>
      <c r="KGA46" s="282">
        <f>SUM(KGA44+KGA38+KGA31+KGA27)</f>
        <v>0</v>
      </c>
      <c r="KGB46" s="284">
        <f>SUM(+KGB38+KGB31+KGB27+KGB44)</f>
        <v>0</v>
      </c>
      <c r="KGC46" s="284">
        <f>SUM(KGC44+KGC38+KGC31+KGC27)</f>
        <v>0</v>
      </c>
      <c r="KGD46" s="284">
        <f>SUM(KGD44+KGD38+KGD31+KGD27)</f>
        <v>0</v>
      </c>
      <c r="KGE46" s="274">
        <f>SUM(KGE44+KGE38+KGE31+KGE27)</f>
        <v>0</v>
      </c>
      <c r="KGF46" s="276"/>
      <c r="KGG46" s="278" t="s">
        <v>47</v>
      </c>
      <c r="KGH46" s="279"/>
      <c r="KGI46" s="282">
        <f>SUM(KGI44+KGI38+KGI31+KGI27)</f>
        <v>0</v>
      </c>
      <c r="KGJ46" s="284">
        <f>SUM(+KGJ38+KGJ31+KGJ27+KGJ44)</f>
        <v>0</v>
      </c>
      <c r="KGK46" s="284">
        <f>SUM(KGK44+KGK38+KGK31+KGK27)</f>
        <v>0</v>
      </c>
      <c r="KGL46" s="284">
        <f>SUM(KGL44+KGL38+KGL31+KGL27)</f>
        <v>0</v>
      </c>
      <c r="KGM46" s="274">
        <f>SUM(KGM44+KGM38+KGM31+KGM27)</f>
        <v>0</v>
      </c>
      <c r="KGN46" s="276"/>
      <c r="KGO46" s="278" t="s">
        <v>47</v>
      </c>
      <c r="KGP46" s="279"/>
      <c r="KGQ46" s="282">
        <f>SUM(KGQ44+KGQ38+KGQ31+KGQ27)</f>
        <v>0</v>
      </c>
      <c r="KGR46" s="284">
        <f>SUM(+KGR38+KGR31+KGR27+KGR44)</f>
        <v>0</v>
      </c>
      <c r="KGS46" s="284">
        <f>SUM(KGS44+KGS38+KGS31+KGS27)</f>
        <v>0</v>
      </c>
      <c r="KGT46" s="284">
        <f>SUM(KGT44+KGT38+KGT31+KGT27)</f>
        <v>0</v>
      </c>
      <c r="KGU46" s="274">
        <f>SUM(KGU44+KGU38+KGU31+KGU27)</f>
        <v>0</v>
      </c>
      <c r="KGV46" s="276"/>
      <c r="KGW46" s="278" t="s">
        <v>47</v>
      </c>
      <c r="KGX46" s="279"/>
      <c r="KGY46" s="282">
        <f>SUM(KGY44+KGY38+KGY31+KGY27)</f>
        <v>0</v>
      </c>
      <c r="KGZ46" s="284">
        <f>SUM(+KGZ38+KGZ31+KGZ27+KGZ44)</f>
        <v>0</v>
      </c>
      <c r="KHA46" s="284">
        <f>SUM(KHA44+KHA38+KHA31+KHA27)</f>
        <v>0</v>
      </c>
      <c r="KHB46" s="284">
        <f>SUM(KHB44+KHB38+KHB31+KHB27)</f>
        <v>0</v>
      </c>
      <c r="KHC46" s="274">
        <f>SUM(KHC44+KHC38+KHC31+KHC27)</f>
        <v>0</v>
      </c>
      <c r="KHD46" s="276"/>
      <c r="KHE46" s="278" t="s">
        <v>47</v>
      </c>
      <c r="KHF46" s="279"/>
      <c r="KHG46" s="282">
        <f>SUM(KHG44+KHG38+KHG31+KHG27)</f>
        <v>0</v>
      </c>
      <c r="KHH46" s="284">
        <f>SUM(+KHH38+KHH31+KHH27+KHH44)</f>
        <v>0</v>
      </c>
      <c r="KHI46" s="284">
        <f>SUM(KHI44+KHI38+KHI31+KHI27)</f>
        <v>0</v>
      </c>
      <c r="KHJ46" s="284">
        <f>SUM(KHJ44+KHJ38+KHJ31+KHJ27)</f>
        <v>0</v>
      </c>
      <c r="KHK46" s="274">
        <f>SUM(KHK44+KHK38+KHK31+KHK27)</f>
        <v>0</v>
      </c>
      <c r="KHL46" s="276"/>
      <c r="KHM46" s="278" t="s">
        <v>47</v>
      </c>
      <c r="KHN46" s="279"/>
      <c r="KHO46" s="282">
        <f>SUM(KHO44+KHO38+KHO31+KHO27)</f>
        <v>0</v>
      </c>
      <c r="KHP46" s="284">
        <f>SUM(+KHP38+KHP31+KHP27+KHP44)</f>
        <v>0</v>
      </c>
      <c r="KHQ46" s="284">
        <f>SUM(KHQ44+KHQ38+KHQ31+KHQ27)</f>
        <v>0</v>
      </c>
      <c r="KHR46" s="284">
        <f>SUM(KHR44+KHR38+KHR31+KHR27)</f>
        <v>0</v>
      </c>
      <c r="KHS46" s="274">
        <f>SUM(KHS44+KHS38+KHS31+KHS27)</f>
        <v>0</v>
      </c>
      <c r="KHT46" s="276"/>
      <c r="KHU46" s="278" t="s">
        <v>47</v>
      </c>
      <c r="KHV46" s="279"/>
      <c r="KHW46" s="282">
        <f>SUM(KHW44+KHW38+KHW31+KHW27)</f>
        <v>0</v>
      </c>
      <c r="KHX46" s="284">
        <f>SUM(+KHX38+KHX31+KHX27+KHX44)</f>
        <v>0</v>
      </c>
      <c r="KHY46" s="284">
        <f>SUM(KHY44+KHY38+KHY31+KHY27)</f>
        <v>0</v>
      </c>
      <c r="KHZ46" s="284">
        <f>SUM(KHZ44+KHZ38+KHZ31+KHZ27)</f>
        <v>0</v>
      </c>
      <c r="KIA46" s="274">
        <f>SUM(KIA44+KIA38+KIA31+KIA27)</f>
        <v>0</v>
      </c>
      <c r="KIB46" s="276"/>
      <c r="KIC46" s="278" t="s">
        <v>47</v>
      </c>
      <c r="KID46" s="279"/>
      <c r="KIE46" s="282">
        <f>SUM(KIE44+KIE38+KIE31+KIE27)</f>
        <v>0</v>
      </c>
      <c r="KIF46" s="284">
        <f>SUM(+KIF38+KIF31+KIF27+KIF44)</f>
        <v>0</v>
      </c>
      <c r="KIG46" s="284">
        <f>SUM(KIG44+KIG38+KIG31+KIG27)</f>
        <v>0</v>
      </c>
      <c r="KIH46" s="284">
        <f>SUM(KIH44+KIH38+KIH31+KIH27)</f>
        <v>0</v>
      </c>
      <c r="KII46" s="274">
        <f>SUM(KII44+KII38+KII31+KII27)</f>
        <v>0</v>
      </c>
      <c r="KIJ46" s="276"/>
      <c r="KIK46" s="278" t="s">
        <v>47</v>
      </c>
      <c r="KIL46" s="279"/>
      <c r="KIM46" s="282">
        <f>SUM(KIM44+KIM38+KIM31+KIM27)</f>
        <v>0</v>
      </c>
      <c r="KIN46" s="284">
        <f>SUM(+KIN38+KIN31+KIN27+KIN44)</f>
        <v>0</v>
      </c>
      <c r="KIO46" s="284">
        <f>SUM(KIO44+KIO38+KIO31+KIO27)</f>
        <v>0</v>
      </c>
      <c r="KIP46" s="284">
        <f>SUM(KIP44+KIP38+KIP31+KIP27)</f>
        <v>0</v>
      </c>
      <c r="KIQ46" s="274">
        <f>SUM(KIQ44+KIQ38+KIQ31+KIQ27)</f>
        <v>0</v>
      </c>
      <c r="KIR46" s="276"/>
      <c r="KIS46" s="278" t="s">
        <v>47</v>
      </c>
      <c r="KIT46" s="279"/>
      <c r="KIU46" s="282">
        <f>SUM(KIU44+KIU38+KIU31+KIU27)</f>
        <v>0</v>
      </c>
      <c r="KIV46" s="284">
        <f>SUM(+KIV38+KIV31+KIV27+KIV44)</f>
        <v>0</v>
      </c>
      <c r="KIW46" s="284">
        <f>SUM(KIW44+KIW38+KIW31+KIW27)</f>
        <v>0</v>
      </c>
      <c r="KIX46" s="284">
        <f>SUM(KIX44+KIX38+KIX31+KIX27)</f>
        <v>0</v>
      </c>
      <c r="KIY46" s="274">
        <f>SUM(KIY44+KIY38+KIY31+KIY27)</f>
        <v>0</v>
      </c>
      <c r="KIZ46" s="276"/>
      <c r="KJA46" s="278" t="s">
        <v>47</v>
      </c>
      <c r="KJB46" s="279"/>
      <c r="KJC46" s="282">
        <f>SUM(KJC44+KJC38+KJC31+KJC27)</f>
        <v>0</v>
      </c>
      <c r="KJD46" s="284">
        <f>SUM(+KJD38+KJD31+KJD27+KJD44)</f>
        <v>0</v>
      </c>
      <c r="KJE46" s="284">
        <f>SUM(KJE44+KJE38+KJE31+KJE27)</f>
        <v>0</v>
      </c>
      <c r="KJF46" s="284">
        <f>SUM(KJF44+KJF38+KJF31+KJF27)</f>
        <v>0</v>
      </c>
      <c r="KJG46" s="274">
        <f>SUM(KJG44+KJG38+KJG31+KJG27)</f>
        <v>0</v>
      </c>
      <c r="KJH46" s="276"/>
      <c r="KJI46" s="278" t="s">
        <v>47</v>
      </c>
      <c r="KJJ46" s="279"/>
      <c r="KJK46" s="282">
        <f>SUM(KJK44+KJK38+KJK31+KJK27)</f>
        <v>0</v>
      </c>
      <c r="KJL46" s="284">
        <f>SUM(+KJL38+KJL31+KJL27+KJL44)</f>
        <v>0</v>
      </c>
      <c r="KJM46" s="284">
        <f>SUM(KJM44+KJM38+KJM31+KJM27)</f>
        <v>0</v>
      </c>
      <c r="KJN46" s="284">
        <f>SUM(KJN44+KJN38+KJN31+KJN27)</f>
        <v>0</v>
      </c>
      <c r="KJO46" s="274">
        <f>SUM(KJO44+KJO38+KJO31+KJO27)</f>
        <v>0</v>
      </c>
      <c r="KJP46" s="276"/>
      <c r="KJQ46" s="278" t="s">
        <v>47</v>
      </c>
      <c r="KJR46" s="279"/>
      <c r="KJS46" s="282">
        <f>SUM(KJS44+KJS38+KJS31+KJS27)</f>
        <v>0</v>
      </c>
      <c r="KJT46" s="284">
        <f>SUM(+KJT38+KJT31+KJT27+KJT44)</f>
        <v>0</v>
      </c>
      <c r="KJU46" s="284">
        <f>SUM(KJU44+KJU38+KJU31+KJU27)</f>
        <v>0</v>
      </c>
      <c r="KJV46" s="284">
        <f>SUM(KJV44+KJV38+KJV31+KJV27)</f>
        <v>0</v>
      </c>
      <c r="KJW46" s="274">
        <f>SUM(KJW44+KJW38+KJW31+KJW27)</f>
        <v>0</v>
      </c>
      <c r="KJX46" s="276"/>
      <c r="KJY46" s="278" t="s">
        <v>47</v>
      </c>
      <c r="KJZ46" s="279"/>
      <c r="KKA46" s="282">
        <f>SUM(KKA44+KKA38+KKA31+KKA27)</f>
        <v>0</v>
      </c>
      <c r="KKB46" s="284">
        <f>SUM(+KKB38+KKB31+KKB27+KKB44)</f>
        <v>0</v>
      </c>
      <c r="KKC46" s="284">
        <f>SUM(KKC44+KKC38+KKC31+KKC27)</f>
        <v>0</v>
      </c>
      <c r="KKD46" s="284">
        <f>SUM(KKD44+KKD38+KKD31+KKD27)</f>
        <v>0</v>
      </c>
      <c r="KKE46" s="274">
        <f>SUM(KKE44+KKE38+KKE31+KKE27)</f>
        <v>0</v>
      </c>
      <c r="KKF46" s="276"/>
      <c r="KKG46" s="278" t="s">
        <v>47</v>
      </c>
      <c r="KKH46" s="279"/>
      <c r="KKI46" s="282">
        <f>SUM(KKI44+KKI38+KKI31+KKI27)</f>
        <v>0</v>
      </c>
      <c r="KKJ46" s="284">
        <f>SUM(+KKJ38+KKJ31+KKJ27+KKJ44)</f>
        <v>0</v>
      </c>
      <c r="KKK46" s="284">
        <f>SUM(KKK44+KKK38+KKK31+KKK27)</f>
        <v>0</v>
      </c>
      <c r="KKL46" s="284">
        <f>SUM(KKL44+KKL38+KKL31+KKL27)</f>
        <v>0</v>
      </c>
      <c r="KKM46" s="274">
        <f>SUM(KKM44+KKM38+KKM31+KKM27)</f>
        <v>0</v>
      </c>
      <c r="KKN46" s="276"/>
      <c r="KKO46" s="278" t="s">
        <v>47</v>
      </c>
      <c r="KKP46" s="279"/>
      <c r="KKQ46" s="282">
        <f>SUM(KKQ44+KKQ38+KKQ31+KKQ27)</f>
        <v>0</v>
      </c>
      <c r="KKR46" s="284">
        <f>SUM(+KKR38+KKR31+KKR27+KKR44)</f>
        <v>0</v>
      </c>
      <c r="KKS46" s="284">
        <f>SUM(KKS44+KKS38+KKS31+KKS27)</f>
        <v>0</v>
      </c>
      <c r="KKT46" s="284">
        <f>SUM(KKT44+KKT38+KKT31+KKT27)</f>
        <v>0</v>
      </c>
      <c r="KKU46" s="274">
        <f>SUM(KKU44+KKU38+KKU31+KKU27)</f>
        <v>0</v>
      </c>
      <c r="KKV46" s="276"/>
      <c r="KKW46" s="278" t="s">
        <v>47</v>
      </c>
      <c r="KKX46" s="279"/>
      <c r="KKY46" s="282">
        <f>SUM(KKY44+KKY38+KKY31+KKY27)</f>
        <v>0</v>
      </c>
      <c r="KKZ46" s="284">
        <f>SUM(+KKZ38+KKZ31+KKZ27+KKZ44)</f>
        <v>0</v>
      </c>
      <c r="KLA46" s="284">
        <f>SUM(KLA44+KLA38+KLA31+KLA27)</f>
        <v>0</v>
      </c>
      <c r="KLB46" s="284">
        <f>SUM(KLB44+KLB38+KLB31+KLB27)</f>
        <v>0</v>
      </c>
      <c r="KLC46" s="274">
        <f>SUM(KLC44+KLC38+KLC31+KLC27)</f>
        <v>0</v>
      </c>
      <c r="KLD46" s="276"/>
      <c r="KLE46" s="278" t="s">
        <v>47</v>
      </c>
      <c r="KLF46" s="279"/>
      <c r="KLG46" s="282">
        <f>SUM(KLG44+KLG38+KLG31+KLG27)</f>
        <v>0</v>
      </c>
      <c r="KLH46" s="284">
        <f>SUM(+KLH38+KLH31+KLH27+KLH44)</f>
        <v>0</v>
      </c>
      <c r="KLI46" s="284">
        <f>SUM(KLI44+KLI38+KLI31+KLI27)</f>
        <v>0</v>
      </c>
      <c r="KLJ46" s="284">
        <f>SUM(KLJ44+KLJ38+KLJ31+KLJ27)</f>
        <v>0</v>
      </c>
      <c r="KLK46" s="274">
        <f>SUM(KLK44+KLK38+KLK31+KLK27)</f>
        <v>0</v>
      </c>
      <c r="KLL46" s="276"/>
      <c r="KLM46" s="278" t="s">
        <v>47</v>
      </c>
      <c r="KLN46" s="279"/>
      <c r="KLO46" s="282">
        <f>SUM(KLO44+KLO38+KLO31+KLO27)</f>
        <v>0</v>
      </c>
      <c r="KLP46" s="284">
        <f>SUM(+KLP38+KLP31+KLP27+KLP44)</f>
        <v>0</v>
      </c>
      <c r="KLQ46" s="284">
        <f>SUM(KLQ44+KLQ38+KLQ31+KLQ27)</f>
        <v>0</v>
      </c>
      <c r="KLR46" s="284">
        <f>SUM(KLR44+KLR38+KLR31+KLR27)</f>
        <v>0</v>
      </c>
      <c r="KLS46" s="274">
        <f>SUM(KLS44+KLS38+KLS31+KLS27)</f>
        <v>0</v>
      </c>
      <c r="KLT46" s="276"/>
      <c r="KLU46" s="278" t="s">
        <v>47</v>
      </c>
      <c r="KLV46" s="279"/>
      <c r="KLW46" s="282">
        <f>SUM(KLW44+KLW38+KLW31+KLW27)</f>
        <v>0</v>
      </c>
      <c r="KLX46" s="284">
        <f>SUM(+KLX38+KLX31+KLX27+KLX44)</f>
        <v>0</v>
      </c>
      <c r="KLY46" s="284">
        <f>SUM(KLY44+KLY38+KLY31+KLY27)</f>
        <v>0</v>
      </c>
      <c r="KLZ46" s="284">
        <f>SUM(KLZ44+KLZ38+KLZ31+KLZ27)</f>
        <v>0</v>
      </c>
      <c r="KMA46" s="274">
        <f>SUM(KMA44+KMA38+KMA31+KMA27)</f>
        <v>0</v>
      </c>
      <c r="KMB46" s="276"/>
      <c r="KMC46" s="278" t="s">
        <v>47</v>
      </c>
      <c r="KMD46" s="279"/>
      <c r="KME46" s="282">
        <f>SUM(KME44+KME38+KME31+KME27)</f>
        <v>0</v>
      </c>
      <c r="KMF46" s="284">
        <f>SUM(+KMF38+KMF31+KMF27+KMF44)</f>
        <v>0</v>
      </c>
      <c r="KMG46" s="284">
        <f>SUM(KMG44+KMG38+KMG31+KMG27)</f>
        <v>0</v>
      </c>
      <c r="KMH46" s="284">
        <f>SUM(KMH44+KMH38+KMH31+KMH27)</f>
        <v>0</v>
      </c>
      <c r="KMI46" s="274">
        <f>SUM(KMI44+KMI38+KMI31+KMI27)</f>
        <v>0</v>
      </c>
      <c r="KMJ46" s="276"/>
      <c r="KMK46" s="278" t="s">
        <v>47</v>
      </c>
      <c r="KML46" s="279"/>
      <c r="KMM46" s="282">
        <f>SUM(KMM44+KMM38+KMM31+KMM27)</f>
        <v>0</v>
      </c>
      <c r="KMN46" s="284">
        <f>SUM(+KMN38+KMN31+KMN27+KMN44)</f>
        <v>0</v>
      </c>
      <c r="KMO46" s="284">
        <f>SUM(KMO44+KMO38+KMO31+KMO27)</f>
        <v>0</v>
      </c>
      <c r="KMP46" s="284">
        <f>SUM(KMP44+KMP38+KMP31+KMP27)</f>
        <v>0</v>
      </c>
      <c r="KMQ46" s="274">
        <f>SUM(KMQ44+KMQ38+KMQ31+KMQ27)</f>
        <v>0</v>
      </c>
      <c r="KMR46" s="276"/>
      <c r="KMS46" s="278" t="s">
        <v>47</v>
      </c>
      <c r="KMT46" s="279"/>
      <c r="KMU46" s="282">
        <f>SUM(KMU44+KMU38+KMU31+KMU27)</f>
        <v>0</v>
      </c>
      <c r="KMV46" s="284">
        <f>SUM(+KMV38+KMV31+KMV27+KMV44)</f>
        <v>0</v>
      </c>
      <c r="KMW46" s="284">
        <f>SUM(KMW44+KMW38+KMW31+KMW27)</f>
        <v>0</v>
      </c>
      <c r="KMX46" s="284">
        <f>SUM(KMX44+KMX38+KMX31+KMX27)</f>
        <v>0</v>
      </c>
      <c r="KMY46" s="274">
        <f>SUM(KMY44+KMY38+KMY31+KMY27)</f>
        <v>0</v>
      </c>
      <c r="KMZ46" s="276"/>
      <c r="KNA46" s="278" t="s">
        <v>47</v>
      </c>
      <c r="KNB46" s="279"/>
      <c r="KNC46" s="282">
        <f>SUM(KNC44+KNC38+KNC31+KNC27)</f>
        <v>0</v>
      </c>
      <c r="KND46" s="284">
        <f>SUM(+KND38+KND31+KND27+KND44)</f>
        <v>0</v>
      </c>
      <c r="KNE46" s="284">
        <f>SUM(KNE44+KNE38+KNE31+KNE27)</f>
        <v>0</v>
      </c>
      <c r="KNF46" s="284">
        <f>SUM(KNF44+KNF38+KNF31+KNF27)</f>
        <v>0</v>
      </c>
      <c r="KNG46" s="274">
        <f>SUM(KNG44+KNG38+KNG31+KNG27)</f>
        <v>0</v>
      </c>
      <c r="KNH46" s="276"/>
      <c r="KNI46" s="278" t="s">
        <v>47</v>
      </c>
      <c r="KNJ46" s="279"/>
      <c r="KNK46" s="282">
        <f>SUM(KNK44+KNK38+KNK31+KNK27)</f>
        <v>0</v>
      </c>
      <c r="KNL46" s="284">
        <f>SUM(+KNL38+KNL31+KNL27+KNL44)</f>
        <v>0</v>
      </c>
      <c r="KNM46" s="284">
        <f>SUM(KNM44+KNM38+KNM31+KNM27)</f>
        <v>0</v>
      </c>
      <c r="KNN46" s="284">
        <f>SUM(KNN44+KNN38+KNN31+KNN27)</f>
        <v>0</v>
      </c>
      <c r="KNO46" s="274">
        <f>SUM(KNO44+KNO38+KNO31+KNO27)</f>
        <v>0</v>
      </c>
      <c r="KNP46" s="276"/>
      <c r="KNQ46" s="278" t="s">
        <v>47</v>
      </c>
      <c r="KNR46" s="279"/>
      <c r="KNS46" s="282">
        <f>SUM(KNS44+KNS38+KNS31+KNS27)</f>
        <v>0</v>
      </c>
      <c r="KNT46" s="284">
        <f>SUM(+KNT38+KNT31+KNT27+KNT44)</f>
        <v>0</v>
      </c>
      <c r="KNU46" s="284">
        <f>SUM(KNU44+KNU38+KNU31+KNU27)</f>
        <v>0</v>
      </c>
      <c r="KNV46" s="284">
        <f>SUM(KNV44+KNV38+KNV31+KNV27)</f>
        <v>0</v>
      </c>
      <c r="KNW46" s="274">
        <f>SUM(KNW44+KNW38+KNW31+KNW27)</f>
        <v>0</v>
      </c>
      <c r="KNX46" s="276"/>
      <c r="KNY46" s="278" t="s">
        <v>47</v>
      </c>
      <c r="KNZ46" s="279"/>
      <c r="KOA46" s="282">
        <f>SUM(KOA44+KOA38+KOA31+KOA27)</f>
        <v>0</v>
      </c>
      <c r="KOB46" s="284">
        <f>SUM(+KOB38+KOB31+KOB27+KOB44)</f>
        <v>0</v>
      </c>
      <c r="KOC46" s="284">
        <f>SUM(KOC44+KOC38+KOC31+KOC27)</f>
        <v>0</v>
      </c>
      <c r="KOD46" s="284">
        <f>SUM(KOD44+KOD38+KOD31+KOD27)</f>
        <v>0</v>
      </c>
      <c r="KOE46" s="274">
        <f>SUM(KOE44+KOE38+KOE31+KOE27)</f>
        <v>0</v>
      </c>
      <c r="KOF46" s="276"/>
      <c r="KOG46" s="278" t="s">
        <v>47</v>
      </c>
      <c r="KOH46" s="279"/>
      <c r="KOI46" s="282">
        <f>SUM(KOI44+KOI38+KOI31+KOI27)</f>
        <v>0</v>
      </c>
      <c r="KOJ46" s="284">
        <f>SUM(+KOJ38+KOJ31+KOJ27+KOJ44)</f>
        <v>0</v>
      </c>
      <c r="KOK46" s="284">
        <f>SUM(KOK44+KOK38+KOK31+KOK27)</f>
        <v>0</v>
      </c>
      <c r="KOL46" s="284">
        <f>SUM(KOL44+KOL38+KOL31+KOL27)</f>
        <v>0</v>
      </c>
      <c r="KOM46" s="274">
        <f>SUM(KOM44+KOM38+KOM31+KOM27)</f>
        <v>0</v>
      </c>
      <c r="KON46" s="276"/>
      <c r="KOO46" s="278" t="s">
        <v>47</v>
      </c>
      <c r="KOP46" s="279"/>
      <c r="KOQ46" s="282">
        <f>SUM(KOQ44+KOQ38+KOQ31+KOQ27)</f>
        <v>0</v>
      </c>
      <c r="KOR46" s="284">
        <f>SUM(+KOR38+KOR31+KOR27+KOR44)</f>
        <v>0</v>
      </c>
      <c r="KOS46" s="284">
        <f>SUM(KOS44+KOS38+KOS31+KOS27)</f>
        <v>0</v>
      </c>
      <c r="KOT46" s="284">
        <f>SUM(KOT44+KOT38+KOT31+KOT27)</f>
        <v>0</v>
      </c>
      <c r="KOU46" s="274">
        <f>SUM(KOU44+KOU38+KOU31+KOU27)</f>
        <v>0</v>
      </c>
      <c r="KOV46" s="276"/>
      <c r="KOW46" s="278" t="s">
        <v>47</v>
      </c>
      <c r="KOX46" s="279"/>
      <c r="KOY46" s="282">
        <f>SUM(KOY44+KOY38+KOY31+KOY27)</f>
        <v>0</v>
      </c>
      <c r="KOZ46" s="284">
        <f>SUM(+KOZ38+KOZ31+KOZ27+KOZ44)</f>
        <v>0</v>
      </c>
      <c r="KPA46" s="284">
        <f>SUM(KPA44+KPA38+KPA31+KPA27)</f>
        <v>0</v>
      </c>
      <c r="KPB46" s="284">
        <f>SUM(KPB44+KPB38+KPB31+KPB27)</f>
        <v>0</v>
      </c>
      <c r="KPC46" s="274">
        <f>SUM(KPC44+KPC38+KPC31+KPC27)</f>
        <v>0</v>
      </c>
      <c r="KPD46" s="276"/>
      <c r="KPE46" s="278" t="s">
        <v>47</v>
      </c>
      <c r="KPF46" s="279"/>
      <c r="KPG46" s="282">
        <f>SUM(KPG44+KPG38+KPG31+KPG27)</f>
        <v>0</v>
      </c>
      <c r="KPH46" s="284">
        <f>SUM(+KPH38+KPH31+KPH27+KPH44)</f>
        <v>0</v>
      </c>
      <c r="KPI46" s="284">
        <f>SUM(KPI44+KPI38+KPI31+KPI27)</f>
        <v>0</v>
      </c>
      <c r="KPJ46" s="284">
        <f>SUM(KPJ44+KPJ38+KPJ31+KPJ27)</f>
        <v>0</v>
      </c>
      <c r="KPK46" s="274">
        <f>SUM(KPK44+KPK38+KPK31+KPK27)</f>
        <v>0</v>
      </c>
      <c r="KPL46" s="276"/>
      <c r="KPM46" s="278" t="s">
        <v>47</v>
      </c>
      <c r="KPN46" s="279"/>
      <c r="KPO46" s="282">
        <f>SUM(KPO44+KPO38+KPO31+KPO27)</f>
        <v>0</v>
      </c>
      <c r="KPP46" s="284">
        <f>SUM(+KPP38+KPP31+KPP27+KPP44)</f>
        <v>0</v>
      </c>
      <c r="KPQ46" s="284">
        <f>SUM(KPQ44+KPQ38+KPQ31+KPQ27)</f>
        <v>0</v>
      </c>
      <c r="KPR46" s="284">
        <f>SUM(KPR44+KPR38+KPR31+KPR27)</f>
        <v>0</v>
      </c>
      <c r="KPS46" s="274">
        <f>SUM(KPS44+KPS38+KPS31+KPS27)</f>
        <v>0</v>
      </c>
      <c r="KPT46" s="276"/>
      <c r="KPU46" s="278" t="s">
        <v>47</v>
      </c>
      <c r="KPV46" s="279"/>
      <c r="KPW46" s="282">
        <f>SUM(KPW44+KPW38+KPW31+KPW27)</f>
        <v>0</v>
      </c>
      <c r="KPX46" s="284">
        <f>SUM(+KPX38+KPX31+KPX27+KPX44)</f>
        <v>0</v>
      </c>
      <c r="KPY46" s="284">
        <f>SUM(KPY44+KPY38+KPY31+KPY27)</f>
        <v>0</v>
      </c>
      <c r="KPZ46" s="284">
        <f>SUM(KPZ44+KPZ38+KPZ31+KPZ27)</f>
        <v>0</v>
      </c>
      <c r="KQA46" s="274">
        <f>SUM(KQA44+KQA38+KQA31+KQA27)</f>
        <v>0</v>
      </c>
      <c r="KQB46" s="276"/>
      <c r="KQC46" s="278" t="s">
        <v>47</v>
      </c>
      <c r="KQD46" s="279"/>
      <c r="KQE46" s="282">
        <f>SUM(KQE44+KQE38+KQE31+KQE27)</f>
        <v>0</v>
      </c>
      <c r="KQF46" s="284">
        <f>SUM(+KQF38+KQF31+KQF27+KQF44)</f>
        <v>0</v>
      </c>
      <c r="KQG46" s="284">
        <f>SUM(KQG44+KQG38+KQG31+KQG27)</f>
        <v>0</v>
      </c>
      <c r="KQH46" s="284">
        <f>SUM(KQH44+KQH38+KQH31+KQH27)</f>
        <v>0</v>
      </c>
      <c r="KQI46" s="274">
        <f>SUM(KQI44+KQI38+KQI31+KQI27)</f>
        <v>0</v>
      </c>
      <c r="KQJ46" s="276"/>
      <c r="KQK46" s="278" t="s">
        <v>47</v>
      </c>
      <c r="KQL46" s="279"/>
      <c r="KQM46" s="282">
        <f>SUM(KQM44+KQM38+KQM31+KQM27)</f>
        <v>0</v>
      </c>
      <c r="KQN46" s="284">
        <f>SUM(+KQN38+KQN31+KQN27+KQN44)</f>
        <v>0</v>
      </c>
      <c r="KQO46" s="284">
        <f>SUM(KQO44+KQO38+KQO31+KQO27)</f>
        <v>0</v>
      </c>
      <c r="KQP46" s="284">
        <f>SUM(KQP44+KQP38+KQP31+KQP27)</f>
        <v>0</v>
      </c>
      <c r="KQQ46" s="274">
        <f>SUM(KQQ44+KQQ38+KQQ31+KQQ27)</f>
        <v>0</v>
      </c>
      <c r="KQR46" s="276"/>
      <c r="KQS46" s="278" t="s">
        <v>47</v>
      </c>
      <c r="KQT46" s="279"/>
      <c r="KQU46" s="282">
        <f>SUM(KQU44+KQU38+KQU31+KQU27)</f>
        <v>0</v>
      </c>
      <c r="KQV46" s="284">
        <f>SUM(+KQV38+KQV31+KQV27+KQV44)</f>
        <v>0</v>
      </c>
      <c r="KQW46" s="284">
        <f>SUM(KQW44+KQW38+KQW31+KQW27)</f>
        <v>0</v>
      </c>
      <c r="KQX46" s="284">
        <f>SUM(KQX44+KQX38+KQX31+KQX27)</f>
        <v>0</v>
      </c>
      <c r="KQY46" s="274">
        <f>SUM(KQY44+KQY38+KQY31+KQY27)</f>
        <v>0</v>
      </c>
      <c r="KQZ46" s="276"/>
      <c r="KRA46" s="278" t="s">
        <v>47</v>
      </c>
      <c r="KRB46" s="279"/>
      <c r="KRC46" s="282">
        <f>SUM(KRC44+KRC38+KRC31+KRC27)</f>
        <v>0</v>
      </c>
      <c r="KRD46" s="284">
        <f>SUM(+KRD38+KRD31+KRD27+KRD44)</f>
        <v>0</v>
      </c>
      <c r="KRE46" s="284">
        <f>SUM(KRE44+KRE38+KRE31+KRE27)</f>
        <v>0</v>
      </c>
      <c r="KRF46" s="284">
        <f>SUM(KRF44+KRF38+KRF31+KRF27)</f>
        <v>0</v>
      </c>
      <c r="KRG46" s="274">
        <f>SUM(KRG44+KRG38+KRG31+KRG27)</f>
        <v>0</v>
      </c>
      <c r="KRH46" s="276"/>
      <c r="KRI46" s="278" t="s">
        <v>47</v>
      </c>
      <c r="KRJ46" s="279"/>
      <c r="KRK46" s="282">
        <f>SUM(KRK44+KRK38+KRK31+KRK27)</f>
        <v>0</v>
      </c>
      <c r="KRL46" s="284">
        <f>SUM(+KRL38+KRL31+KRL27+KRL44)</f>
        <v>0</v>
      </c>
      <c r="KRM46" s="284">
        <f>SUM(KRM44+KRM38+KRM31+KRM27)</f>
        <v>0</v>
      </c>
      <c r="KRN46" s="284">
        <f>SUM(KRN44+KRN38+KRN31+KRN27)</f>
        <v>0</v>
      </c>
      <c r="KRO46" s="274">
        <f>SUM(KRO44+KRO38+KRO31+KRO27)</f>
        <v>0</v>
      </c>
      <c r="KRP46" s="276"/>
      <c r="KRQ46" s="278" t="s">
        <v>47</v>
      </c>
      <c r="KRR46" s="279"/>
      <c r="KRS46" s="282">
        <f>SUM(KRS44+KRS38+KRS31+KRS27)</f>
        <v>0</v>
      </c>
      <c r="KRT46" s="284">
        <f>SUM(+KRT38+KRT31+KRT27+KRT44)</f>
        <v>0</v>
      </c>
      <c r="KRU46" s="284">
        <f>SUM(KRU44+KRU38+KRU31+KRU27)</f>
        <v>0</v>
      </c>
      <c r="KRV46" s="284">
        <f>SUM(KRV44+KRV38+KRV31+KRV27)</f>
        <v>0</v>
      </c>
      <c r="KRW46" s="274">
        <f>SUM(KRW44+KRW38+KRW31+KRW27)</f>
        <v>0</v>
      </c>
      <c r="KRX46" s="276"/>
      <c r="KRY46" s="278" t="s">
        <v>47</v>
      </c>
      <c r="KRZ46" s="279"/>
      <c r="KSA46" s="282">
        <f>SUM(KSA44+KSA38+KSA31+KSA27)</f>
        <v>0</v>
      </c>
      <c r="KSB46" s="284">
        <f>SUM(+KSB38+KSB31+KSB27+KSB44)</f>
        <v>0</v>
      </c>
      <c r="KSC46" s="284">
        <f>SUM(KSC44+KSC38+KSC31+KSC27)</f>
        <v>0</v>
      </c>
      <c r="KSD46" s="284">
        <f>SUM(KSD44+KSD38+KSD31+KSD27)</f>
        <v>0</v>
      </c>
      <c r="KSE46" s="274">
        <f>SUM(KSE44+KSE38+KSE31+KSE27)</f>
        <v>0</v>
      </c>
      <c r="KSF46" s="276"/>
      <c r="KSG46" s="278" t="s">
        <v>47</v>
      </c>
      <c r="KSH46" s="279"/>
      <c r="KSI46" s="282">
        <f>SUM(KSI44+KSI38+KSI31+KSI27)</f>
        <v>0</v>
      </c>
      <c r="KSJ46" s="284">
        <f>SUM(+KSJ38+KSJ31+KSJ27+KSJ44)</f>
        <v>0</v>
      </c>
      <c r="KSK46" s="284">
        <f>SUM(KSK44+KSK38+KSK31+KSK27)</f>
        <v>0</v>
      </c>
      <c r="KSL46" s="284">
        <f>SUM(KSL44+KSL38+KSL31+KSL27)</f>
        <v>0</v>
      </c>
      <c r="KSM46" s="274">
        <f>SUM(KSM44+KSM38+KSM31+KSM27)</f>
        <v>0</v>
      </c>
      <c r="KSN46" s="276"/>
      <c r="KSO46" s="278" t="s">
        <v>47</v>
      </c>
      <c r="KSP46" s="279"/>
      <c r="KSQ46" s="282">
        <f>SUM(KSQ44+KSQ38+KSQ31+KSQ27)</f>
        <v>0</v>
      </c>
      <c r="KSR46" s="284">
        <f>SUM(+KSR38+KSR31+KSR27+KSR44)</f>
        <v>0</v>
      </c>
      <c r="KSS46" s="284">
        <f>SUM(KSS44+KSS38+KSS31+KSS27)</f>
        <v>0</v>
      </c>
      <c r="KST46" s="284">
        <f>SUM(KST44+KST38+KST31+KST27)</f>
        <v>0</v>
      </c>
      <c r="KSU46" s="274">
        <f>SUM(KSU44+KSU38+KSU31+KSU27)</f>
        <v>0</v>
      </c>
      <c r="KSV46" s="276"/>
      <c r="KSW46" s="278" t="s">
        <v>47</v>
      </c>
      <c r="KSX46" s="279"/>
      <c r="KSY46" s="282">
        <f>SUM(KSY44+KSY38+KSY31+KSY27)</f>
        <v>0</v>
      </c>
      <c r="KSZ46" s="284">
        <f>SUM(+KSZ38+KSZ31+KSZ27+KSZ44)</f>
        <v>0</v>
      </c>
      <c r="KTA46" s="284">
        <f>SUM(KTA44+KTA38+KTA31+KTA27)</f>
        <v>0</v>
      </c>
      <c r="KTB46" s="284">
        <f>SUM(KTB44+KTB38+KTB31+KTB27)</f>
        <v>0</v>
      </c>
      <c r="KTC46" s="274">
        <f>SUM(KTC44+KTC38+KTC31+KTC27)</f>
        <v>0</v>
      </c>
      <c r="KTD46" s="276"/>
      <c r="KTE46" s="278" t="s">
        <v>47</v>
      </c>
      <c r="KTF46" s="279"/>
      <c r="KTG46" s="282">
        <f>SUM(KTG44+KTG38+KTG31+KTG27)</f>
        <v>0</v>
      </c>
      <c r="KTH46" s="284">
        <f>SUM(+KTH38+KTH31+KTH27+KTH44)</f>
        <v>0</v>
      </c>
      <c r="KTI46" s="284">
        <f>SUM(KTI44+KTI38+KTI31+KTI27)</f>
        <v>0</v>
      </c>
      <c r="KTJ46" s="284">
        <f>SUM(KTJ44+KTJ38+KTJ31+KTJ27)</f>
        <v>0</v>
      </c>
      <c r="KTK46" s="274">
        <f>SUM(KTK44+KTK38+KTK31+KTK27)</f>
        <v>0</v>
      </c>
      <c r="KTL46" s="276"/>
      <c r="KTM46" s="278" t="s">
        <v>47</v>
      </c>
      <c r="KTN46" s="279"/>
      <c r="KTO46" s="282">
        <f>SUM(KTO44+KTO38+KTO31+KTO27)</f>
        <v>0</v>
      </c>
      <c r="KTP46" s="284">
        <f>SUM(+KTP38+KTP31+KTP27+KTP44)</f>
        <v>0</v>
      </c>
      <c r="KTQ46" s="284">
        <f>SUM(KTQ44+KTQ38+KTQ31+KTQ27)</f>
        <v>0</v>
      </c>
      <c r="KTR46" s="284">
        <f>SUM(KTR44+KTR38+KTR31+KTR27)</f>
        <v>0</v>
      </c>
      <c r="KTS46" s="274">
        <f>SUM(KTS44+KTS38+KTS31+KTS27)</f>
        <v>0</v>
      </c>
      <c r="KTT46" s="276"/>
      <c r="KTU46" s="278" t="s">
        <v>47</v>
      </c>
      <c r="KTV46" s="279"/>
      <c r="KTW46" s="282">
        <f>SUM(KTW44+KTW38+KTW31+KTW27)</f>
        <v>0</v>
      </c>
      <c r="KTX46" s="284">
        <f>SUM(+KTX38+KTX31+KTX27+KTX44)</f>
        <v>0</v>
      </c>
      <c r="KTY46" s="284">
        <f>SUM(KTY44+KTY38+KTY31+KTY27)</f>
        <v>0</v>
      </c>
      <c r="KTZ46" s="284">
        <f>SUM(KTZ44+KTZ38+KTZ31+KTZ27)</f>
        <v>0</v>
      </c>
      <c r="KUA46" s="274">
        <f>SUM(KUA44+KUA38+KUA31+KUA27)</f>
        <v>0</v>
      </c>
      <c r="KUB46" s="276"/>
      <c r="KUC46" s="278" t="s">
        <v>47</v>
      </c>
      <c r="KUD46" s="279"/>
      <c r="KUE46" s="282">
        <f>SUM(KUE44+KUE38+KUE31+KUE27)</f>
        <v>0</v>
      </c>
      <c r="KUF46" s="284">
        <f>SUM(+KUF38+KUF31+KUF27+KUF44)</f>
        <v>0</v>
      </c>
      <c r="KUG46" s="284">
        <f>SUM(KUG44+KUG38+KUG31+KUG27)</f>
        <v>0</v>
      </c>
      <c r="KUH46" s="284">
        <f>SUM(KUH44+KUH38+KUH31+KUH27)</f>
        <v>0</v>
      </c>
      <c r="KUI46" s="274">
        <f>SUM(KUI44+KUI38+KUI31+KUI27)</f>
        <v>0</v>
      </c>
      <c r="KUJ46" s="276"/>
      <c r="KUK46" s="278" t="s">
        <v>47</v>
      </c>
      <c r="KUL46" s="279"/>
      <c r="KUM46" s="282">
        <f>SUM(KUM44+KUM38+KUM31+KUM27)</f>
        <v>0</v>
      </c>
      <c r="KUN46" s="284">
        <f>SUM(+KUN38+KUN31+KUN27+KUN44)</f>
        <v>0</v>
      </c>
      <c r="KUO46" s="284">
        <f>SUM(KUO44+KUO38+KUO31+KUO27)</f>
        <v>0</v>
      </c>
      <c r="KUP46" s="284">
        <f>SUM(KUP44+KUP38+KUP31+KUP27)</f>
        <v>0</v>
      </c>
      <c r="KUQ46" s="274">
        <f>SUM(KUQ44+KUQ38+KUQ31+KUQ27)</f>
        <v>0</v>
      </c>
      <c r="KUR46" s="276"/>
      <c r="KUS46" s="278" t="s">
        <v>47</v>
      </c>
      <c r="KUT46" s="279"/>
      <c r="KUU46" s="282">
        <f>SUM(KUU44+KUU38+KUU31+KUU27)</f>
        <v>0</v>
      </c>
      <c r="KUV46" s="284">
        <f>SUM(+KUV38+KUV31+KUV27+KUV44)</f>
        <v>0</v>
      </c>
      <c r="KUW46" s="284">
        <f>SUM(KUW44+KUW38+KUW31+KUW27)</f>
        <v>0</v>
      </c>
      <c r="KUX46" s="284">
        <f>SUM(KUX44+KUX38+KUX31+KUX27)</f>
        <v>0</v>
      </c>
      <c r="KUY46" s="274">
        <f>SUM(KUY44+KUY38+KUY31+KUY27)</f>
        <v>0</v>
      </c>
      <c r="KUZ46" s="276"/>
      <c r="KVA46" s="278" t="s">
        <v>47</v>
      </c>
      <c r="KVB46" s="279"/>
      <c r="KVC46" s="282">
        <f>SUM(KVC44+KVC38+KVC31+KVC27)</f>
        <v>0</v>
      </c>
      <c r="KVD46" s="284">
        <f>SUM(+KVD38+KVD31+KVD27+KVD44)</f>
        <v>0</v>
      </c>
      <c r="KVE46" s="284">
        <f>SUM(KVE44+KVE38+KVE31+KVE27)</f>
        <v>0</v>
      </c>
      <c r="KVF46" s="284">
        <f>SUM(KVF44+KVF38+KVF31+KVF27)</f>
        <v>0</v>
      </c>
      <c r="KVG46" s="274">
        <f>SUM(KVG44+KVG38+KVG31+KVG27)</f>
        <v>0</v>
      </c>
      <c r="KVH46" s="276"/>
      <c r="KVI46" s="278" t="s">
        <v>47</v>
      </c>
      <c r="KVJ46" s="279"/>
      <c r="KVK46" s="282">
        <f>SUM(KVK44+KVK38+KVK31+KVK27)</f>
        <v>0</v>
      </c>
      <c r="KVL46" s="284">
        <f>SUM(+KVL38+KVL31+KVL27+KVL44)</f>
        <v>0</v>
      </c>
      <c r="KVM46" s="284">
        <f>SUM(KVM44+KVM38+KVM31+KVM27)</f>
        <v>0</v>
      </c>
      <c r="KVN46" s="284">
        <f>SUM(KVN44+KVN38+KVN31+KVN27)</f>
        <v>0</v>
      </c>
      <c r="KVO46" s="274">
        <f>SUM(KVO44+KVO38+KVO31+KVO27)</f>
        <v>0</v>
      </c>
      <c r="KVP46" s="276"/>
      <c r="KVQ46" s="278" t="s">
        <v>47</v>
      </c>
      <c r="KVR46" s="279"/>
      <c r="KVS46" s="282">
        <f>SUM(KVS44+KVS38+KVS31+KVS27)</f>
        <v>0</v>
      </c>
      <c r="KVT46" s="284">
        <f>SUM(+KVT38+KVT31+KVT27+KVT44)</f>
        <v>0</v>
      </c>
      <c r="KVU46" s="284">
        <f>SUM(KVU44+KVU38+KVU31+KVU27)</f>
        <v>0</v>
      </c>
      <c r="KVV46" s="284">
        <f>SUM(KVV44+KVV38+KVV31+KVV27)</f>
        <v>0</v>
      </c>
      <c r="KVW46" s="274">
        <f>SUM(KVW44+KVW38+KVW31+KVW27)</f>
        <v>0</v>
      </c>
      <c r="KVX46" s="276"/>
      <c r="KVY46" s="278" t="s">
        <v>47</v>
      </c>
      <c r="KVZ46" s="279"/>
      <c r="KWA46" s="282">
        <f>SUM(KWA44+KWA38+KWA31+KWA27)</f>
        <v>0</v>
      </c>
      <c r="KWB46" s="284">
        <f>SUM(+KWB38+KWB31+KWB27+KWB44)</f>
        <v>0</v>
      </c>
      <c r="KWC46" s="284">
        <f>SUM(KWC44+KWC38+KWC31+KWC27)</f>
        <v>0</v>
      </c>
      <c r="KWD46" s="284">
        <f>SUM(KWD44+KWD38+KWD31+KWD27)</f>
        <v>0</v>
      </c>
      <c r="KWE46" s="274">
        <f>SUM(KWE44+KWE38+KWE31+KWE27)</f>
        <v>0</v>
      </c>
      <c r="KWF46" s="276"/>
      <c r="KWG46" s="278" t="s">
        <v>47</v>
      </c>
      <c r="KWH46" s="279"/>
      <c r="KWI46" s="282">
        <f>SUM(KWI44+KWI38+KWI31+KWI27)</f>
        <v>0</v>
      </c>
      <c r="KWJ46" s="284">
        <f>SUM(+KWJ38+KWJ31+KWJ27+KWJ44)</f>
        <v>0</v>
      </c>
      <c r="KWK46" s="284">
        <f>SUM(KWK44+KWK38+KWK31+KWK27)</f>
        <v>0</v>
      </c>
      <c r="KWL46" s="284">
        <f>SUM(KWL44+KWL38+KWL31+KWL27)</f>
        <v>0</v>
      </c>
      <c r="KWM46" s="274">
        <f>SUM(KWM44+KWM38+KWM31+KWM27)</f>
        <v>0</v>
      </c>
      <c r="KWN46" s="276"/>
      <c r="KWO46" s="278" t="s">
        <v>47</v>
      </c>
      <c r="KWP46" s="279"/>
      <c r="KWQ46" s="282">
        <f>SUM(KWQ44+KWQ38+KWQ31+KWQ27)</f>
        <v>0</v>
      </c>
      <c r="KWR46" s="284">
        <f>SUM(+KWR38+KWR31+KWR27+KWR44)</f>
        <v>0</v>
      </c>
      <c r="KWS46" s="284">
        <f>SUM(KWS44+KWS38+KWS31+KWS27)</f>
        <v>0</v>
      </c>
      <c r="KWT46" s="284">
        <f>SUM(KWT44+KWT38+KWT31+KWT27)</f>
        <v>0</v>
      </c>
      <c r="KWU46" s="274">
        <f>SUM(KWU44+KWU38+KWU31+KWU27)</f>
        <v>0</v>
      </c>
      <c r="KWV46" s="276"/>
      <c r="KWW46" s="278" t="s">
        <v>47</v>
      </c>
      <c r="KWX46" s="279"/>
      <c r="KWY46" s="282">
        <f>SUM(KWY44+KWY38+KWY31+KWY27)</f>
        <v>0</v>
      </c>
      <c r="KWZ46" s="284">
        <f>SUM(+KWZ38+KWZ31+KWZ27+KWZ44)</f>
        <v>0</v>
      </c>
      <c r="KXA46" s="284">
        <f>SUM(KXA44+KXA38+KXA31+KXA27)</f>
        <v>0</v>
      </c>
      <c r="KXB46" s="284">
        <f>SUM(KXB44+KXB38+KXB31+KXB27)</f>
        <v>0</v>
      </c>
      <c r="KXC46" s="274">
        <f>SUM(KXC44+KXC38+KXC31+KXC27)</f>
        <v>0</v>
      </c>
      <c r="KXD46" s="276"/>
      <c r="KXE46" s="278" t="s">
        <v>47</v>
      </c>
      <c r="KXF46" s="279"/>
      <c r="KXG46" s="282">
        <f>SUM(KXG44+KXG38+KXG31+KXG27)</f>
        <v>0</v>
      </c>
      <c r="KXH46" s="284">
        <f>SUM(+KXH38+KXH31+KXH27+KXH44)</f>
        <v>0</v>
      </c>
      <c r="KXI46" s="284">
        <f>SUM(KXI44+KXI38+KXI31+KXI27)</f>
        <v>0</v>
      </c>
      <c r="KXJ46" s="284">
        <f>SUM(KXJ44+KXJ38+KXJ31+KXJ27)</f>
        <v>0</v>
      </c>
      <c r="KXK46" s="274">
        <f>SUM(KXK44+KXK38+KXK31+KXK27)</f>
        <v>0</v>
      </c>
      <c r="KXL46" s="276"/>
      <c r="KXM46" s="278" t="s">
        <v>47</v>
      </c>
      <c r="KXN46" s="279"/>
      <c r="KXO46" s="282">
        <f>SUM(KXO44+KXO38+KXO31+KXO27)</f>
        <v>0</v>
      </c>
      <c r="KXP46" s="284">
        <f>SUM(+KXP38+KXP31+KXP27+KXP44)</f>
        <v>0</v>
      </c>
      <c r="KXQ46" s="284">
        <f>SUM(KXQ44+KXQ38+KXQ31+KXQ27)</f>
        <v>0</v>
      </c>
      <c r="KXR46" s="284">
        <f>SUM(KXR44+KXR38+KXR31+KXR27)</f>
        <v>0</v>
      </c>
      <c r="KXS46" s="274">
        <f>SUM(KXS44+KXS38+KXS31+KXS27)</f>
        <v>0</v>
      </c>
      <c r="KXT46" s="276"/>
      <c r="KXU46" s="278" t="s">
        <v>47</v>
      </c>
      <c r="KXV46" s="279"/>
      <c r="KXW46" s="282">
        <f>SUM(KXW44+KXW38+KXW31+KXW27)</f>
        <v>0</v>
      </c>
      <c r="KXX46" s="284">
        <f>SUM(+KXX38+KXX31+KXX27+KXX44)</f>
        <v>0</v>
      </c>
      <c r="KXY46" s="284">
        <f>SUM(KXY44+KXY38+KXY31+KXY27)</f>
        <v>0</v>
      </c>
      <c r="KXZ46" s="284">
        <f>SUM(KXZ44+KXZ38+KXZ31+KXZ27)</f>
        <v>0</v>
      </c>
      <c r="KYA46" s="274">
        <f>SUM(KYA44+KYA38+KYA31+KYA27)</f>
        <v>0</v>
      </c>
      <c r="KYB46" s="276"/>
      <c r="KYC46" s="278" t="s">
        <v>47</v>
      </c>
      <c r="KYD46" s="279"/>
      <c r="KYE46" s="282">
        <f>SUM(KYE44+KYE38+KYE31+KYE27)</f>
        <v>0</v>
      </c>
      <c r="KYF46" s="284">
        <f>SUM(+KYF38+KYF31+KYF27+KYF44)</f>
        <v>0</v>
      </c>
      <c r="KYG46" s="284">
        <f>SUM(KYG44+KYG38+KYG31+KYG27)</f>
        <v>0</v>
      </c>
      <c r="KYH46" s="284">
        <f>SUM(KYH44+KYH38+KYH31+KYH27)</f>
        <v>0</v>
      </c>
      <c r="KYI46" s="274">
        <f>SUM(KYI44+KYI38+KYI31+KYI27)</f>
        <v>0</v>
      </c>
      <c r="KYJ46" s="276"/>
      <c r="KYK46" s="278" t="s">
        <v>47</v>
      </c>
      <c r="KYL46" s="279"/>
      <c r="KYM46" s="282">
        <f>SUM(KYM44+KYM38+KYM31+KYM27)</f>
        <v>0</v>
      </c>
      <c r="KYN46" s="284">
        <f>SUM(+KYN38+KYN31+KYN27+KYN44)</f>
        <v>0</v>
      </c>
      <c r="KYO46" s="284">
        <f>SUM(KYO44+KYO38+KYO31+KYO27)</f>
        <v>0</v>
      </c>
      <c r="KYP46" s="284">
        <f>SUM(KYP44+KYP38+KYP31+KYP27)</f>
        <v>0</v>
      </c>
      <c r="KYQ46" s="274">
        <f>SUM(KYQ44+KYQ38+KYQ31+KYQ27)</f>
        <v>0</v>
      </c>
      <c r="KYR46" s="276"/>
      <c r="KYS46" s="278" t="s">
        <v>47</v>
      </c>
      <c r="KYT46" s="279"/>
      <c r="KYU46" s="282">
        <f>SUM(KYU44+KYU38+KYU31+KYU27)</f>
        <v>0</v>
      </c>
      <c r="KYV46" s="284">
        <f>SUM(+KYV38+KYV31+KYV27+KYV44)</f>
        <v>0</v>
      </c>
      <c r="KYW46" s="284">
        <f>SUM(KYW44+KYW38+KYW31+KYW27)</f>
        <v>0</v>
      </c>
      <c r="KYX46" s="284">
        <f>SUM(KYX44+KYX38+KYX31+KYX27)</f>
        <v>0</v>
      </c>
      <c r="KYY46" s="274">
        <f>SUM(KYY44+KYY38+KYY31+KYY27)</f>
        <v>0</v>
      </c>
      <c r="KYZ46" s="276"/>
      <c r="KZA46" s="278" t="s">
        <v>47</v>
      </c>
      <c r="KZB46" s="279"/>
      <c r="KZC46" s="282">
        <f>SUM(KZC44+KZC38+KZC31+KZC27)</f>
        <v>0</v>
      </c>
      <c r="KZD46" s="284">
        <f>SUM(+KZD38+KZD31+KZD27+KZD44)</f>
        <v>0</v>
      </c>
      <c r="KZE46" s="284">
        <f>SUM(KZE44+KZE38+KZE31+KZE27)</f>
        <v>0</v>
      </c>
      <c r="KZF46" s="284">
        <f>SUM(KZF44+KZF38+KZF31+KZF27)</f>
        <v>0</v>
      </c>
      <c r="KZG46" s="274">
        <f>SUM(KZG44+KZG38+KZG31+KZG27)</f>
        <v>0</v>
      </c>
      <c r="KZH46" s="276"/>
      <c r="KZI46" s="278" t="s">
        <v>47</v>
      </c>
      <c r="KZJ46" s="279"/>
      <c r="KZK46" s="282">
        <f>SUM(KZK44+KZK38+KZK31+KZK27)</f>
        <v>0</v>
      </c>
      <c r="KZL46" s="284">
        <f>SUM(+KZL38+KZL31+KZL27+KZL44)</f>
        <v>0</v>
      </c>
      <c r="KZM46" s="284">
        <f>SUM(KZM44+KZM38+KZM31+KZM27)</f>
        <v>0</v>
      </c>
      <c r="KZN46" s="284">
        <f>SUM(KZN44+KZN38+KZN31+KZN27)</f>
        <v>0</v>
      </c>
      <c r="KZO46" s="274">
        <f>SUM(KZO44+KZO38+KZO31+KZO27)</f>
        <v>0</v>
      </c>
      <c r="KZP46" s="276"/>
      <c r="KZQ46" s="278" t="s">
        <v>47</v>
      </c>
      <c r="KZR46" s="279"/>
      <c r="KZS46" s="282">
        <f>SUM(KZS44+KZS38+KZS31+KZS27)</f>
        <v>0</v>
      </c>
      <c r="KZT46" s="284">
        <f>SUM(+KZT38+KZT31+KZT27+KZT44)</f>
        <v>0</v>
      </c>
      <c r="KZU46" s="284">
        <f>SUM(KZU44+KZU38+KZU31+KZU27)</f>
        <v>0</v>
      </c>
      <c r="KZV46" s="284">
        <f>SUM(KZV44+KZV38+KZV31+KZV27)</f>
        <v>0</v>
      </c>
      <c r="KZW46" s="274">
        <f>SUM(KZW44+KZW38+KZW31+KZW27)</f>
        <v>0</v>
      </c>
      <c r="KZX46" s="276"/>
      <c r="KZY46" s="278" t="s">
        <v>47</v>
      </c>
      <c r="KZZ46" s="279"/>
      <c r="LAA46" s="282">
        <f>SUM(LAA44+LAA38+LAA31+LAA27)</f>
        <v>0</v>
      </c>
      <c r="LAB46" s="284">
        <f>SUM(+LAB38+LAB31+LAB27+LAB44)</f>
        <v>0</v>
      </c>
      <c r="LAC46" s="284">
        <f>SUM(LAC44+LAC38+LAC31+LAC27)</f>
        <v>0</v>
      </c>
      <c r="LAD46" s="284">
        <f>SUM(LAD44+LAD38+LAD31+LAD27)</f>
        <v>0</v>
      </c>
      <c r="LAE46" s="274">
        <f>SUM(LAE44+LAE38+LAE31+LAE27)</f>
        <v>0</v>
      </c>
      <c r="LAF46" s="276"/>
      <c r="LAG46" s="278" t="s">
        <v>47</v>
      </c>
      <c r="LAH46" s="279"/>
      <c r="LAI46" s="282">
        <f>SUM(LAI44+LAI38+LAI31+LAI27)</f>
        <v>0</v>
      </c>
      <c r="LAJ46" s="284">
        <f>SUM(+LAJ38+LAJ31+LAJ27+LAJ44)</f>
        <v>0</v>
      </c>
      <c r="LAK46" s="284">
        <f>SUM(LAK44+LAK38+LAK31+LAK27)</f>
        <v>0</v>
      </c>
      <c r="LAL46" s="284">
        <f>SUM(LAL44+LAL38+LAL31+LAL27)</f>
        <v>0</v>
      </c>
      <c r="LAM46" s="274">
        <f>SUM(LAM44+LAM38+LAM31+LAM27)</f>
        <v>0</v>
      </c>
      <c r="LAN46" s="276"/>
      <c r="LAO46" s="278" t="s">
        <v>47</v>
      </c>
      <c r="LAP46" s="279"/>
      <c r="LAQ46" s="282">
        <f>SUM(LAQ44+LAQ38+LAQ31+LAQ27)</f>
        <v>0</v>
      </c>
      <c r="LAR46" s="284">
        <f>SUM(+LAR38+LAR31+LAR27+LAR44)</f>
        <v>0</v>
      </c>
      <c r="LAS46" s="284">
        <f>SUM(LAS44+LAS38+LAS31+LAS27)</f>
        <v>0</v>
      </c>
      <c r="LAT46" s="284">
        <f>SUM(LAT44+LAT38+LAT31+LAT27)</f>
        <v>0</v>
      </c>
      <c r="LAU46" s="274">
        <f>SUM(LAU44+LAU38+LAU31+LAU27)</f>
        <v>0</v>
      </c>
      <c r="LAV46" s="276"/>
      <c r="LAW46" s="278" t="s">
        <v>47</v>
      </c>
      <c r="LAX46" s="279"/>
      <c r="LAY46" s="282">
        <f>SUM(LAY44+LAY38+LAY31+LAY27)</f>
        <v>0</v>
      </c>
      <c r="LAZ46" s="284">
        <f>SUM(+LAZ38+LAZ31+LAZ27+LAZ44)</f>
        <v>0</v>
      </c>
      <c r="LBA46" s="284">
        <f>SUM(LBA44+LBA38+LBA31+LBA27)</f>
        <v>0</v>
      </c>
      <c r="LBB46" s="284">
        <f>SUM(LBB44+LBB38+LBB31+LBB27)</f>
        <v>0</v>
      </c>
      <c r="LBC46" s="274">
        <f>SUM(LBC44+LBC38+LBC31+LBC27)</f>
        <v>0</v>
      </c>
      <c r="LBD46" s="276"/>
      <c r="LBE46" s="278" t="s">
        <v>47</v>
      </c>
      <c r="LBF46" s="279"/>
      <c r="LBG46" s="282">
        <f>SUM(LBG44+LBG38+LBG31+LBG27)</f>
        <v>0</v>
      </c>
      <c r="LBH46" s="284">
        <f>SUM(+LBH38+LBH31+LBH27+LBH44)</f>
        <v>0</v>
      </c>
      <c r="LBI46" s="284">
        <f>SUM(LBI44+LBI38+LBI31+LBI27)</f>
        <v>0</v>
      </c>
      <c r="LBJ46" s="284">
        <f>SUM(LBJ44+LBJ38+LBJ31+LBJ27)</f>
        <v>0</v>
      </c>
      <c r="LBK46" s="274">
        <f>SUM(LBK44+LBK38+LBK31+LBK27)</f>
        <v>0</v>
      </c>
      <c r="LBL46" s="276"/>
      <c r="LBM46" s="278" t="s">
        <v>47</v>
      </c>
      <c r="LBN46" s="279"/>
      <c r="LBO46" s="282">
        <f>SUM(LBO44+LBO38+LBO31+LBO27)</f>
        <v>0</v>
      </c>
      <c r="LBP46" s="284">
        <f>SUM(+LBP38+LBP31+LBP27+LBP44)</f>
        <v>0</v>
      </c>
      <c r="LBQ46" s="284">
        <f>SUM(LBQ44+LBQ38+LBQ31+LBQ27)</f>
        <v>0</v>
      </c>
      <c r="LBR46" s="284">
        <f>SUM(LBR44+LBR38+LBR31+LBR27)</f>
        <v>0</v>
      </c>
      <c r="LBS46" s="274">
        <f>SUM(LBS44+LBS38+LBS31+LBS27)</f>
        <v>0</v>
      </c>
      <c r="LBT46" s="276"/>
      <c r="LBU46" s="278" t="s">
        <v>47</v>
      </c>
      <c r="LBV46" s="279"/>
      <c r="LBW46" s="282">
        <f>SUM(LBW44+LBW38+LBW31+LBW27)</f>
        <v>0</v>
      </c>
      <c r="LBX46" s="284">
        <f>SUM(+LBX38+LBX31+LBX27+LBX44)</f>
        <v>0</v>
      </c>
      <c r="LBY46" s="284">
        <f>SUM(LBY44+LBY38+LBY31+LBY27)</f>
        <v>0</v>
      </c>
      <c r="LBZ46" s="284">
        <f>SUM(LBZ44+LBZ38+LBZ31+LBZ27)</f>
        <v>0</v>
      </c>
      <c r="LCA46" s="274">
        <f>SUM(LCA44+LCA38+LCA31+LCA27)</f>
        <v>0</v>
      </c>
      <c r="LCB46" s="276"/>
      <c r="LCC46" s="278" t="s">
        <v>47</v>
      </c>
      <c r="LCD46" s="279"/>
      <c r="LCE46" s="282">
        <f>SUM(LCE44+LCE38+LCE31+LCE27)</f>
        <v>0</v>
      </c>
      <c r="LCF46" s="284">
        <f>SUM(+LCF38+LCF31+LCF27+LCF44)</f>
        <v>0</v>
      </c>
      <c r="LCG46" s="284">
        <f>SUM(LCG44+LCG38+LCG31+LCG27)</f>
        <v>0</v>
      </c>
      <c r="LCH46" s="284">
        <f>SUM(LCH44+LCH38+LCH31+LCH27)</f>
        <v>0</v>
      </c>
      <c r="LCI46" s="274">
        <f>SUM(LCI44+LCI38+LCI31+LCI27)</f>
        <v>0</v>
      </c>
      <c r="LCJ46" s="276"/>
      <c r="LCK46" s="278" t="s">
        <v>47</v>
      </c>
      <c r="LCL46" s="279"/>
      <c r="LCM46" s="282">
        <f>SUM(LCM44+LCM38+LCM31+LCM27)</f>
        <v>0</v>
      </c>
      <c r="LCN46" s="284">
        <f>SUM(+LCN38+LCN31+LCN27+LCN44)</f>
        <v>0</v>
      </c>
      <c r="LCO46" s="284">
        <f>SUM(LCO44+LCO38+LCO31+LCO27)</f>
        <v>0</v>
      </c>
      <c r="LCP46" s="284">
        <f>SUM(LCP44+LCP38+LCP31+LCP27)</f>
        <v>0</v>
      </c>
      <c r="LCQ46" s="274">
        <f>SUM(LCQ44+LCQ38+LCQ31+LCQ27)</f>
        <v>0</v>
      </c>
      <c r="LCR46" s="276"/>
      <c r="LCS46" s="278" t="s">
        <v>47</v>
      </c>
      <c r="LCT46" s="279"/>
      <c r="LCU46" s="282">
        <f>SUM(LCU44+LCU38+LCU31+LCU27)</f>
        <v>0</v>
      </c>
      <c r="LCV46" s="284">
        <f>SUM(+LCV38+LCV31+LCV27+LCV44)</f>
        <v>0</v>
      </c>
      <c r="LCW46" s="284">
        <f>SUM(LCW44+LCW38+LCW31+LCW27)</f>
        <v>0</v>
      </c>
      <c r="LCX46" s="284">
        <f>SUM(LCX44+LCX38+LCX31+LCX27)</f>
        <v>0</v>
      </c>
      <c r="LCY46" s="274">
        <f>SUM(LCY44+LCY38+LCY31+LCY27)</f>
        <v>0</v>
      </c>
      <c r="LCZ46" s="276"/>
      <c r="LDA46" s="278" t="s">
        <v>47</v>
      </c>
      <c r="LDB46" s="279"/>
      <c r="LDC46" s="282">
        <f>SUM(LDC44+LDC38+LDC31+LDC27)</f>
        <v>0</v>
      </c>
      <c r="LDD46" s="284">
        <f>SUM(+LDD38+LDD31+LDD27+LDD44)</f>
        <v>0</v>
      </c>
      <c r="LDE46" s="284">
        <f>SUM(LDE44+LDE38+LDE31+LDE27)</f>
        <v>0</v>
      </c>
      <c r="LDF46" s="284">
        <f>SUM(LDF44+LDF38+LDF31+LDF27)</f>
        <v>0</v>
      </c>
      <c r="LDG46" s="274">
        <f>SUM(LDG44+LDG38+LDG31+LDG27)</f>
        <v>0</v>
      </c>
      <c r="LDH46" s="276"/>
      <c r="LDI46" s="278" t="s">
        <v>47</v>
      </c>
      <c r="LDJ46" s="279"/>
      <c r="LDK46" s="282">
        <f>SUM(LDK44+LDK38+LDK31+LDK27)</f>
        <v>0</v>
      </c>
      <c r="LDL46" s="284">
        <f>SUM(+LDL38+LDL31+LDL27+LDL44)</f>
        <v>0</v>
      </c>
      <c r="LDM46" s="284">
        <f>SUM(LDM44+LDM38+LDM31+LDM27)</f>
        <v>0</v>
      </c>
      <c r="LDN46" s="284">
        <f>SUM(LDN44+LDN38+LDN31+LDN27)</f>
        <v>0</v>
      </c>
      <c r="LDO46" s="274">
        <f>SUM(LDO44+LDO38+LDO31+LDO27)</f>
        <v>0</v>
      </c>
      <c r="LDP46" s="276"/>
      <c r="LDQ46" s="278" t="s">
        <v>47</v>
      </c>
      <c r="LDR46" s="279"/>
      <c r="LDS46" s="282">
        <f>SUM(LDS44+LDS38+LDS31+LDS27)</f>
        <v>0</v>
      </c>
      <c r="LDT46" s="284">
        <f>SUM(+LDT38+LDT31+LDT27+LDT44)</f>
        <v>0</v>
      </c>
      <c r="LDU46" s="284">
        <f>SUM(LDU44+LDU38+LDU31+LDU27)</f>
        <v>0</v>
      </c>
      <c r="LDV46" s="284">
        <f>SUM(LDV44+LDV38+LDV31+LDV27)</f>
        <v>0</v>
      </c>
      <c r="LDW46" s="274">
        <f>SUM(LDW44+LDW38+LDW31+LDW27)</f>
        <v>0</v>
      </c>
      <c r="LDX46" s="276"/>
      <c r="LDY46" s="278" t="s">
        <v>47</v>
      </c>
      <c r="LDZ46" s="279"/>
      <c r="LEA46" s="282">
        <f>SUM(LEA44+LEA38+LEA31+LEA27)</f>
        <v>0</v>
      </c>
      <c r="LEB46" s="284">
        <f>SUM(+LEB38+LEB31+LEB27+LEB44)</f>
        <v>0</v>
      </c>
      <c r="LEC46" s="284">
        <f>SUM(LEC44+LEC38+LEC31+LEC27)</f>
        <v>0</v>
      </c>
      <c r="LED46" s="284">
        <f>SUM(LED44+LED38+LED31+LED27)</f>
        <v>0</v>
      </c>
      <c r="LEE46" s="274">
        <f>SUM(LEE44+LEE38+LEE31+LEE27)</f>
        <v>0</v>
      </c>
      <c r="LEF46" s="276"/>
      <c r="LEG46" s="278" t="s">
        <v>47</v>
      </c>
      <c r="LEH46" s="279"/>
      <c r="LEI46" s="282">
        <f>SUM(LEI44+LEI38+LEI31+LEI27)</f>
        <v>0</v>
      </c>
      <c r="LEJ46" s="284">
        <f>SUM(+LEJ38+LEJ31+LEJ27+LEJ44)</f>
        <v>0</v>
      </c>
      <c r="LEK46" s="284">
        <f>SUM(LEK44+LEK38+LEK31+LEK27)</f>
        <v>0</v>
      </c>
      <c r="LEL46" s="284">
        <f>SUM(LEL44+LEL38+LEL31+LEL27)</f>
        <v>0</v>
      </c>
      <c r="LEM46" s="274">
        <f>SUM(LEM44+LEM38+LEM31+LEM27)</f>
        <v>0</v>
      </c>
      <c r="LEN46" s="276"/>
      <c r="LEO46" s="278" t="s">
        <v>47</v>
      </c>
      <c r="LEP46" s="279"/>
      <c r="LEQ46" s="282">
        <f>SUM(LEQ44+LEQ38+LEQ31+LEQ27)</f>
        <v>0</v>
      </c>
      <c r="LER46" s="284">
        <f>SUM(+LER38+LER31+LER27+LER44)</f>
        <v>0</v>
      </c>
      <c r="LES46" s="284">
        <f>SUM(LES44+LES38+LES31+LES27)</f>
        <v>0</v>
      </c>
      <c r="LET46" s="284">
        <f>SUM(LET44+LET38+LET31+LET27)</f>
        <v>0</v>
      </c>
      <c r="LEU46" s="274">
        <f>SUM(LEU44+LEU38+LEU31+LEU27)</f>
        <v>0</v>
      </c>
      <c r="LEV46" s="276"/>
      <c r="LEW46" s="278" t="s">
        <v>47</v>
      </c>
      <c r="LEX46" s="279"/>
      <c r="LEY46" s="282">
        <f>SUM(LEY44+LEY38+LEY31+LEY27)</f>
        <v>0</v>
      </c>
      <c r="LEZ46" s="284">
        <f>SUM(+LEZ38+LEZ31+LEZ27+LEZ44)</f>
        <v>0</v>
      </c>
      <c r="LFA46" s="284">
        <f>SUM(LFA44+LFA38+LFA31+LFA27)</f>
        <v>0</v>
      </c>
      <c r="LFB46" s="284">
        <f>SUM(LFB44+LFB38+LFB31+LFB27)</f>
        <v>0</v>
      </c>
      <c r="LFC46" s="274">
        <f>SUM(LFC44+LFC38+LFC31+LFC27)</f>
        <v>0</v>
      </c>
      <c r="LFD46" s="276"/>
      <c r="LFE46" s="278" t="s">
        <v>47</v>
      </c>
      <c r="LFF46" s="279"/>
      <c r="LFG46" s="282">
        <f>SUM(LFG44+LFG38+LFG31+LFG27)</f>
        <v>0</v>
      </c>
      <c r="LFH46" s="284">
        <f>SUM(+LFH38+LFH31+LFH27+LFH44)</f>
        <v>0</v>
      </c>
      <c r="LFI46" s="284">
        <f>SUM(LFI44+LFI38+LFI31+LFI27)</f>
        <v>0</v>
      </c>
      <c r="LFJ46" s="284">
        <f>SUM(LFJ44+LFJ38+LFJ31+LFJ27)</f>
        <v>0</v>
      </c>
      <c r="LFK46" s="274">
        <f>SUM(LFK44+LFK38+LFK31+LFK27)</f>
        <v>0</v>
      </c>
      <c r="LFL46" s="276"/>
      <c r="LFM46" s="278" t="s">
        <v>47</v>
      </c>
      <c r="LFN46" s="279"/>
      <c r="LFO46" s="282">
        <f>SUM(LFO44+LFO38+LFO31+LFO27)</f>
        <v>0</v>
      </c>
      <c r="LFP46" s="284">
        <f>SUM(+LFP38+LFP31+LFP27+LFP44)</f>
        <v>0</v>
      </c>
      <c r="LFQ46" s="284">
        <f>SUM(LFQ44+LFQ38+LFQ31+LFQ27)</f>
        <v>0</v>
      </c>
      <c r="LFR46" s="284">
        <f>SUM(LFR44+LFR38+LFR31+LFR27)</f>
        <v>0</v>
      </c>
      <c r="LFS46" s="274">
        <f>SUM(LFS44+LFS38+LFS31+LFS27)</f>
        <v>0</v>
      </c>
      <c r="LFT46" s="276"/>
      <c r="LFU46" s="278" t="s">
        <v>47</v>
      </c>
      <c r="LFV46" s="279"/>
      <c r="LFW46" s="282">
        <f>SUM(LFW44+LFW38+LFW31+LFW27)</f>
        <v>0</v>
      </c>
      <c r="LFX46" s="284">
        <f>SUM(+LFX38+LFX31+LFX27+LFX44)</f>
        <v>0</v>
      </c>
      <c r="LFY46" s="284">
        <f>SUM(LFY44+LFY38+LFY31+LFY27)</f>
        <v>0</v>
      </c>
      <c r="LFZ46" s="284">
        <f>SUM(LFZ44+LFZ38+LFZ31+LFZ27)</f>
        <v>0</v>
      </c>
      <c r="LGA46" s="274">
        <f>SUM(LGA44+LGA38+LGA31+LGA27)</f>
        <v>0</v>
      </c>
      <c r="LGB46" s="276"/>
      <c r="LGC46" s="278" t="s">
        <v>47</v>
      </c>
      <c r="LGD46" s="279"/>
      <c r="LGE46" s="282">
        <f>SUM(LGE44+LGE38+LGE31+LGE27)</f>
        <v>0</v>
      </c>
      <c r="LGF46" s="284">
        <f>SUM(+LGF38+LGF31+LGF27+LGF44)</f>
        <v>0</v>
      </c>
      <c r="LGG46" s="284">
        <f>SUM(LGG44+LGG38+LGG31+LGG27)</f>
        <v>0</v>
      </c>
      <c r="LGH46" s="284">
        <f>SUM(LGH44+LGH38+LGH31+LGH27)</f>
        <v>0</v>
      </c>
      <c r="LGI46" s="274">
        <f>SUM(LGI44+LGI38+LGI31+LGI27)</f>
        <v>0</v>
      </c>
      <c r="LGJ46" s="276"/>
      <c r="LGK46" s="278" t="s">
        <v>47</v>
      </c>
      <c r="LGL46" s="279"/>
      <c r="LGM46" s="282">
        <f>SUM(LGM44+LGM38+LGM31+LGM27)</f>
        <v>0</v>
      </c>
      <c r="LGN46" s="284">
        <f>SUM(+LGN38+LGN31+LGN27+LGN44)</f>
        <v>0</v>
      </c>
      <c r="LGO46" s="284">
        <f>SUM(LGO44+LGO38+LGO31+LGO27)</f>
        <v>0</v>
      </c>
      <c r="LGP46" s="284">
        <f>SUM(LGP44+LGP38+LGP31+LGP27)</f>
        <v>0</v>
      </c>
      <c r="LGQ46" s="274">
        <f>SUM(LGQ44+LGQ38+LGQ31+LGQ27)</f>
        <v>0</v>
      </c>
      <c r="LGR46" s="276"/>
      <c r="LGS46" s="278" t="s">
        <v>47</v>
      </c>
      <c r="LGT46" s="279"/>
      <c r="LGU46" s="282">
        <f>SUM(LGU44+LGU38+LGU31+LGU27)</f>
        <v>0</v>
      </c>
      <c r="LGV46" s="284">
        <f>SUM(+LGV38+LGV31+LGV27+LGV44)</f>
        <v>0</v>
      </c>
      <c r="LGW46" s="284">
        <f>SUM(LGW44+LGW38+LGW31+LGW27)</f>
        <v>0</v>
      </c>
      <c r="LGX46" s="284">
        <f>SUM(LGX44+LGX38+LGX31+LGX27)</f>
        <v>0</v>
      </c>
      <c r="LGY46" s="274">
        <f>SUM(LGY44+LGY38+LGY31+LGY27)</f>
        <v>0</v>
      </c>
      <c r="LGZ46" s="276"/>
      <c r="LHA46" s="278" t="s">
        <v>47</v>
      </c>
      <c r="LHB46" s="279"/>
      <c r="LHC46" s="282">
        <f>SUM(LHC44+LHC38+LHC31+LHC27)</f>
        <v>0</v>
      </c>
      <c r="LHD46" s="284">
        <f>SUM(+LHD38+LHD31+LHD27+LHD44)</f>
        <v>0</v>
      </c>
      <c r="LHE46" s="284">
        <f>SUM(LHE44+LHE38+LHE31+LHE27)</f>
        <v>0</v>
      </c>
      <c r="LHF46" s="284">
        <f>SUM(LHF44+LHF38+LHF31+LHF27)</f>
        <v>0</v>
      </c>
      <c r="LHG46" s="274">
        <f>SUM(LHG44+LHG38+LHG31+LHG27)</f>
        <v>0</v>
      </c>
      <c r="LHH46" s="276"/>
      <c r="LHI46" s="278" t="s">
        <v>47</v>
      </c>
      <c r="LHJ46" s="279"/>
      <c r="LHK46" s="282">
        <f>SUM(LHK44+LHK38+LHK31+LHK27)</f>
        <v>0</v>
      </c>
      <c r="LHL46" s="284">
        <f>SUM(+LHL38+LHL31+LHL27+LHL44)</f>
        <v>0</v>
      </c>
      <c r="LHM46" s="284">
        <f>SUM(LHM44+LHM38+LHM31+LHM27)</f>
        <v>0</v>
      </c>
      <c r="LHN46" s="284">
        <f>SUM(LHN44+LHN38+LHN31+LHN27)</f>
        <v>0</v>
      </c>
      <c r="LHO46" s="274">
        <f>SUM(LHO44+LHO38+LHO31+LHO27)</f>
        <v>0</v>
      </c>
      <c r="LHP46" s="276"/>
      <c r="LHQ46" s="278" t="s">
        <v>47</v>
      </c>
      <c r="LHR46" s="279"/>
      <c r="LHS46" s="282">
        <f>SUM(LHS44+LHS38+LHS31+LHS27)</f>
        <v>0</v>
      </c>
      <c r="LHT46" s="284">
        <f>SUM(+LHT38+LHT31+LHT27+LHT44)</f>
        <v>0</v>
      </c>
      <c r="LHU46" s="284">
        <f>SUM(LHU44+LHU38+LHU31+LHU27)</f>
        <v>0</v>
      </c>
      <c r="LHV46" s="284">
        <f>SUM(LHV44+LHV38+LHV31+LHV27)</f>
        <v>0</v>
      </c>
      <c r="LHW46" s="274">
        <f>SUM(LHW44+LHW38+LHW31+LHW27)</f>
        <v>0</v>
      </c>
      <c r="LHX46" s="276"/>
      <c r="LHY46" s="278" t="s">
        <v>47</v>
      </c>
      <c r="LHZ46" s="279"/>
      <c r="LIA46" s="282">
        <f>SUM(LIA44+LIA38+LIA31+LIA27)</f>
        <v>0</v>
      </c>
      <c r="LIB46" s="284">
        <f>SUM(+LIB38+LIB31+LIB27+LIB44)</f>
        <v>0</v>
      </c>
      <c r="LIC46" s="284">
        <f>SUM(LIC44+LIC38+LIC31+LIC27)</f>
        <v>0</v>
      </c>
      <c r="LID46" s="284">
        <f>SUM(LID44+LID38+LID31+LID27)</f>
        <v>0</v>
      </c>
      <c r="LIE46" s="274">
        <f>SUM(LIE44+LIE38+LIE31+LIE27)</f>
        <v>0</v>
      </c>
      <c r="LIF46" s="276"/>
      <c r="LIG46" s="278" t="s">
        <v>47</v>
      </c>
      <c r="LIH46" s="279"/>
      <c r="LII46" s="282">
        <f>SUM(LII44+LII38+LII31+LII27)</f>
        <v>0</v>
      </c>
      <c r="LIJ46" s="284">
        <f>SUM(+LIJ38+LIJ31+LIJ27+LIJ44)</f>
        <v>0</v>
      </c>
      <c r="LIK46" s="284">
        <f>SUM(LIK44+LIK38+LIK31+LIK27)</f>
        <v>0</v>
      </c>
      <c r="LIL46" s="284">
        <f>SUM(LIL44+LIL38+LIL31+LIL27)</f>
        <v>0</v>
      </c>
      <c r="LIM46" s="274">
        <f>SUM(LIM44+LIM38+LIM31+LIM27)</f>
        <v>0</v>
      </c>
      <c r="LIN46" s="276"/>
      <c r="LIO46" s="278" t="s">
        <v>47</v>
      </c>
      <c r="LIP46" s="279"/>
      <c r="LIQ46" s="282">
        <f>SUM(LIQ44+LIQ38+LIQ31+LIQ27)</f>
        <v>0</v>
      </c>
      <c r="LIR46" s="284">
        <f>SUM(+LIR38+LIR31+LIR27+LIR44)</f>
        <v>0</v>
      </c>
      <c r="LIS46" s="284">
        <f>SUM(LIS44+LIS38+LIS31+LIS27)</f>
        <v>0</v>
      </c>
      <c r="LIT46" s="284">
        <f>SUM(LIT44+LIT38+LIT31+LIT27)</f>
        <v>0</v>
      </c>
      <c r="LIU46" s="274">
        <f>SUM(LIU44+LIU38+LIU31+LIU27)</f>
        <v>0</v>
      </c>
      <c r="LIV46" s="276"/>
      <c r="LIW46" s="278" t="s">
        <v>47</v>
      </c>
      <c r="LIX46" s="279"/>
      <c r="LIY46" s="282">
        <f>SUM(LIY44+LIY38+LIY31+LIY27)</f>
        <v>0</v>
      </c>
      <c r="LIZ46" s="284">
        <f>SUM(+LIZ38+LIZ31+LIZ27+LIZ44)</f>
        <v>0</v>
      </c>
      <c r="LJA46" s="284">
        <f>SUM(LJA44+LJA38+LJA31+LJA27)</f>
        <v>0</v>
      </c>
      <c r="LJB46" s="284">
        <f>SUM(LJB44+LJB38+LJB31+LJB27)</f>
        <v>0</v>
      </c>
      <c r="LJC46" s="274">
        <f>SUM(LJC44+LJC38+LJC31+LJC27)</f>
        <v>0</v>
      </c>
      <c r="LJD46" s="276"/>
      <c r="LJE46" s="278" t="s">
        <v>47</v>
      </c>
      <c r="LJF46" s="279"/>
      <c r="LJG46" s="282">
        <f>SUM(LJG44+LJG38+LJG31+LJG27)</f>
        <v>0</v>
      </c>
      <c r="LJH46" s="284">
        <f>SUM(+LJH38+LJH31+LJH27+LJH44)</f>
        <v>0</v>
      </c>
      <c r="LJI46" s="284">
        <f>SUM(LJI44+LJI38+LJI31+LJI27)</f>
        <v>0</v>
      </c>
      <c r="LJJ46" s="284">
        <f>SUM(LJJ44+LJJ38+LJJ31+LJJ27)</f>
        <v>0</v>
      </c>
      <c r="LJK46" s="274">
        <f>SUM(LJK44+LJK38+LJK31+LJK27)</f>
        <v>0</v>
      </c>
      <c r="LJL46" s="276"/>
      <c r="LJM46" s="278" t="s">
        <v>47</v>
      </c>
      <c r="LJN46" s="279"/>
      <c r="LJO46" s="282">
        <f>SUM(LJO44+LJO38+LJO31+LJO27)</f>
        <v>0</v>
      </c>
      <c r="LJP46" s="284">
        <f>SUM(+LJP38+LJP31+LJP27+LJP44)</f>
        <v>0</v>
      </c>
      <c r="LJQ46" s="284">
        <f>SUM(LJQ44+LJQ38+LJQ31+LJQ27)</f>
        <v>0</v>
      </c>
      <c r="LJR46" s="284">
        <f>SUM(LJR44+LJR38+LJR31+LJR27)</f>
        <v>0</v>
      </c>
      <c r="LJS46" s="274">
        <f>SUM(LJS44+LJS38+LJS31+LJS27)</f>
        <v>0</v>
      </c>
      <c r="LJT46" s="276"/>
      <c r="LJU46" s="278" t="s">
        <v>47</v>
      </c>
      <c r="LJV46" s="279"/>
      <c r="LJW46" s="282">
        <f>SUM(LJW44+LJW38+LJW31+LJW27)</f>
        <v>0</v>
      </c>
      <c r="LJX46" s="284">
        <f>SUM(+LJX38+LJX31+LJX27+LJX44)</f>
        <v>0</v>
      </c>
      <c r="LJY46" s="284">
        <f>SUM(LJY44+LJY38+LJY31+LJY27)</f>
        <v>0</v>
      </c>
      <c r="LJZ46" s="284">
        <f>SUM(LJZ44+LJZ38+LJZ31+LJZ27)</f>
        <v>0</v>
      </c>
      <c r="LKA46" s="274">
        <f>SUM(LKA44+LKA38+LKA31+LKA27)</f>
        <v>0</v>
      </c>
      <c r="LKB46" s="276"/>
      <c r="LKC46" s="278" t="s">
        <v>47</v>
      </c>
      <c r="LKD46" s="279"/>
      <c r="LKE46" s="282">
        <f>SUM(LKE44+LKE38+LKE31+LKE27)</f>
        <v>0</v>
      </c>
      <c r="LKF46" s="284">
        <f>SUM(+LKF38+LKF31+LKF27+LKF44)</f>
        <v>0</v>
      </c>
      <c r="LKG46" s="284">
        <f>SUM(LKG44+LKG38+LKG31+LKG27)</f>
        <v>0</v>
      </c>
      <c r="LKH46" s="284">
        <f>SUM(LKH44+LKH38+LKH31+LKH27)</f>
        <v>0</v>
      </c>
      <c r="LKI46" s="274">
        <f>SUM(LKI44+LKI38+LKI31+LKI27)</f>
        <v>0</v>
      </c>
      <c r="LKJ46" s="276"/>
      <c r="LKK46" s="278" t="s">
        <v>47</v>
      </c>
      <c r="LKL46" s="279"/>
      <c r="LKM46" s="282">
        <f>SUM(LKM44+LKM38+LKM31+LKM27)</f>
        <v>0</v>
      </c>
      <c r="LKN46" s="284">
        <f>SUM(+LKN38+LKN31+LKN27+LKN44)</f>
        <v>0</v>
      </c>
      <c r="LKO46" s="284">
        <f>SUM(LKO44+LKO38+LKO31+LKO27)</f>
        <v>0</v>
      </c>
      <c r="LKP46" s="284">
        <f>SUM(LKP44+LKP38+LKP31+LKP27)</f>
        <v>0</v>
      </c>
      <c r="LKQ46" s="274">
        <f>SUM(LKQ44+LKQ38+LKQ31+LKQ27)</f>
        <v>0</v>
      </c>
      <c r="LKR46" s="276"/>
      <c r="LKS46" s="278" t="s">
        <v>47</v>
      </c>
      <c r="LKT46" s="279"/>
      <c r="LKU46" s="282">
        <f>SUM(LKU44+LKU38+LKU31+LKU27)</f>
        <v>0</v>
      </c>
      <c r="LKV46" s="284">
        <f>SUM(+LKV38+LKV31+LKV27+LKV44)</f>
        <v>0</v>
      </c>
      <c r="LKW46" s="284">
        <f>SUM(LKW44+LKW38+LKW31+LKW27)</f>
        <v>0</v>
      </c>
      <c r="LKX46" s="284">
        <f>SUM(LKX44+LKX38+LKX31+LKX27)</f>
        <v>0</v>
      </c>
      <c r="LKY46" s="274">
        <f>SUM(LKY44+LKY38+LKY31+LKY27)</f>
        <v>0</v>
      </c>
      <c r="LKZ46" s="276"/>
      <c r="LLA46" s="278" t="s">
        <v>47</v>
      </c>
      <c r="LLB46" s="279"/>
      <c r="LLC46" s="282">
        <f>SUM(LLC44+LLC38+LLC31+LLC27)</f>
        <v>0</v>
      </c>
      <c r="LLD46" s="284">
        <f>SUM(+LLD38+LLD31+LLD27+LLD44)</f>
        <v>0</v>
      </c>
      <c r="LLE46" s="284">
        <f>SUM(LLE44+LLE38+LLE31+LLE27)</f>
        <v>0</v>
      </c>
      <c r="LLF46" s="284">
        <f>SUM(LLF44+LLF38+LLF31+LLF27)</f>
        <v>0</v>
      </c>
      <c r="LLG46" s="274">
        <f>SUM(LLG44+LLG38+LLG31+LLG27)</f>
        <v>0</v>
      </c>
      <c r="LLH46" s="276"/>
      <c r="LLI46" s="278" t="s">
        <v>47</v>
      </c>
      <c r="LLJ46" s="279"/>
      <c r="LLK46" s="282">
        <f>SUM(LLK44+LLK38+LLK31+LLK27)</f>
        <v>0</v>
      </c>
      <c r="LLL46" s="284">
        <f>SUM(+LLL38+LLL31+LLL27+LLL44)</f>
        <v>0</v>
      </c>
      <c r="LLM46" s="284">
        <f>SUM(LLM44+LLM38+LLM31+LLM27)</f>
        <v>0</v>
      </c>
      <c r="LLN46" s="284">
        <f>SUM(LLN44+LLN38+LLN31+LLN27)</f>
        <v>0</v>
      </c>
      <c r="LLO46" s="274">
        <f>SUM(LLO44+LLO38+LLO31+LLO27)</f>
        <v>0</v>
      </c>
      <c r="LLP46" s="276"/>
      <c r="LLQ46" s="278" t="s">
        <v>47</v>
      </c>
      <c r="LLR46" s="279"/>
      <c r="LLS46" s="282">
        <f>SUM(LLS44+LLS38+LLS31+LLS27)</f>
        <v>0</v>
      </c>
      <c r="LLT46" s="284">
        <f>SUM(+LLT38+LLT31+LLT27+LLT44)</f>
        <v>0</v>
      </c>
      <c r="LLU46" s="284">
        <f>SUM(LLU44+LLU38+LLU31+LLU27)</f>
        <v>0</v>
      </c>
      <c r="LLV46" s="284">
        <f>SUM(LLV44+LLV38+LLV31+LLV27)</f>
        <v>0</v>
      </c>
      <c r="LLW46" s="274">
        <f>SUM(LLW44+LLW38+LLW31+LLW27)</f>
        <v>0</v>
      </c>
      <c r="LLX46" s="276"/>
      <c r="LLY46" s="278" t="s">
        <v>47</v>
      </c>
      <c r="LLZ46" s="279"/>
      <c r="LMA46" s="282">
        <f>SUM(LMA44+LMA38+LMA31+LMA27)</f>
        <v>0</v>
      </c>
      <c r="LMB46" s="284">
        <f>SUM(+LMB38+LMB31+LMB27+LMB44)</f>
        <v>0</v>
      </c>
      <c r="LMC46" s="284">
        <f>SUM(LMC44+LMC38+LMC31+LMC27)</f>
        <v>0</v>
      </c>
      <c r="LMD46" s="284">
        <f>SUM(LMD44+LMD38+LMD31+LMD27)</f>
        <v>0</v>
      </c>
      <c r="LME46" s="274">
        <f>SUM(LME44+LME38+LME31+LME27)</f>
        <v>0</v>
      </c>
      <c r="LMF46" s="276"/>
      <c r="LMG46" s="278" t="s">
        <v>47</v>
      </c>
      <c r="LMH46" s="279"/>
      <c r="LMI46" s="282">
        <f>SUM(LMI44+LMI38+LMI31+LMI27)</f>
        <v>0</v>
      </c>
      <c r="LMJ46" s="284">
        <f>SUM(+LMJ38+LMJ31+LMJ27+LMJ44)</f>
        <v>0</v>
      </c>
      <c r="LMK46" s="284">
        <f>SUM(LMK44+LMK38+LMK31+LMK27)</f>
        <v>0</v>
      </c>
      <c r="LML46" s="284">
        <f>SUM(LML44+LML38+LML31+LML27)</f>
        <v>0</v>
      </c>
      <c r="LMM46" s="274">
        <f>SUM(LMM44+LMM38+LMM31+LMM27)</f>
        <v>0</v>
      </c>
      <c r="LMN46" s="276"/>
      <c r="LMO46" s="278" t="s">
        <v>47</v>
      </c>
      <c r="LMP46" s="279"/>
      <c r="LMQ46" s="282">
        <f>SUM(LMQ44+LMQ38+LMQ31+LMQ27)</f>
        <v>0</v>
      </c>
      <c r="LMR46" s="284">
        <f>SUM(+LMR38+LMR31+LMR27+LMR44)</f>
        <v>0</v>
      </c>
      <c r="LMS46" s="284">
        <f>SUM(LMS44+LMS38+LMS31+LMS27)</f>
        <v>0</v>
      </c>
      <c r="LMT46" s="284">
        <f>SUM(LMT44+LMT38+LMT31+LMT27)</f>
        <v>0</v>
      </c>
      <c r="LMU46" s="274">
        <f>SUM(LMU44+LMU38+LMU31+LMU27)</f>
        <v>0</v>
      </c>
      <c r="LMV46" s="276"/>
      <c r="LMW46" s="278" t="s">
        <v>47</v>
      </c>
      <c r="LMX46" s="279"/>
      <c r="LMY46" s="282">
        <f>SUM(LMY44+LMY38+LMY31+LMY27)</f>
        <v>0</v>
      </c>
      <c r="LMZ46" s="284">
        <f>SUM(+LMZ38+LMZ31+LMZ27+LMZ44)</f>
        <v>0</v>
      </c>
      <c r="LNA46" s="284">
        <f>SUM(LNA44+LNA38+LNA31+LNA27)</f>
        <v>0</v>
      </c>
      <c r="LNB46" s="284">
        <f>SUM(LNB44+LNB38+LNB31+LNB27)</f>
        <v>0</v>
      </c>
      <c r="LNC46" s="274">
        <f>SUM(LNC44+LNC38+LNC31+LNC27)</f>
        <v>0</v>
      </c>
      <c r="LND46" s="276"/>
      <c r="LNE46" s="278" t="s">
        <v>47</v>
      </c>
      <c r="LNF46" s="279"/>
      <c r="LNG46" s="282">
        <f>SUM(LNG44+LNG38+LNG31+LNG27)</f>
        <v>0</v>
      </c>
      <c r="LNH46" s="284">
        <f>SUM(+LNH38+LNH31+LNH27+LNH44)</f>
        <v>0</v>
      </c>
      <c r="LNI46" s="284">
        <f>SUM(LNI44+LNI38+LNI31+LNI27)</f>
        <v>0</v>
      </c>
      <c r="LNJ46" s="284">
        <f>SUM(LNJ44+LNJ38+LNJ31+LNJ27)</f>
        <v>0</v>
      </c>
      <c r="LNK46" s="274">
        <f>SUM(LNK44+LNK38+LNK31+LNK27)</f>
        <v>0</v>
      </c>
      <c r="LNL46" s="276"/>
      <c r="LNM46" s="278" t="s">
        <v>47</v>
      </c>
      <c r="LNN46" s="279"/>
      <c r="LNO46" s="282">
        <f>SUM(LNO44+LNO38+LNO31+LNO27)</f>
        <v>0</v>
      </c>
      <c r="LNP46" s="284">
        <f>SUM(+LNP38+LNP31+LNP27+LNP44)</f>
        <v>0</v>
      </c>
      <c r="LNQ46" s="284">
        <f>SUM(LNQ44+LNQ38+LNQ31+LNQ27)</f>
        <v>0</v>
      </c>
      <c r="LNR46" s="284">
        <f>SUM(LNR44+LNR38+LNR31+LNR27)</f>
        <v>0</v>
      </c>
      <c r="LNS46" s="274">
        <f>SUM(LNS44+LNS38+LNS31+LNS27)</f>
        <v>0</v>
      </c>
      <c r="LNT46" s="276"/>
      <c r="LNU46" s="278" t="s">
        <v>47</v>
      </c>
      <c r="LNV46" s="279"/>
      <c r="LNW46" s="282">
        <f>SUM(LNW44+LNW38+LNW31+LNW27)</f>
        <v>0</v>
      </c>
      <c r="LNX46" s="284">
        <f>SUM(+LNX38+LNX31+LNX27+LNX44)</f>
        <v>0</v>
      </c>
      <c r="LNY46" s="284">
        <f>SUM(LNY44+LNY38+LNY31+LNY27)</f>
        <v>0</v>
      </c>
      <c r="LNZ46" s="284">
        <f>SUM(LNZ44+LNZ38+LNZ31+LNZ27)</f>
        <v>0</v>
      </c>
      <c r="LOA46" s="274">
        <f>SUM(LOA44+LOA38+LOA31+LOA27)</f>
        <v>0</v>
      </c>
      <c r="LOB46" s="276"/>
      <c r="LOC46" s="278" t="s">
        <v>47</v>
      </c>
      <c r="LOD46" s="279"/>
      <c r="LOE46" s="282">
        <f>SUM(LOE44+LOE38+LOE31+LOE27)</f>
        <v>0</v>
      </c>
      <c r="LOF46" s="284">
        <f>SUM(+LOF38+LOF31+LOF27+LOF44)</f>
        <v>0</v>
      </c>
      <c r="LOG46" s="284">
        <f>SUM(LOG44+LOG38+LOG31+LOG27)</f>
        <v>0</v>
      </c>
      <c r="LOH46" s="284">
        <f>SUM(LOH44+LOH38+LOH31+LOH27)</f>
        <v>0</v>
      </c>
      <c r="LOI46" s="274">
        <f>SUM(LOI44+LOI38+LOI31+LOI27)</f>
        <v>0</v>
      </c>
      <c r="LOJ46" s="276"/>
      <c r="LOK46" s="278" t="s">
        <v>47</v>
      </c>
      <c r="LOL46" s="279"/>
      <c r="LOM46" s="282">
        <f>SUM(LOM44+LOM38+LOM31+LOM27)</f>
        <v>0</v>
      </c>
      <c r="LON46" s="284">
        <f>SUM(+LON38+LON31+LON27+LON44)</f>
        <v>0</v>
      </c>
      <c r="LOO46" s="284">
        <f>SUM(LOO44+LOO38+LOO31+LOO27)</f>
        <v>0</v>
      </c>
      <c r="LOP46" s="284">
        <f>SUM(LOP44+LOP38+LOP31+LOP27)</f>
        <v>0</v>
      </c>
      <c r="LOQ46" s="274">
        <f>SUM(LOQ44+LOQ38+LOQ31+LOQ27)</f>
        <v>0</v>
      </c>
      <c r="LOR46" s="276"/>
      <c r="LOS46" s="278" t="s">
        <v>47</v>
      </c>
      <c r="LOT46" s="279"/>
      <c r="LOU46" s="282">
        <f>SUM(LOU44+LOU38+LOU31+LOU27)</f>
        <v>0</v>
      </c>
      <c r="LOV46" s="284">
        <f>SUM(+LOV38+LOV31+LOV27+LOV44)</f>
        <v>0</v>
      </c>
      <c r="LOW46" s="284">
        <f>SUM(LOW44+LOW38+LOW31+LOW27)</f>
        <v>0</v>
      </c>
      <c r="LOX46" s="284">
        <f>SUM(LOX44+LOX38+LOX31+LOX27)</f>
        <v>0</v>
      </c>
      <c r="LOY46" s="274">
        <f>SUM(LOY44+LOY38+LOY31+LOY27)</f>
        <v>0</v>
      </c>
      <c r="LOZ46" s="276"/>
      <c r="LPA46" s="278" t="s">
        <v>47</v>
      </c>
      <c r="LPB46" s="279"/>
      <c r="LPC46" s="282">
        <f>SUM(LPC44+LPC38+LPC31+LPC27)</f>
        <v>0</v>
      </c>
      <c r="LPD46" s="284">
        <f>SUM(+LPD38+LPD31+LPD27+LPD44)</f>
        <v>0</v>
      </c>
      <c r="LPE46" s="284">
        <f>SUM(LPE44+LPE38+LPE31+LPE27)</f>
        <v>0</v>
      </c>
      <c r="LPF46" s="284">
        <f>SUM(LPF44+LPF38+LPF31+LPF27)</f>
        <v>0</v>
      </c>
      <c r="LPG46" s="274">
        <f>SUM(LPG44+LPG38+LPG31+LPG27)</f>
        <v>0</v>
      </c>
      <c r="LPH46" s="276"/>
      <c r="LPI46" s="278" t="s">
        <v>47</v>
      </c>
      <c r="LPJ46" s="279"/>
      <c r="LPK46" s="282">
        <f>SUM(LPK44+LPK38+LPK31+LPK27)</f>
        <v>0</v>
      </c>
      <c r="LPL46" s="284">
        <f>SUM(+LPL38+LPL31+LPL27+LPL44)</f>
        <v>0</v>
      </c>
      <c r="LPM46" s="284">
        <f>SUM(LPM44+LPM38+LPM31+LPM27)</f>
        <v>0</v>
      </c>
      <c r="LPN46" s="284">
        <f>SUM(LPN44+LPN38+LPN31+LPN27)</f>
        <v>0</v>
      </c>
      <c r="LPO46" s="274">
        <f>SUM(LPO44+LPO38+LPO31+LPO27)</f>
        <v>0</v>
      </c>
      <c r="LPP46" s="276"/>
      <c r="LPQ46" s="278" t="s">
        <v>47</v>
      </c>
      <c r="LPR46" s="279"/>
      <c r="LPS46" s="282">
        <f>SUM(LPS44+LPS38+LPS31+LPS27)</f>
        <v>0</v>
      </c>
      <c r="LPT46" s="284">
        <f>SUM(+LPT38+LPT31+LPT27+LPT44)</f>
        <v>0</v>
      </c>
      <c r="LPU46" s="284">
        <f>SUM(LPU44+LPU38+LPU31+LPU27)</f>
        <v>0</v>
      </c>
      <c r="LPV46" s="284">
        <f>SUM(LPV44+LPV38+LPV31+LPV27)</f>
        <v>0</v>
      </c>
      <c r="LPW46" s="274">
        <f>SUM(LPW44+LPW38+LPW31+LPW27)</f>
        <v>0</v>
      </c>
      <c r="LPX46" s="276"/>
      <c r="LPY46" s="278" t="s">
        <v>47</v>
      </c>
      <c r="LPZ46" s="279"/>
      <c r="LQA46" s="282">
        <f>SUM(LQA44+LQA38+LQA31+LQA27)</f>
        <v>0</v>
      </c>
      <c r="LQB46" s="284">
        <f>SUM(+LQB38+LQB31+LQB27+LQB44)</f>
        <v>0</v>
      </c>
      <c r="LQC46" s="284">
        <f>SUM(LQC44+LQC38+LQC31+LQC27)</f>
        <v>0</v>
      </c>
      <c r="LQD46" s="284">
        <f>SUM(LQD44+LQD38+LQD31+LQD27)</f>
        <v>0</v>
      </c>
      <c r="LQE46" s="274">
        <f>SUM(LQE44+LQE38+LQE31+LQE27)</f>
        <v>0</v>
      </c>
      <c r="LQF46" s="276"/>
      <c r="LQG46" s="278" t="s">
        <v>47</v>
      </c>
      <c r="LQH46" s="279"/>
      <c r="LQI46" s="282">
        <f>SUM(LQI44+LQI38+LQI31+LQI27)</f>
        <v>0</v>
      </c>
      <c r="LQJ46" s="284">
        <f>SUM(+LQJ38+LQJ31+LQJ27+LQJ44)</f>
        <v>0</v>
      </c>
      <c r="LQK46" s="284">
        <f>SUM(LQK44+LQK38+LQK31+LQK27)</f>
        <v>0</v>
      </c>
      <c r="LQL46" s="284">
        <f>SUM(LQL44+LQL38+LQL31+LQL27)</f>
        <v>0</v>
      </c>
      <c r="LQM46" s="274">
        <f>SUM(LQM44+LQM38+LQM31+LQM27)</f>
        <v>0</v>
      </c>
      <c r="LQN46" s="276"/>
      <c r="LQO46" s="278" t="s">
        <v>47</v>
      </c>
      <c r="LQP46" s="279"/>
      <c r="LQQ46" s="282">
        <f>SUM(LQQ44+LQQ38+LQQ31+LQQ27)</f>
        <v>0</v>
      </c>
      <c r="LQR46" s="284">
        <f>SUM(+LQR38+LQR31+LQR27+LQR44)</f>
        <v>0</v>
      </c>
      <c r="LQS46" s="284">
        <f>SUM(LQS44+LQS38+LQS31+LQS27)</f>
        <v>0</v>
      </c>
      <c r="LQT46" s="284">
        <f>SUM(LQT44+LQT38+LQT31+LQT27)</f>
        <v>0</v>
      </c>
      <c r="LQU46" s="274">
        <f>SUM(LQU44+LQU38+LQU31+LQU27)</f>
        <v>0</v>
      </c>
      <c r="LQV46" s="276"/>
      <c r="LQW46" s="278" t="s">
        <v>47</v>
      </c>
      <c r="LQX46" s="279"/>
      <c r="LQY46" s="282">
        <f>SUM(LQY44+LQY38+LQY31+LQY27)</f>
        <v>0</v>
      </c>
      <c r="LQZ46" s="284">
        <f>SUM(+LQZ38+LQZ31+LQZ27+LQZ44)</f>
        <v>0</v>
      </c>
      <c r="LRA46" s="284">
        <f>SUM(LRA44+LRA38+LRA31+LRA27)</f>
        <v>0</v>
      </c>
      <c r="LRB46" s="284">
        <f>SUM(LRB44+LRB38+LRB31+LRB27)</f>
        <v>0</v>
      </c>
      <c r="LRC46" s="274">
        <f>SUM(LRC44+LRC38+LRC31+LRC27)</f>
        <v>0</v>
      </c>
      <c r="LRD46" s="276"/>
      <c r="LRE46" s="278" t="s">
        <v>47</v>
      </c>
      <c r="LRF46" s="279"/>
      <c r="LRG46" s="282">
        <f>SUM(LRG44+LRG38+LRG31+LRG27)</f>
        <v>0</v>
      </c>
      <c r="LRH46" s="284">
        <f>SUM(+LRH38+LRH31+LRH27+LRH44)</f>
        <v>0</v>
      </c>
      <c r="LRI46" s="284">
        <f>SUM(LRI44+LRI38+LRI31+LRI27)</f>
        <v>0</v>
      </c>
      <c r="LRJ46" s="284">
        <f>SUM(LRJ44+LRJ38+LRJ31+LRJ27)</f>
        <v>0</v>
      </c>
      <c r="LRK46" s="274">
        <f>SUM(LRK44+LRK38+LRK31+LRK27)</f>
        <v>0</v>
      </c>
      <c r="LRL46" s="276"/>
      <c r="LRM46" s="278" t="s">
        <v>47</v>
      </c>
      <c r="LRN46" s="279"/>
      <c r="LRO46" s="282">
        <f>SUM(LRO44+LRO38+LRO31+LRO27)</f>
        <v>0</v>
      </c>
      <c r="LRP46" s="284">
        <f>SUM(+LRP38+LRP31+LRP27+LRP44)</f>
        <v>0</v>
      </c>
      <c r="LRQ46" s="284">
        <f>SUM(LRQ44+LRQ38+LRQ31+LRQ27)</f>
        <v>0</v>
      </c>
      <c r="LRR46" s="284">
        <f>SUM(LRR44+LRR38+LRR31+LRR27)</f>
        <v>0</v>
      </c>
      <c r="LRS46" s="274">
        <f>SUM(LRS44+LRS38+LRS31+LRS27)</f>
        <v>0</v>
      </c>
      <c r="LRT46" s="276"/>
      <c r="LRU46" s="278" t="s">
        <v>47</v>
      </c>
      <c r="LRV46" s="279"/>
      <c r="LRW46" s="282">
        <f>SUM(LRW44+LRW38+LRW31+LRW27)</f>
        <v>0</v>
      </c>
      <c r="LRX46" s="284">
        <f>SUM(+LRX38+LRX31+LRX27+LRX44)</f>
        <v>0</v>
      </c>
      <c r="LRY46" s="284">
        <f>SUM(LRY44+LRY38+LRY31+LRY27)</f>
        <v>0</v>
      </c>
      <c r="LRZ46" s="284">
        <f>SUM(LRZ44+LRZ38+LRZ31+LRZ27)</f>
        <v>0</v>
      </c>
      <c r="LSA46" s="274">
        <f>SUM(LSA44+LSA38+LSA31+LSA27)</f>
        <v>0</v>
      </c>
      <c r="LSB46" s="276"/>
      <c r="LSC46" s="278" t="s">
        <v>47</v>
      </c>
      <c r="LSD46" s="279"/>
      <c r="LSE46" s="282">
        <f>SUM(LSE44+LSE38+LSE31+LSE27)</f>
        <v>0</v>
      </c>
      <c r="LSF46" s="284">
        <f>SUM(+LSF38+LSF31+LSF27+LSF44)</f>
        <v>0</v>
      </c>
      <c r="LSG46" s="284">
        <f>SUM(LSG44+LSG38+LSG31+LSG27)</f>
        <v>0</v>
      </c>
      <c r="LSH46" s="284">
        <f>SUM(LSH44+LSH38+LSH31+LSH27)</f>
        <v>0</v>
      </c>
      <c r="LSI46" s="274">
        <f>SUM(LSI44+LSI38+LSI31+LSI27)</f>
        <v>0</v>
      </c>
      <c r="LSJ46" s="276"/>
      <c r="LSK46" s="278" t="s">
        <v>47</v>
      </c>
      <c r="LSL46" s="279"/>
      <c r="LSM46" s="282">
        <f>SUM(LSM44+LSM38+LSM31+LSM27)</f>
        <v>0</v>
      </c>
      <c r="LSN46" s="284">
        <f>SUM(+LSN38+LSN31+LSN27+LSN44)</f>
        <v>0</v>
      </c>
      <c r="LSO46" s="284">
        <f>SUM(LSO44+LSO38+LSO31+LSO27)</f>
        <v>0</v>
      </c>
      <c r="LSP46" s="284">
        <f>SUM(LSP44+LSP38+LSP31+LSP27)</f>
        <v>0</v>
      </c>
      <c r="LSQ46" s="274">
        <f>SUM(LSQ44+LSQ38+LSQ31+LSQ27)</f>
        <v>0</v>
      </c>
      <c r="LSR46" s="276"/>
      <c r="LSS46" s="278" t="s">
        <v>47</v>
      </c>
      <c r="LST46" s="279"/>
      <c r="LSU46" s="282">
        <f>SUM(LSU44+LSU38+LSU31+LSU27)</f>
        <v>0</v>
      </c>
      <c r="LSV46" s="284">
        <f>SUM(+LSV38+LSV31+LSV27+LSV44)</f>
        <v>0</v>
      </c>
      <c r="LSW46" s="284">
        <f>SUM(LSW44+LSW38+LSW31+LSW27)</f>
        <v>0</v>
      </c>
      <c r="LSX46" s="284">
        <f>SUM(LSX44+LSX38+LSX31+LSX27)</f>
        <v>0</v>
      </c>
      <c r="LSY46" s="274">
        <f>SUM(LSY44+LSY38+LSY31+LSY27)</f>
        <v>0</v>
      </c>
      <c r="LSZ46" s="276"/>
      <c r="LTA46" s="278" t="s">
        <v>47</v>
      </c>
      <c r="LTB46" s="279"/>
      <c r="LTC46" s="282">
        <f>SUM(LTC44+LTC38+LTC31+LTC27)</f>
        <v>0</v>
      </c>
      <c r="LTD46" s="284">
        <f>SUM(+LTD38+LTD31+LTD27+LTD44)</f>
        <v>0</v>
      </c>
      <c r="LTE46" s="284">
        <f>SUM(LTE44+LTE38+LTE31+LTE27)</f>
        <v>0</v>
      </c>
      <c r="LTF46" s="284">
        <f>SUM(LTF44+LTF38+LTF31+LTF27)</f>
        <v>0</v>
      </c>
      <c r="LTG46" s="274">
        <f>SUM(LTG44+LTG38+LTG31+LTG27)</f>
        <v>0</v>
      </c>
      <c r="LTH46" s="276"/>
      <c r="LTI46" s="278" t="s">
        <v>47</v>
      </c>
      <c r="LTJ46" s="279"/>
      <c r="LTK46" s="282">
        <f>SUM(LTK44+LTK38+LTK31+LTK27)</f>
        <v>0</v>
      </c>
      <c r="LTL46" s="284">
        <f>SUM(+LTL38+LTL31+LTL27+LTL44)</f>
        <v>0</v>
      </c>
      <c r="LTM46" s="284">
        <f>SUM(LTM44+LTM38+LTM31+LTM27)</f>
        <v>0</v>
      </c>
      <c r="LTN46" s="284">
        <f>SUM(LTN44+LTN38+LTN31+LTN27)</f>
        <v>0</v>
      </c>
      <c r="LTO46" s="274">
        <f>SUM(LTO44+LTO38+LTO31+LTO27)</f>
        <v>0</v>
      </c>
      <c r="LTP46" s="276"/>
      <c r="LTQ46" s="278" t="s">
        <v>47</v>
      </c>
      <c r="LTR46" s="279"/>
      <c r="LTS46" s="282">
        <f>SUM(LTS44+LTS38+LTS31+LTS27)</f>
        <v>0</v>
      </c>
      <c r="LTT46" s="284">
        <f>SUM(+LTT38+LTT31+LTT27+LTT44)</f>
        <v>0</v>
      </c>
      <c r="LTU46" s="284">
        <f>SUM(LTU44+LTU38+LTU31+LTU27)</f>
        <v>0</v>
      </c>
      <c r="LTV46" s="284">
        <f>SUM(LTV44+LTV38+LTV31+LTV27)</f>
        <v>0</v>
      </c>
      <c r="LTW46" s="274">
        <f>SUM(LTW44+LTW38+LTW31+LTW27)</f>
        <v>0</v>
      </c>
      <c r="LTX46" s="276"/>
      <c r="LTY46" s="278" t="s">
        <v>47</v>
      </c>
      <c r="LTZ46" s="279"/>
      <c r="LUA46" s="282">
        <f>SUM(LUA44+LUA38+LUA31+LUA27)</f>
        <v>0</v>
      </c>
      <c r="LUB46" s="284">
        <f>SUM(+LUB38+LUB31+LUB27+LUB44)</f>
        <v>0</v>
      </c>
      <c r="LUC46" s="284">
        <f>SUM(LUC44+LUC38+LUC31+LUC27)</f>
        <v>0</v>
      </c>
      <c r="LUD46" s="284">
        <f>SUM(LUD44+LUD38+LUD31+LUD27)</f>
        <v>0</v>
      </c>
      <c r="LUE46" s="274">
        <f>SUM(LUE44+LUE38+LUE31+LUE27)</f>
        <v>0</v>
      </c>
      <c r="LUF46" s="276"/>
      <c r="LUG46" s="278" t="s">
        <v>47</v>
      </c>
      <c r="LUH46" s="279"/>
      <c r="LUI46" s="282">
        <f>SUM(LUI44+LUI38+LUI31+LUI27)</f>
        <v>0</v>
      </c>
      <c r="LUJ46" s="284">
        <f>SUM(+LUJ38+LUJ31+LUJ27+LUJ44)</f>
        <v>0</v>
      </c>
      <c r="LUK46" s="284">
        <f>SUM(LUK44+LUK38+LUK31+LUK27)</f>
        <v>0</v>
      </c>
      <c r="LUL46" s="284">
        <f>SUM(LUL44+LUL38+LUL31+LUL27)</f>
        <v>0</v>
      </c>
      <c r="LUM46" s="274">
        <f>SUM(LUM44+LUM38+LUM31+LUM27)</f>
        <v>0</v>
      </c>
      <c r="LUN46" s="276"/>
      <c r="LUO46" s="278" t="s">
        <v>47</v>
      </c>
      <c r="LUP46" s="279"/>
      <c r="LUQ46" s="282">
        <f>SUM(LUQ44+LUQ38+LUQ31+LUQ27)</f>
        <v>0</v>
      </c>
      <c r="LUR46" s="284">
        <f>SUM(+LUR38+LUR31+LUR27+LUR44)</f>
        <v>0</v>
      </c>
      <c r="LUS46" s="284">
        <f>SUM(LUS44+LUS38+LUS31+LUS27)</f>
        <v>0</v>
      </c>
      <c r="LUT46" s="284">
        <f>SUM(LUT44+LUT38+LUT31+LUT27)</f>
        <v>0</v>
      </c>
      <c r="LUU46" s="274">
        <f>SUM(LUU44+LUU38+LUU31+LUU27)</f>
        <v>0</v>
      </c>
      <c r="LUV46" s="276"/>
      <c r="LUW46" s="278" t="s">
        <v>47</v>
      </c>
      <c r="LUX46" s="279"/>
      <c r="LUY46" s="282">
        <f>SUM(LUY44+LUY38+LUY31+LUY27)</f>
        <v>0</v>
      </c>
      <c r="LUZ46" s="284">
        <f>SUM(+LUZ38+LUZ31+LUZ27+LUZ44)</f>
        <v>0</v>
      </c>
      <c r="LVA46" s="284">
        <f>SUM(LVA44+LVA38+LVA31+LVA27)</f>
        <v>0</v>
      </c>
      <c r="LVB46" s="284">
        <f>SUM(LVB44+LVB38+LVB31+LVB27)</f>
        <v>0</v>
      </c>
      <c r="LVC46" s="274">
        <f>SUM(LVC44+LVC38+LVC31+LVC27)</f>
        <v>0</v>
      </c>
      <c r="LVD46" s="276"/>
      <c r="LVE46" s="278" t="s">
        <v>47</v>
      </c>
      <c r="LVF46" s="279"/>
      <c r="LVG46" s="282">
        <f>SUM(LVG44+LVG38+LVG31+LVG27)</f>
        <v>0</v>
      </c>
      <c r="LVH46" s="284">
        <f>SUM(+LVH38+LVH31+LVH27+LVH44)</f>
        <v>0</v>
      </c>
      <c r="LVI46" s="284">
        <f>SUM(LVI44+LVI38+LVI31+LVI27)</f>
        <v>0</v>
      </c>
      <c r="LVJ46" s="284">
        <f>SUM(LVJ44+LVJ38+LVJ31+LVJ27)</f>
        <v>0</v>
      </c>
      <c r="LVK46" s="274">
        <f>SUM(LVK44+LVK38+LVK31+LVK27)</f>
        <v>0</v>
      </c>
      <c r="LVL46" s="276"/>
      <c r="LVM46" s="278" t="s">
        <v>47</v>
      </c>
      <c r="LVN46" s="279"/>
      <c r="LVO46" s="282">
        <f>SUM(LVO44+LVO38+LVO31+LVO27)</f>
        <v>0</v>
      </c>
      <c r="LVP46" s="284">
        <f>SUM(+LVP38+LVP31+LVP27+LVP44)</f>
        <v>0</v>
      </c>
      <c r="LVQ46" s="284">
        <f>SUM(LVQ44+LVQ38+LVQ31+LVQ27)</f>
        <v>0</v>
      </c>
      <c r="LVR46" s="284">
        <f>SUM(LVR44+LVR38+LVR31+LVR27)</f>
        <v>0</v>
      </c>
      <c r="LVS46" s="274">
        <f>SUM(LVS44+LVS38+LVS31+LVS27)</f>
        <v>0</v>
      </c>
      <c r="LVT46" s="276"/>
      <c r="LVU46" s="278" t="s">
        <v>47</v>
      </c>
      <c r="LVV46" s="279"/>
      <c r="LVW46" s="282">
        <f>SUM(LVW44+LVW38+LVW31+LVW27)</f>
        <v>0</v>
      </c>
      <c r="LVX46" s="284">
        <f>SUM(+LVX38+LVX31+LVX27+LVX44)</f>
        <v>0</v>
      </c>
      <c r="LVY46" s="284">
        <f>SUM(LVY44+LVY38+LVY31+LVY27)</f>
        <v>0</v>
      </c>
      <c r="LVZ46" s="284">
        <f>SUM(LVZ44+LVZ38+LVZ31+LVZ27)</f>
        <v>0</v>
      </c>
      <c r="LWA46" s="274">
        <f>SUM(LWA44+LWA38+LWA31+LWA27)</f>
        <v>0</v>
      </c>
      <c r="LWB46" s="276"/>
      <c r="LWC46" s="278" t="s">
        <v>47</v>
      </c>
      <c r="LWD46" s="279"/>
      <c r="LWE46" s="282">
        <f>SUM(LWE44+LWE38+LWE31+LWE27)</f>
        <v>0</v>
      </c>
      <c r="LWF46" s="284">
        <f>SUM(+LWF38+LWF31+LWF27+LWF44)</f>
        <v>0</v>
      </c>
      <c r="LWG46" s="284">
        <f>SUM(LWG44+LWG38+LWG31+LWG27)</f>
        <v>0</v>
      </c>
      <c r="LWH46" s="284">
        <f>SUM(LWH44+LWH38+LWH31+LWH27)</f>
        <v>0</v>
      </c>
      <c r="LWI46" s="274">
        <f>SUM(LWI44+LWI38+LWI31+LWI27)</f>
        <v>0</v>
      </c>
      <c r="LWJ46" s="276"/>
      <c r="LWK46" s="278" t="s">
        <v>47</v>
      </c>
      <c r="LWL46" s="279"/>
      <c r="LWM46" s="282">
        <f>SUM(LWM44+LWM38+LWM31+LWM27)</f>
        <v>0</v>
      </c>
      <c r="LWN46" s="284">
        <f>SUM(+LWN38+LWN31+LWN27+LWN44)</f>
        <v>0</v>
      </c>
      <c r="LWO46" s="284">
        <f>SUM(LWO44+LWO38+LWO31+LWO27)</f>
        <v>0</v>
      </c>
      <c r="LWP46" s="284">
        <f>SUM(LWP44+LWP38+LWP31+LWP27)</f>
        <v>0</v>
      </c>
      <c r="LWQ46" s="274">
        <f>SUM(LWQ44+LWQ38+LWQ31+LWQ27)</f>
        <v>0</v>
      </c>
      <c r="LWR46" s="276"/>
      <c r="LWS46" s="278" t="s">
        <v>47</v>
      </c>
      <c r="LWT46" s="279"/>
      <c r="LWU46" s="282">
        <f>SUM(LWU44+LWU38+LWU31+LWU27)</f>
        <v>0</v>
      </c>
      <c r="LWV46" s="284">
        <f>SUM(+LWV38+LWV31+LWV27+LWV44)</f>
        <v>0</v>
      </c>
      <c r="LWW46" s="284">
        <f>SUM(LWW44+LWW38+LWW31+LWW27)</f>
        <v>0</v>
      </c>
      <c r="LWX46" s="284">
        <f>SUM(LWX44+LWX38+LWX31+LWX27)</f>
        <v>0</v>
      </c>
      <c r="LWY46" s="274">
        <f>SUM(LWY44+LWY38+LWY31+LWY27)</f>
        <v>0</v>
      </c>
      <c r="LWZ46" s="276"/>
      <c r="LXA46" s="278" t="s">
        <v>47</v>
      </c>
      <c r="LXB46" s="279"/>
      <c r="LXC46" s="282">
        <f>SUM(LXC44+LXC38+LXC31+LXC27)</f>
        <v>0</v>
      </c>
      <c r="LXD46" s="284">
        <f>SUM(+LXD38+LXD31+LXD27+LXD44)</f>
        <v>0</v>
      </c>
      <c r="LXE46" s="284">
        <f>SUM(LXE44+LXE38+LXE31+LXE27)</f>
        <v>0</v>
      </c>
      <c r="LXF46" s="284">
        <f>SUM(LXF44+LXF38+LXF31+LXF27)</f>
        <v>0</v>
      </c>
      <c r="LXG46" s="274">
        <f>SUM(LXG44+LXG38+LXG31+LXG27)</f>
        <v>0</v>
      </c>
      <c r="LXH46" s="276"/>
      <c r="LXI46" s="278" t="s">
        <v>47</v>
      </c>
      <c r="LXJ46" s="279"/>
      <c r="LXK46" s="282">
        <f>SUM(LXK44+LXK38+LXK31+LXK27)</f>
        <v>0</v>
      </c>
      <c r="LXL46" s="284">
        <f>SUM(+LXL38+LXL31+LXL27+LXL44)</f>
        <v>0</v>
      </c>
      <c r="LXM46" s="284">
        <f>SUM(LXM44+LXM38+LXM31+LXM27)</f>
        <v>0</v>
      </c>
      <c r="LXN46" s="284">
        <f>SUM(LXN44+LXN38+LXN31+LXN27)</f>
        <v>0</v>
      </c>
      <c r="LXO46" s="274">
        <f>SUM(LXO44+LXO38+LXO31+LXO27)</f>
        <v>0</v>
      </c>
      <c r="LXP46" s="276"/>
      <c r="LXQ46" s="278" t="s">
        <v>47</v>
      </c>
      <c r="LXR46" s="279"/>
      <c r="LXS46" s="282">
        <f>SUM(LXS44+LXS38+LXS31+LXS27)</f>
        <v>0</v>
      </c>
      <c r="LXT46" s="284">
        <f>SUM(+LXT38+LXT31+LXT27+LXT44)</f>
        <v>0</v>
      </c>
      <c r="LXU46" s="284">
        <f>SUM(LXU44+LXU38+LXU31+LXU27)</f>
        <v>0</v>
      </c>
      <c r="LXV46" s="284">
        <f>SUM(LXV44+LXV38+LXV31+LXV27)</f>
        <v>0</v>
      </c>
      <c r="LXW46" s="274">
        <f>SUM(LXW44+LXW38+LXW31+LXW27)</f>
        <v>0</v>
      </c>
      <c r="LXX46" s="276"/>
      <c r="LXY46" s="278" t="s">
        <v>47</v>
      </c>
      <c r="LXZ46" s="279"/>
      <c r="LYA46" s="282">
        <f>SUM(LYA44+LYA38+LYA31+LYA27)</f>
        <v>0</v>
      </c>
      <c r="LYB46" s="284">
        <f>SUM(+LYB38+LYB31+LYB27+LYB44)</f>
        <v>0</v>
      </c>
      <c r="LYC46" s="284">
        <f>SUM(LYC44+LYC38+LYC31+LYC27)</f>
        <v>0</v>
      </c>
      <c r="LYD46" s="284">
        <f>SUM(LYD44+LYD38+LYD31+LYD27)</f>
        <v>0</v>
      </c>
      <c r="LYE46" s="274">
        <f>SUM(LYE44+LYE38+LYE31+LYE27)</f>
        <v>0</v>
      </c>
      <c r="LYF46" s="276"/>
      <c r="LYG46" s="278" t="s">
        <v>47</v>
      </c>
      <c r="LYH46" s="279"/>
      <c r="LYI46" s="282">
        <f>SUM(LYI44+LYI38+LYI31+LYI27)</f>
        <v>0</v>
      </c>
      <c r="LYJ46" s="284">
        <f>SUM(+LYJ38+LYJ31+LYJ27+LYJ44)</f>
        <v>0</v>
      </c>
      <c r="LYK46" s="284">
        <f>SUM(LYK44+LYK38+LYK31+LYK27)</f>
        <v>0</v>
      </c>
      <c r="LYL46" s="284">
        <f>SUM(LYL44+LYL38+LYL31+LYL27)</f>
        <v>0</v>
      </c>
      <c r="LYM46" s="274">
        <f>SUM(LYM44+LYM38+LYM31+LYM27)</f>
        <v>0</v>
      </c>
      <c r="LYN46" s="276"/>
      <c r="LYO46" s="278" t="s">
        <v>47</v>
      </c>
      <c r="LYP46" s="279"/>
      <c r="LYQ46" s="282">
        <f>SUM(LYQ44+LYQ38+LYQ31+LYQ27)</f>
        <v>0</v>
      </c>
      <c r="LYR46" s="284">
        <f>SUM(+LYR38+LYR31+LYR27+LYR44)</f>
        <v>0</v>
      </c>
      <c r="LYS46" s="284">
        <f>SUM(LYS44+LYS38+LYS31+LYS27)</f>
        <v>0</v>
      </c>
      <c r="LYT46" s="284">
        <f>SUM(LYT44+LYT38+LYT31+LYT27)</f>
        <v>0</v>
      </c>
      <c r="LYU46" s="274">
        <f>SUM(LYU44+LYU38+LYU31+LYU27)</f>
        <v>0</v>
      </c>
      <c r="LYV46" s="276"/>
      <c r="LYW46" s="278" t="s">
        <v>47</v>
      </c>
      <c r="LYX46" s="279"/>
      <c r="LYY46" s="282">
        <f>SUM(LYY44+LYY38+LYY31+LYY27)</f>
        <v>0</v>
      </c>
      <c r="LYZ46" s="284">
        <f>SUM(+LYZ38+LYZ31+LYZ27+LYZ44)</f>
        <v>0</v>
      </c>
      <c r="LZA46" s="284">
        <f>SUM(LZA44+LZA38+LZA31+LZA27)</f>
        <v>0</v>
      </c>
      <c r="LZB46" s="284">
        <f>SUM(LZB44+LZB38+LZB31+LZB27)</f>
        <v>0</v>
      </c>
      <c r="LZC46" s="274">
        <f>SUM(LZC44+LZC38+LZC31+LZC27)</f>
        <v>0</v>
      </c>
      <c r="LZD46" s="276"/>
      <c r="LZE46" s="278" t="s">
        <v>47</v>
      </c>
      <c r="LZF46" s="279"/>
      <c r="LZG46" s="282">
        <f>SUM(LZG44+LZG38+LZG31+LZG27)</f>
        <v>0</v>
      </c>
      <c r="LZH46" s="284">
        <f>SUM(+LZH38+LZH31+LZH27+LZH44)</f>
        <v>0</v>
      </c>
      <c r="LZI46" s="284">
        <f>SUM(LZI44+LZI38+LZI31+LZI27)</f>
        <v>0</v>
      </c>
      <c r="LZJ46" s="284">
        <f>SUM(LZJ44+LZJ38+LZJ31+LZJ27)</f>
        <v>0</v>
      </c>
      <c r="LZK46" s="274">
        <f>SUM(LZK44+LZK38+LZK31+LZK27)</f>
        <v>0</v>
      </c>
      <c r="LZL46" s="276"/>
      <c r="LZM46" s="278" t="s">
        <v>47</v>
      </c>
      <c r="LZN46" s="279"/>
      <c r="LZO46" s="282">
        <f>SUM(LZO44+LZO38+LZO31+LZO27)</f>
        <v>0</v>
      </c>
      <c r="LZP46" s="284">
        <f>SUM(+LZP38+LZP31+LZP27+LZP44)</f>
        <v>0</v>
      </c>
      <c r="LZQ46" s="284">
        <f>SUM(LZQ44+LZQ38+LZQ31+LZQ27)</f>
        <v>0</v>
      </c>
      <c r="LZR46" s="284">
        <f>SUM(LZR44+LZR38+LZR31+LZR27)</f>
        <v>0</v>
      </c>
      <c r="LZS46" s="274">
        <f>SUM(LZS44+LZS38+LZS31+LZS27)</f>
        <v>0</v>
      </c>
      <c r="LZT46" s="276"/>
      <c r="LZU46" s="278" t="s">
        <v>47</v>
      </c>
      <c r="LZV46" s="279"/>
      <c r="LZW46" s="282">
        <f>SUM(LZW44+LZW38+LZW31+LZW27)</f>
        <v>0</v>
      </c>
      <c r="LZX46" s="284">
        <f>SUM(+LZX38+LZX31+LZX27+LZX44)</f>
        <v>0</v>
      </c>
      <c r="LZY46" s="284">
        <f>SUM(LZY44+LZY38+LZY31+LZY27)</f>
        <v>0</v>
      </c>
      <c r="LZZ46" s="284">
        <f>SUM(LZZ44+LZZ38+LZZ31+LZZ27)</f>
        <v>0</v>
      </c>
      <c r="MAA46" s="274">
        <f>SUM(MAA44+MAA38+MAA31+MAA27)</f>
        <v>0</v>
      </c>
      <c r="MAB46" s="276"/>
      <c r="MAC46" s="278" t="s">
        <v>47</v>
      </c>
      <c r="MAD46" s="279"/>
      <c r="MAE46" s="282">
        <f>SUM(MAE44+MAE38+MAE31+MAE27)</f>
        <v>0</v>
      </c>
      <c r="MAF46" s="284">
        <f>SUM(+MAF38+MAF31+MAF27+MAF44)</f>
        <v>0</v>
      </c>
      <c r="MAG46" s="284">
        <f>SUM(MAG44+MAG38+MAG31+MAG27)</f>
        <v>0</v>
      </c>
      <c r="MAH46" s="284">
        <f>SUM(MAH44+MAH38+MAH31+MAH27)</f>
        <v>0</v>
      </c>
      <c r="MAI46" s="274">
        <f>SUM(MAI44+MAI38+MAI31+MAI27)</f>
        <v>0</v>
      </c>
      <c r="MAJ46" s="276"/>
      <c r="MAK46" s="278" t="s">
        <v>47</v>
      </c>
      <c r="MAL46" s="279"/>
      <c r="MAM46" s="282">
        <f>SUM(MAM44+MAM38+MAM31+MAM27)</f>
        <v>0</v>
      </c>
      <c r="MAN46" s="284">
        <f>SUM(+MAN38+MAN31+MAN27+MAN44)</f>
        <v>0</v>
      </c>
      <c r="MAO46" s="284">
        <f>SUM(MAO44+MAO38+MAO31+MAO27)</f>
        <v>0</v>
      </c>
      <c r="MAP46" s="284">
        <f>SUM(MAP44+MAP38+MAP31+MAP27)</f>
        <v>0</v>
      </c>
      <c r="MAQ46" s="274">
        <f>SUM(MAQ44+MAQ38+MAQ31+MAQ27)</f>
        <v>0</v>
      </c>
      <c r="MAR46" s="276"/>
      <c r="MAS46" s="278" t="s">
        <v>47</v>
      </c>
      <c r="MAT46" s="279"/>
      <c r="MAU46" s="282">
        <f>SUM(MAU44+MAU38+MAU31+MAU27)</f>
        <v>0</v>
      </c>
      <c r="MAV46" s="284">
        <f>SUM(+MAV38+MAV31+MAV27+MAV44)</f>
        <v>0</v>
      </c>
      <c r="MAW46" s="284">
        <f>SUM(MAW44+MAW38+MAW31+MAW27)</f>
        <v>0</v>
      </c>
      <c r="MAX46" s="284">
        <f>SUM(MAX44+MAX38+MAX31+MAX27)</f>
        <v>0</v>
      </c>
      <c r="MAY46" s="274">
        <f>SUM(MAY44+MAY38+MAY31+MAY27)</f>
        <v>0</v>
      </c>
      <c r="MAZ46" s="276"/>
      <c r="MBA46" s="278" t="s">
        <v>47</v>
      </c>
      <c r="MBB46" s="279"/>
      <c r="MBC46" s="282">
        <f>SUM(MBC44+MBC38+MBC31+MBC27)</f>
        <v>0</v>
      </c>
      <c r="MBD46" s="284">
        <f>SUM(+MBD38+MBD31+MBD27+MBD44)</f>
        <v>0</v>
      </c>
      <c r="MBE46" s="284">
        <f>SUM(MBE44+MBE38+MBE31+MBE27)</f>
        <v>0</v>
      </c>
      <c r="MBF46" s="284">
        <f>SUM(MBF44+MBF38+MBF31+MBF27)</f>
        <v>0</v>
      </c>
      <c r="MBG46" s="274">
        <f>SUM(MBG44+MBG38+MBG31+MBG27)</f>
        <v>0</v>
      </c>
      <c r="MBH46" s="276"/>
      <c r="MBI46" s="278" t="s">
        <v>47</v>
      </c>
      <c r="MBJ46" s="279"/>
      <c r="MBK46" s="282">
        <f>SUM(MBK44+MBK38+MBK31+MBK27)</f>
        <v>0</v>
      </c>
      <c r="MBL46" s="284">
        <f>SUM(+MBL38+MBL31+MBL27+MBL44)</f>
        <v>0</v>
      </c>
      <c r="MBM46" s="284">
        <f>SUM(MBM44+MBM38+MBM31+MBM27)</f>
        <v>0</v>
      </c>
      <c r="MBN46" s="284">
        <f>SUM(MBN44+MBN38+MBN31+MBN27)</f>
        <v>0</v>
      </c>
      <c r="MBO46" s="274">
        <f>SUM(MBO44+MBO38+MBO31+MBO27)</f>
        <v>0</v>
      </c>
      <c r="MBP46" s="276"/>
      <c r="MBQ46" s="278" t="s">
        <v>47</v>
      </c>
      <c r="MBR46" s="279"/>
      <c r="MBS46" s="282">
        <f>SUM(MBS44+MBS38+MBS31+MBS27)</f>
        <v>0</v>
      </c>
      <c r="MBT46" s="284">
        <f>SUM(+MBT38+MBT31+MBT27+MBT44)</f>
        <v>0</v>
      </c>
      <c r="MBU46" s="284">
        <f>SUM(MBU44+MBU38+MBU31+MBU27)</f>
        <v>0</v>
      </c>
      <c r="MBV46" s="284">
        <f>SUM(MBV44+MBV38+MBV31+MBV27)</f>
        <v>0</v>
      </c>
      <c r="MBW46" s="274">
        <f>SUM(MBW44+MBW38+MBW31+MBW27)</f>
        <v>0</v>
      </c>
      <c r="MBX46" s="276"/>
      <c r="MBY46" s="278" t="s">
        <v>47</v>
      </c>
      <c r="MBZ46" s="279"/>
      <c r="MCA46" s="282">
        <f>SUM(MCA44+MCA38+MCA31+MCA27)</f>
        <v>0</v>
      </c>
      <c r="MCB46" s="284">
        <f>SUM(+MCB38+MCB31+MCB27+MCB44)</f>
        <v>0</v>
      </c>
      <c r="MCC46" s="284">
        <f>SUM(MCC44+MCC38+MCC31+MCC27)</f>
        <v>0</v>
      </c>
      <c r="MCD46" s="284">
        <f>SUM(MCD44+MCD38+MCD31+MCD27)</f>
        <v>0</v>
      </c>
      <c r="MCE46" s="274">
        <f>SUM(MCE44+MCE38+MCE31+MCE27)</f>
        <v>0</v>
      </c>
      <c r="MCF46" s="276"/>
      <c r="MCG46" s="278" t="s">
        <v>47</v>
      </c>
      <c r="MCH46" s="279"/>
      <c r="MCI46" s="282">
        <f>SUM(MCI44+MCI38+MCI31+MCI27)</f>
        <v>0</v>
      </c>
      <c r="MCJ46" s="284">
        <f>SUM(+MCJ38+MCJ31+MCJ27+MCJ44)</f>
        <v>0</v>
      </c>
      <c r="MCK46" s="284">
        <f>SUM(MCK44+MCK38+MCK31+MCK27)</f>
        <v>0</v>
      </c>
      <c r="MCL46" s="284">
        <f>SUM(MCL44+MCL38+MCL31+MCL27)</f>
        <v>0</v>
      </c>
      <c r="MCM46" s="274">
        <f>SUM(MCM44+MCM38+MCM31+MCM27)</f>
        <v>0</v>
      </c>
      <c r="MCN46" s="276"/>
      <c r="MCO46" s="278" t="s">
        <v>47</v>
      </c>
      <c r="MCP46" s="279"/>
      <c r="MCQ46" s="282">
        <f>SUM(MCQ44+MCQ38+MCQ31+MCQ27)</f>
        <v>0</v>
      </c>
      <c r="MCR46" s="284">
        <f>SUM(+MCR38+MCR31+MCR27+MCR44)</f>
        <v>0</v>
      </c>
      <c r="MCS46" s="284">
        <f>SUM(MCS44+MCS38+MCS31+MCS27)</f>
        <v>0</v>
      </c>
      <c r="MCT46" s="284">
        <f>SUM(MCT44+MCT38+MCT31+MCT27)</f>
        <v>0</v>
      </c>
      <c r="MCU46" s="274">
        <f>SUM(MCU44+MCU38+MCU31+MCU27)</f>
        <v>0</v>
      </c>
      <c r="MCV46" s="276"/>
      <c r="MCW46" s="278" t="s">
        <v>47</v>
      </c>
      <c r="MCX46" s="279"/>
      <c r="MCY46" s="282">
        <f>SUM(MCY44+MCY38+MCY31+MCY27)</f>
        <v>0</v>
      </c>
      <c r="MCZ46" s="284">
        <f>SUM(+MCZ38+MCZ31+MCZ27+MCZ44)</f>
        <v>0</v>
      </c>
      <c r="MDA46" s="284">
        <f>SUM(MDA44+MDA38+MDA31+MDA27)</f>
        <v>0</v>
      </c>
      <c r="MDB46" s="284">
        <f>SUM(MDB44+MDB38+MDB31+MDB27)</f>
        <v>0</v>
      </c>
      <c r="MDC46" s="274">
        <f>SUM(MDC44+MDC38+MDC31+MDC27)</f>
        <v>0</v>
      </c>
      <c r="MDD46" s="276"/>
      <c r="MDE46" s="278" t="s">
        <v>47</v>
      </c>
      <c r="MDF46" s="279"/>
      <c r="MDG46" s="282">
        <f>SUM(MDG44+MDG38+MDG31+MDG27)</f>
        <v>0</v>
      </c>
      <c r="MDH46" s="284">
        <f>SUM(+MDH38+MDH31+MDH27+MDH44)</f>
        <v>0</v>
      </c>
      <c r="MDI46" s="284">
        <f>SUM(MDI44+MDI38+MDI31+MDI27)</f>
        <v>0</v>
      </c>
      <c r="MDJ46" s="284">
        <f>SUM(MDJ44+MDJ38+MDJ31+MDJ27)</f>
        <v>0</v>
      </c>
      <c r="MDK46" s="274">
        <f>SUM(MDK44+MDK38+MDK31+MDK27)</f>
        <v>0</v>
      </c>
      <c r="MDL46" s="276"/>
      <c r="MDM46" s="278" t="s">
        <v>47</v>
      </c>
      <c r="MDN46" s="279"/>
      <c r="MDO46" s="282">
        <f>SUM(MDO44+MDO38+MDO31+MDO27)</f>
        <v>0</v>
      </c>
      <c r="MDP46" s="284">
        <f>SUM(+MDP38+MDP31+MDP27+MDP44)</f>
        <v>0</v>
      </c>
      <c r="MDQ46" s="284">
        <f>SUM(MDQ44+MDQ38+MDQ31+MDQ27)</f>
        <v>0</v>
      </c>
      <c r="MDR46" s="284">
        <f>SUM(MDR44+MDR38+MDR31+MDR27)</f>
        <v>0</v>
      </c>
      <c r="MDS46" s="274">
        <f>SUM(MDS44+MDS38+MDS31+MDS27)</f>
        <v>0</v>
      </c>
      <c r="MDT46" s="276"/>
      <c r="MDU46" s="278" t="s">
        <v>47</v>
      </c>
      <c r="MDV46" s="279"/>
      <c r="MDW46" s="282">
        <f>SUM(MDW44+MDW38+MDW31+MDW27)</f>
        <v>0</v>
      </c>
      <c r="MDX46" s="284">
        <f>SUM(+MDX38+MDX31+MDX27+MDX44)</f>
        <v>0</v>
      </c>
      <c r="MDY46" s="284">
        <f>SUM(MDY44+MDY38+MDY31+MDY27)</f>
        <v>0</v>
      </c>
      <c r="MDZ46" s="284">
        <f>SUM(MDZ44+MDZ38+MDZ31+MDZ27)</f>
        <v>0</v>
      </c>
      <c r="MEA46" s="274">
        <f>SUM(MEA44+MEA38+MEA31+MEA27)</f>
        <v>0</v>
      </c>
      <c r="MEB46" s="276"/>
      <c r="MEC46" s="278" t="s">
        <v>47</v>
      </c>
      <c r="MED46" s="279"/>
      <c r="MEE46" s="282">
        <f>SUM(MEE44+MEE38+MEE31+MEE27)</f>
        <v>0</v>
      </c>
      <c r="MEF46" s="284">
        <f>SUM(+MEF38+MEF31+MEF27+MEF44)</f>
        <v>0</v>
      </c>
      <c r="MEG46" s="284">
        <f>SUM(MEG44+MEG38+MEG31+MEG27)</f>
        <v>0</v>
      </c>
      <c r="MEH46" s="284">
        <f>SUM(MEH44+MEH38+MEH31+MEH27)</f>
        <v>0</v>
      </c>
      <c r="MEI46" s="274">
        <f>SUM(MEI44+MEI38+MEI31+MEI27)</f>
        <v>0</v>
      </c>
      <c r="MEJ46" s="276"/>
      <c r="MEK46" s="278" t="s">
        <v>47</v>
      </c>
      <c r="MEL46" s="279"/>
      <c r="MEM46" s="282">
        <f>SUM(MEM44+MEM38+MEM31+MEM27)</f>
        <v>0</v>
      </c>
      <c r="MEN46" s="284">
        <f>SUM(+MEN38+MEN31+MEN27+MEN44)</f>
        <v>0</v>
      </c>
      <c r="MEO46" s="284">
        <f>SUM(MEO44+MEO38+MEO31+MEO27)</f>
        <v>0</v>
      </c>
      <c r="MEP46" s="284">
        <f>SUM(MEP44+MEP38+MEP31+MEP27)</f>
        <v>0</v>
      </c>
      <c r="MEQ46" s="274">
        <f>SUM(MEQ44+MEQ38+MEQ31+MEQ27)</f>
        <v>0</v>
      </c>
      <c r="MER46" s="276"/>
      <c r="MES46" s="278" t="s">
        <v>47</v>
      </c>
      <c r="MET46" s="279"/>
      <c r="MEU46" s="282">
        <f>SUM(MEU44+MEU38+MEU31+MEU27)</f>
        <v>0</v>
      </c>
      <c r="MEV46" s="284">
        <f>SUM(+MEV38+MEV31+MEV27+MEV44)</f>
        <v>0</v>
      </c>
      <c r="MEW46" s="284">
        <f>SUM(MEW44+MEW38+MEW31+MEW27)</f>
        <v>0</v>
      </c>
      <c r="MEX46" s="284">
        <f>SUM(MEX44+MEX38+MEX31+MEX27)</f>
        <v>0</v>
      </c>
      <c r="MEY46" s="274">
        <f>SUM(MEY44+MEY38+MEY31+MEY27)</f>
        <v>0</v>
      </c>
      <c r="MEZ46" s="276"/>
      <c r="MFA46" s="278" t="s">
        <v>47</v>
      </c>
      <c r="MFB46" s="279"/>
      <c r="MFC46" s="282">
        <f>SUM(MFC44+MFC38+MFC31+MFC27)</f>
        <v>0</v>
      </c>
      <c r="MFD46" s="284">
        <f>SUM(+MFD38+MFD31+MFD27+MFD44)</f>
        <v>0</v>
      </c>
      <c r="MFE46" s="284">
        <f>SUM(MFE44+MFE38+MFE31+MFE27)</f>
        <v>0</v>
      </c>
      <c r="MFF46" s="284">
        <f>SUM(MFF44+MFF38+MFF31+MFF27)</f>
        <v>0</v>
      </c>
      <c r="MFG46" s="274">
        <f>SUM(MFG44+MFG38+MFG31+MFG27)</f>
        <v>0</v>
      </c>
      <c r="MFH46" s="276"/>
      <c r="MFI46" s="278" t="s">
        <v>47</v>
      </c>
      <c r="MFJ46" s="279"/>
      <c r="MFK46" s="282">
        <f>SUM(MFK44+MFK38+MFK31+MFK27)</f>
        <v>0</v>
      </c>
      <c r="MFL46" s="284">
        <f>SUM(+MFL38+MFL31+MFL27+MFL44)</f>
        <v>0</v>
      </c>
      <c r="MFM46" s="284">
        <f>SUM(MFM44+MFM38+MFM31+MFM27)</f>
        <v>0</v>
      </c>
      <c r="MFN46" s="284">
        <f>SUM(MFN44+MFN38+MFN31+MFN27)</f>
        <v>0</v>
      </c>
      <c r="MFO46" s="274">
        <f>SUM(MFO44+MFO38+MFO31+MFO27)</f>
        <v>0</v>
      </c>
      <c r="MFP46" s="276"/>
      <c r="MFQ46" s="278" t="s">
        <v>47</v>
      </c>
      <c r="MFR46" s="279"/>
      <c r="MFS46" s="282">
        <f>SUM(MFS44+MFS38+MFS31+MFS27)</f>
        <v>0</v>
      </c>
      <c r="MFT46" s="284">
        <f>SUM(+MFT38+MFT31+MFT27+MFT44)</f>
        <v>0</v>
      </c>
      <c r="MFU46" s="284">
        <f>SUM(MFU44+MFU38+MFU31+MFU27)</f>
        <v>0</v>
      </c>
      <c r="MFV46" s="284">
        <f>SUM(MFV44+MFV38+MFV31+MFV27)</f>
        <v>0</v>
      </c>
      <c r="MFW46" s="274">
        <f>SUM(MFW44+MFW38+MFW31+MFW27)</f>
        <v>0</v>
      </c>
      <c r="MFX46" s="276"/>
      <c r="MFY46" s="278" t="s">
        <v>47</v>
      </c>
      <c r="MFZ46" s="279"/>
      <c r="MGA46" s="282">
        <f>SUM(MGA44+MGA38+MGA31+MGA27)</f>
        <v>0</v>
      </c>
      <c r="MGB46" s="284">
        <f>SUM(+MGB38+MGB31+MGB27+MGB44)</f>
        <v>0</v>
      </c>
      <c r="MGC46" s="284">
        <f>SUM(MGC44+MGC38+MGC31+MGC27)</f>
        <v>0</v>
      </c>
      <c r="MGD46" s="284">
        <f>SUM(MGD44+MGD38+MGD31+MGD27)</f>
        <v>0</v>
      </c>
      <c r="MGE46" s="274">
        <f>SUM(MGE44+MGE38+MGE31+MGE27)</f>
        <v>0</v>
      </c>
      <c r="MGF46" s="276"/>
      <c r="MGG46" s="278" t="s">
        <v>47</v>
      </c>
      <c r="MGH46" s="279"/>
      <c r="MGI46" s="282">
        <f>SUM(MGI44+MGI38+MGI31+MGI27)</f>
        <v>0</v>
      </c>
      <c r="MGJ46" s="284">
        <f>SUM(+MGJ38+MGJ31+MGJ27+MGJ44)</f>
        <v>0</v>
      </c>
      <c r="MGK46" s="284">
        <f>SUM(MGK44+MGK38+MGK31+MGK27)</f>
        <v>0</v>
      </c>
      <c r="MGL46" s="284">
        <f>SUM(MGL44+MGL38+MGL31+MGL27)</f>
        <v>0</v>
      </c>
      <c r="MGM46" s="274">
        <f>SUM(MGM44+MGM38+MGM31+MGM27)</f>
        <v>0</v>
      </c>
      <c r="MGN46" s="276"/>
      <c r="MGO46" s="278" t="s">
        <v>47</v>
      </c>
      <c r="MGP46" s="279"/>
      <c r="MGQ46" s="282">
        <f>SUM(MGQ44+MGQ38+MGQ31+MGQ27)</f>
        <v>0</v>
      </c>
      <c r="MGR46" s="284">
        <f>SUM(+MGR38+MGR31+MGR27+MGR44)</f>
        <v>0</v>
      </c>
      <c r="MGS46" s="284">
        <f>SUM(MGS44+MGS38+MGS31+MGS27)</f>
        <v>0</v>
      </c>
      <c r="MGT46" s="284">
        <f>SUM(MGT44+MGT38+MGT31+MGT27)</f>
        <v>0</v>
      </c>
      <c r="MGU46" s="274">
        <f>SUM(MGU44+MGU38+MGU31+MGU27)</f>
        <v>0</v>
      </c>
      <c r="MGV46" s="276"/>
      <c r="MGW46" s="278" t="s">
        <v>47</v>
      </c>
      <c r="MGX46" s="279"/>
      <c r="MGY46" s="282">
        <f>SUM(MGY44+MGY38+MGY31+MGY27)</f>
        <v>0</v>
      </c>
      <c r="MGZ46" s="284">
        <f>SUM(+MGZ38+MGZ31+MGZ27+MGZ44)</f>
        <v>0</v>
      </c>
      <c r="MHA46" s="284">
        <f>SUM(MHA44+MHA38+MHA31+MHA27)</f>
        <v>0</v>
      </c>
      <c r="MHB46" s="284">
        <f>SUM(MHB44+MHB38+MHB31+MHB27)</f>
        <v>0</v>
      </c>
      <c r="MHC46" s="274">
        <f>SUM(MHC44+MHC38+MHC31+MHC27)</f>
        <v>0</v>
      </c>
      <c r="MHD46" s="276"/>
      <c r="MHE46" s="278" t="s">
        <v>47</v>
      </c>
      <c r="MHF46" s="279"/>
      <c r="MHG46" s="282">
        <f>SUM(MHG44+MHG38+MHG31+MHG27)</f>
        <v>0</v>
      </c>
      <c r="MHH46" s="284">
        <f>SUM(+MHH38+MHH31+MHH27+MHH44)</f>
        <v>0</v>
      </c>
      <c r="MHI46" s="284">
        <f>SUM(MHI44+MHI38+MHI31+MHI27)</f>
        <v>0</v>
      </c>
      <c r="MHJ46" s="284">
        <f>SUM(MHJ44+MHJ38+MHJ31+MHJ27)</f>
        <v>0</v>
      </c>
      <c r="MHK46" s="274">
        <f>SUM(MHK44+MHK38+MHK31+MHK27)</f>
        <v>0</v>
      </c>
      <c r="MHL46" s="276"/>
      <c r="MHM46" s="278" t="s">
        <v>47</v>
      </c>
      <c r="MHN46" s="279"/>
      <c r="MHO46" s="282">
        <f>SUM(MHO44+MHO38+MHO31+MHO27)</f>
        <v>0</v>
      </c>
      <c r="MHP46" s="284">
        <f>SUM(+MHP38+MHP31+MHP27+MHP44)</f>
        <v>0</v>
      </c>
      <c r="MHQ46" s="284">
        <f>SUM(MHQ44+MHQ38+MHQ31+MHQ27)</f>
        <v>0</v>
      </c>
      <c r="MHR46" s="284">
        <f>SUM(MHR44+MHR38+MHR31+MHR27)</f>
        <v>0</v>
      </c>
      <c r="MHS46" s="274">
        <f>SUM(MHS44+MHS38+MHS31+MHS27)</f>
        <v>0</v>
      </c>
      <c r="MHT46" s="276"/>
      <c r="MHU46" s="278" t="s">
        <v>47</v>
      </c>
      <c r="MHV46" s="279"/>
      <c r="MHW46" s="282">
        <f>SUM(MHW44+MHW38+MHW31+MHW27)</f>
        <v>0</v>
      </c>
      <c r="MHX46" s="284">
        <f>SUM(+MHX38+MHX31+MHX27+MHX44)</f>
        <v>0</v>
      </c>
      <c r="MHY46" s="284">
        <f>SUM(MHY44+MHY38+MHY31+MHY27)</f>
        <v>0</v>
      </c>
      <c r="MHZ46" s="284">
        <f>SUM(MHZ44+MHZ38+MHZ31+MHZ27)</f>
        <v>0</v>
      </c>
      <c r="MIA46" s="274">
        <f>SUM(MIA44+MIA38+MIA31+MIA27)</f>
        <v>0</v>
      </c>
      <c r="MIB46" s="276"/>
      <c r="MIC46" s="278" t="s">
        <v>47</v>
      </c>
      <c r="MID46" s="279"/>
      <c r="MIE46" s="282">
        <f>SUM(MIE44+MIE38+MIE31+MIE27)</f>
        <v>0</v>
      </c>
      <c r="MIF46" s="284">
        <f>SUM(+MIF38+MIF31+MIF27+MIF44)</f>
        <v>0</v>
      </c>
      <c r="MIG46" s="284">
        <f>SUM(MIG44+MIG38+MIG31+MIG27)</f>
        <v>0</v>
      </c>
      <c r="MIH46" s="284">
        <f>SUM(MIH44+MIH38+MIH31+MIH27)</f>
        <v>0</v>
      </c>
      <c r="MII46" s="274">
        <f>SUM(MII44+MII38+MII31+MII27)</f>
        <v>0</v>
      </c>
      <c r="MIJ46" s="276"/>
      <c r="MIK46" s="278" t="s">
        <v>47</v>
      </c>
      <c r="MIL46" s="279"/>
      <c r="MIM46" s="282">
        <f>SUM(MIM44+MIM38+MIM31+MIM27)</f>
        <v>0</v>
      </c>
      <c r="MIN46" s="284">
        <f>SUM(+MIN38+MIN31+MIN27+MIN44)</f>
        <v>0</v>
      </c>
      <c r="MIO46" s="284">
        <f>SUM(MIO44+MIO38+MIO31+MIO27)</f>
        <v>0</v>
      </c>
      <c r="MIP46" s="284">
        <f>SUM(MIP44+MIP38+MIP31+MIP27)</f>
        <v>0</v>
      </c>
      <c r="MIQ46" s="274">
        <f>SUM(MIQ44+MIQ38+MIQ31+MIQ27)</f>
        <v>0</v>
      </c>
      <c r="MIR46" s="276"/>
      <c r="MIS46" s="278" t="s">
        <v>47</v>
      </c>
      <c r="MIT46" s="279"/>
      <c r="MIU46" s="282">
        <f>SUM(MIU44+MIU38+MIU31+MIU27)</f>
        <v>0</v>
      </c>
      <c r="MIV46" s="284">
        <f>SUM(+MIV38+MIV31+MIV27+MIV44)</f>
        <v>0</v>
      </c>
      <c r="MIW46" s="284">
        <f>SUM(MIW44+MIW38+MIW31+MIW27)</f>
        <v>0</v>
      </c>
      <c r="MIX46" s="284">
        <f>SUM(MIX44+MIX38+MIX31+MIX27)</f>
        <v>0</v>
      </c>
      <c r="MIY46" s="274">
        <f>SUM(MIY44+MIY38+MIY31+MIY27)</f>
        <v>0</v>
      </c>
      <c r="MIZ46" s="276"/>
      <c r="MJA46" s="278" t="s">
        <v>47</v>
      </c>
      <c r="MJB46" s="279"/>
      <c r="MJC46" s="282">
        <f>SUM(MJC44+MJC38+MJC31+MJC27)</f>
        <v>0</v>
      </c>
      <c r="MJD46" s="284">
        <f>SUM(+MJD38+MJD31+MJD27+MJD44)</f>
        <v>0</v>
      </c>
      <c r="MJE46" s="284">
        <f>SUM(MJE44+MJE38+MJE31+MJE27)</f>
        <v>0</v>
      </c>
      <c r="MJF46" s="284">
        <f>SUM(MJF44+MJF38+MJF31+MJF27)</f>
        <v>0</v>
      </c>
      <c r="MJG46" s="274">
        <f>SUM(MJG44+MJG38+MJG31+MJG27)</f>
        <v>0</v>
      </c>
      <c r="MJH46" s="276"/>
      <c r="MJI46" s="278" t="s">
        <v>47</v>
      </c>
      <c r="MJJ46" s="279"/>
      <c r="MJK46" s="282">
        <f>SUM(MJK44+MJK38+MJK31+MJK27)</f>
        <v>0</v>
      </c>
      <c r="MJL46" s="284">
        <f>SUM(+MJL38+MJL31+MJL27+MJL44)</f>
        <v>0</v>
      </c>
      <c r="MJM46" s="284">
        <f>SUM(MJM44+MJM38+MJM31+MJM27)</f>
        <v>0</v>
      </c>
      <c r="MJN46" s="284">
        <f>SUM(MJN44+MJN38+MJN31+MJN27)</f>
        <v>0</v>
      </c>
      <c r="MJO46" s="274">
        <f>SUM(MJO44+MJO38+MJO31+MJO27)</f>
        <v>0</v>
      </c>
      <c r="MJP46" s="276"/>
      <c r="MJQ46" s="278" t="s">
        <v>47</v>
      </c>
      <c r="MJR46" s="279"/>
      <c r="MJS46" s="282">
        <f>SUM(MJS44+MJS38+MJS31+MJS27)</f>
        <v>0</v>
      </c>
      <c r="MJT46" s="284">
        <f>SUM(+MJT38+MJT31+MJT27+MJT44)</f>
        <v>0</v>
      </c>
      <c r="MJU46" s="284">
        <f>SUM(MJU44+MJU38+MJU31+MJU27)</f>
        <v>0</v>
      </c>
      <c r="MJV46" s="284">
        <f>SUM(MJV44+MJV38+MJV31+MJV27)</f>
        <v>0</v>
      </c>
      <c r="MJW46" s="274">
        <f>SUM(MJW44+MJW38+MJW31+MJW27)</f>
        <v>0</v>
      </c>
      <c r="MJX46" s="276"/>
      <c r="MJY46" s="278" t="s">
        <v>47</v>
      </c>
      <c r="MJZ46" s="279"/>
      <c r="MKA46" s="282">
        <f>SUM(MKA44+MKA38+MKA31+MKA27)</f>
        <v>0</v>
      </c>
      <c r="MKB46" s="284">
        <f>SUM(+MKB38+MKB31+MKB27+MKB44)</f>
        <v>0</v>
      </c>
      <c r="MKC46" s="284">
        <f>SUM(MKC44+MKC38+MKC31+MKC27)</f>
        <v>0</v>
      </c>
      <c r="MKD46" s="284">
        <f>SUM(MKD44+MKD38+MKD31+MKD27)</f>
        <v>0</v>
      </c>
      <c r="MKE46" s="274">
        <f>SUM(MKE44+MKE38+MKE31+MKE27)</f>
        <v>0</v>
      </c>
      <c r="MKF46" s="276"/>
      <c r="MKG46" s="278" t="s">
        <v>47</v>
      </c>
      <c r="MKH46" s="279"/>
      <c r="MKI46" s="282">
        <f>SUM(MKI44+MKI38+MKI31+MKI27)</f>
        <v>0</v>
      </c>
      <c r="MKJ46" s="284">
        <f>SUM(+MKJ38+MKJ31+MKJ27+MKJ44)</f>
        <v>0</v>
      </c>
      <c r="MKK46" s="284">
        <f>SUM(MKK44+MKK38+MKK31+MKK27)</f>
        <v>0</v>
      </c>
      <c r="MKL46" s="284">
        <f>SUM(MKL44+MKL38+MKL31+MKL27)</f>
        <v>0</v>
      </c>
      <c r="MKM46" s="274">
        <f>SUM(MKM44+MKM38+MKM31+MKM27)</f>
        <v>0</v>
      </c>
      <c r="MKN46" s="276"/>
      <c r="MKO46" s="278" t="s">
        <v>47</v>
      </c>
      <c r="MKP46" s="279"/>
      <c r="MKQ46" s="282">
        <f>SUM(MKQ44+MKQ38+MKQ31+MKQ27)</f>
        <v>0</v>
      </c>
      <c r="MKR46" s="284">
        <f>SUM(+MKR38+MKR31+MKR27+MKR44)</f>
        <v>0</v>
      </c>
      <c r="MKS46" s="284">
        <f>SUM(MKS44+MKS38+MKS31+MKS27)</f>
        <v>0</v>
      </c>
      <c r="MKT46" s="284">
        <f>SUM(MKT44+MKT38+MKT31+MKT27)</f>
        <v>0</v>
      </c>
      <c r="MKU46" s="274">
        <f>SUM(MKU44+MKU38+MKU31+MKU27)</f>
        <v>0</v>
      </c>
      <c r="MKV46" s="276"/>
      <c r="MKW46" s="278" t="s">
        <v>47</v>
      </c>
      <c r="MKX46" s="279"/>
      <c r="MKY46" s="282">
        <f>SUM(MKY44+MKY38+MKY31+MKY27)</f>
        <v>0</v>
      </c>
      <c r="MKZ46" s="284">
        <f>SUM(+MKZ38+MKZ31+MKZ27+MKZ44)</f>
        <v>0</v>
      </c>
      <c r="MLA46" s="284">
        <f>SUM(MLA44+MLA38+MLA31+MLA27)</f>
        <v>0</v>
      </c>
      <c r="MLB46" s="284">
        <f>SUM(MLB44+MLB38+MLB31+MLB27)</f>
        <v>0</v>
      </c>
      <c r="MLC46" s="274">
        <f>SUM(MLC44+MLC38+MLC31+MLC27)</f>
        <v>0</v>
      </c>
      <c r="MLD46" s="276"/>
      <c r="MLE46" s="278" t="s">
        <v>47</v>
      </c>
      <c r="MLF46" s="279"/>
      <c r="MLG46" s="282">
        <f>SUM(MLG44+MLG38+MLG31+MLG27)</f>
        <v>0</v>
      </c>
      <c r="MLH46" s="284">
        <f>SUM(+MLH38+MLH31+MLH27+MLH44)</f>
        <v>0</v>
      </c>
      <c r="MLI46" s="284">
        <f>SUM(MLI44+MLI38+MLI31+MLI27)</f>
        <v>0</v>
      </c>
      <c r="MLJ46" s="284">
        <f>SUM(MLJ44+MLJ38+MLJ31+MLJ27)</f>
        <v>0</v>
      </c>
      <c r="MLK46" s="274">
        <f>SUM(MLK44+MLK38+MLK31+MLK27)</f>
        <v>0</v>
      </c>
      <c r="MLL46" s="276"/>
      <c r="MLM46" s="278" t="s">
        <v>47</v>
      </c>
      <c r="MLN46" s="279"/>
      <c r="MLO46" s="282">
        <f>SUM(MLO44+MLO38+MLO31+MLO27)</f>
        <v>0</v>
      </c>
      <c r="MLP46" s="284">
        <f>SUM(+MLP38+MLP31+MLP27+MLP44)</f>
        <v>0</v>
      </c>
      <c r="MLQ46" s="284">
        <f>SUM(MLQ44+MLQ38+MLQ31+MLQ27)</f>
        <v>0</v>
      </c>
      <c r="MLR46" s="284">
        <f>SUM(MLR44+MLR38+MLR31+MLR27)</f>
        <v>0</v>
      </c>
      <c r="MLS46" s="274">
        <f>SUM(MLS44+MLS38+MLS31+MLS27)</f>
        <v>0</v>
      </c>
      <c r="MLT46" s="276"/>
      <c r="MLU46" s="278" t="s">
        <v>47</v>
      </c>
      <c r="MLV46" s="279"/>
      <c r="MLW46" s="282">
        <f>SUM(MLW44+MLW38+MLW31+MLW27)</f>
        <v>0</v>
      </c>
      <c r="MLX46" s="284">
        <f>SUM(+MLX38+MLX31+MLX27+MLX44)</f>
        <v>0</v>
      </c>
      <c r="MLY46" s="284">
        <f>SUM(MLY44+MLY38+MLY31+MLY27)</f>
        <v>0</v>
      </c>
      <c r="MLZ46" s="284">
        <f>SUM(MLZ44+MLZ38+MLZ31+MLZ27)</f>
        <v>0</v>
      </c>
      <c r="MMA46" s="274">
        <f>SUM(MMA44+MMA38+MMA31+MMA27)</f>
        <v>0</v>
      </c>
      <c r="MMB46" s="276"/>
      <c r="MMC46" s="278" t="s">
        <v>47</v>
      </c>
      <c r="MMD46" s="279"/>
      <c r="MME46" s="282">
        <f>SUM(MME44+MME38+MME31+MME27)</f>
        <v>0</v>
      </c>
      <c r="MMF46" s="284">
        <f>SUM(+MMF38+MMF31+MMF27+MMF44)</f>
        <v>0</v>
      </c>
      <c r="MMG46" s="284">
        <f>SUM(MMG44+MMG38+MMG31+MMG27)</f>
        <v>0</v>
      </c>
      <c r="MMH46" s="284">
        <f>SUM(MMH44+MMH38+MMH31+MMH27)</f>
        <v>0</v>
      </c>
      <c r="MMI46" s="274">
        <f>SUM(MMI44+MMI38+MMI31+MMI27)</f>
        <v>0</v>
      </c>
      <c r="MMJ46" s="276"/>
      <c r="MMK46" s="278" t="s">
        <v>47</v>
      </c>
      <c r="MML46" s="279"/>
      <c r="MMM46" s="282">
        <f>SUM(MMM44+MMM38+MMM31+MMM27)</f>
        <v>0</v>
      </c>
      <c r="MMN46" s="284">
        <f>SUM(+MMN38+MMN31+MMN27+MMN44)</f>
        <v>0</v>
      </c>
      <c r="MMO46" s="284">
        <f>SUM(MMO44+MMO38+MMO31+MMO27)</f>
        <v>0</v>
      </c>
      <c r="MMP46" s="284">
        <f>SUM(MMP44+MMP38+MMP31+MMP27)</f>
        <v>0</v>
      </c>
      <c r="MMQ46" s="274">
        <f>SUM(MMQ44+MMQ38+MMQ31+MMQ27)</f>
        <v>0</v>
      </c>
      <c r="MMR46" s="276"/>
      <c r="MMS46" s="278" t="s">
        <v>47</v>
      </c>
      <c r="MMT46" s="279"/>
      <c r="MMU46" s="282">
        <f>SUM(MMU44+MMU38+MMU31+MMU27)</f>
        <v>0</v>
      </c>
      <c r="MMV46" s="284">
        <f>SUM(+MMV38+MMV31+MMV27+MMV44)</f>
        <v>0</v>
      </c>
      <c r="MMW46" s="284">
        <f>SUM(MMW44+MMW38+MMW31+MMW27)</f>
        <v>0</v>
      </c>
      <c r="MMX46" s="284">
        <f>SUM(MMX44+MMX38+MMX31+MMX27)</f>
        <v>0</v>
      </c>
      <c r="MMY46" s="274">
        <f>SUM(MMY44+MMY38+MMY31+MMY27)</f>
        <v>0</v>
      </c>
      <c r="MMZ46" s="276"/>
      <c r="MNA46" s="278" t="s">
        <v>47</v>
      </c>
      <c r="MNB46" s="279"/>
      <c r="MNC46" s="282">
        <f>SUM(MNC44+MNC38+MNC31+MNC27)</f>
        <v>0</v>
      </c>
      <c r="MND46" s="284">
        <f>SUM(+MND38+MND31+MND27+MND44)</f>
        <v>0</v>
      </c>
      <c r="MNE46" s="284">
        <f>SUM(MNE44+MNE38+MNE31+MNE27)</f>
        <v>0</v>
      </c>
      <c r="MNF46" s="284">
        <f>SUM(MNF44+MNF38+MNF31+MNF27)</f>
        <v>0</v>
      </c>
      <c r="MNG46" s="274">
        <f>SUM(MNG44+MNG38+MNG31+MNG27)</f>
        <v>0</v>
      </c>
      <c r="MNH46" s="276"/>
      <c r="MNI46" s="278" t="s">
        <v>47</v>
      </c>
      <c r="MNJ46" s="279"/>
      <c r="MNK46" s="282">
        <f>SUM(MNK44+MNK38+MNK31+MNK27)</f>
        <v>0</v>
      </c>
      <c r="MNL46" s="284">
        <f>SUM(+MNL38+MNL31+MNL27+MNL44)</f>
        <v>0</v>
      </c>
      <c r="MNM46" s="284">
        <f>SUM(MNM44+MNM38+MNM31+MNM27)</f>
        <v>0</v>
      </c>
      <c r="MNN46" s="284">
        <f>SUM(MNN44+MNN38+MNN31+MNN27)</f>
        <v>0</v>
      </c>
      <c r="MNO46" s="274">
        <f>SUM(MNO44+MNO38+MNO31+MNO27)</f>
        <v>0</v>
      </c>
      <c r="MNP46" s="276"/>
      <c r="MNQ46" s="278" t="s">
        <v>47</v>
      </c>
      <c r="MNR46" s="279"/>
      <c r="MNS46" s="282">
        <f>SUM(MNS44+MNS38+MNS31+MNS27)</f>
        <v>0</v>
      </c>
      <c r="MNT46" s="284">
        <f>SUM(+MNT38+MNT31+MNT27+MNT44)</f>
        <v>0</v>
      </c>
      <c r="MNU46" s="284">
        <f>SUM(MNU44+MNU38+MNU31+MNU27)</f>
        <v>0</v>
      </c>
      <c r="MNV46" s="284">
        <f>SUM(MNV44+MNV38+MNV31+MNV27)</f>
        <v>0</v>
      </c>
      <c r="MNW46" s="274">
        <f>SUM(MNW44+MNW38+MNW31+MNW27)</f>
        <v>0</v>
      </c>
      <c r="MNX46" s="276"/>
      <c r="MNY46" s="278" t="s">
        <v>47</v>
      </c>
      <c r="MNZ46" s="279"/>
      <c r="MOA46" s="282">
        <f>SUM(MOA44+MOA38+MOA31+MOA27)</f>
        <v>0</v>
      </c>
      <c r="MOB46" s="284">
        <f>SUM(+MOB38+MOB31+MOB27+MOB44)</f>
        <v>0</v>
      </c>
      <c r="MOC46" s="284">
        <f>SUM(MOC44+MOC38+MOC31+MOC27)</f>
        <v>0</v>
      </c>
      <c r="MOD46" s="284">
        <f>SUM(MOD44+MOD38+MOD31+MOD27)</f>
        <v>0</v>
      </c>
      <c r="MOE46" s="274">
        <f>SUM(MOE44+MOE38+MOE31+MOE27)</f>
        <v>0</v>
      </c>
      <c r="MOF46" s="276"/>
      <c r="MOG46" s="278" t="s">
        <v>47</v>
      </c>
      <c r="MOH46" s="279"/>
      <c r="MOI46" s="282">
        <f>SUM(MOI44+MOI38+MOI31+MOI27)</f>
        <v>0</v>
      </c>
      <c r="MOJ46" s="284">
        <f>SUM(+MOJ38+MOJ31+MOJ27+MOJ44)</f>
        <v>0</v>
      </c>
      <c r="MOK46" s="284">
        <f>SUM(MOK44+MOK38+MOK31+MOK27)</f>
        <v>0</v>
      </c>
      <c r="MOL46" s="284">
        <f>SUM(MOL44+MOL38+MOL31+MOL27)</f>
        <v>0</v>
      </c>
      <c r="MOM46" s="274">
        <f>SUM(MOM44+MOM38+MOM31+MOM27)</f>
        <v>0</v>
      </c>
      <c r="MON46" s="276"/>
      <c r="MOO46" s="278" t="s">
        <v>47</v>
      </c>
      <c r="MOP46" s="279"/>
      <c r="MOQ46" s="282">
        <f>SUM(MOQ44+MOQ38+MOQ31+MOQ27)</f>
        <v>0</v>
      </c>
      <c r="MOR46" s="284">
        <f>SUM(+MOR38+MOR31+MOR27+MOR44)</f>
        <v>0</v>
      </c>
      <c r="MOS46" s="284">
        <f>SUM(MOS44+MOS38+MOS31+MOS27)</f>
        <v>0</v>
      </c>
      <c r="MOT46" s="284">
        <f>SUM(MOT44+MOT38+MOT31+MOT27)</f>
        <v>0</v>
      </c>
      <c r="MOU46" s="274">
        <f>SUM(MOU44+MOU38+MOU31+MOU27)</f>
        <v>0</v>
      </c>
      <c r="MOV46" s="276"/>
      <c r="MOW46" s="278" t="s">
        <v>47</v>
      </c>
      <c r="MOX46" s="279"/>
      <c r="MOY46" s="282">
        <f>SUM(MOY44+MOY38+MOY31+MOY27)</f>
        <v>0</v>
      </c>
      <c r="MOZ46" s="284">
        <f>SUM(+MOZ38+MOZ31+MOZ27+MOZ44)</f>
        <v>0</v>
      </c>
      <c r="MPA46" s="284">
        <f>SUM(MPA44+MPA38+MPA31+MPA27)</f>
        <v>0</v>
      </c>
      <c r="MPB46" s="284">
        <f>SUM(MPB44+MPB38+MPB31+MPB27)</f>
        <v>0</v>
      </c>
      <c r="MPC46" s="274">
        <f>SUM(MPC44+MPC38+MPC31+MPC27)</f>
        <v>0</v>
      </c>
      <c r="MPD46" s="276"/>
      <c r="MPE46" s="278" t="s">
        <v>47</v>
      </c>
      <c r="MPF46" s="279"/>
      <c r="MPG46" s="282">
        <f>SUM(MPG44+MPG38+MPG31+MPG27)</f>
        <v>0</v>
      </c>
      <c r="MPH46" s="284">
        <f>SUM(+MPH38+MPH31+MPH27+MPH44)</f>
        <v>0</v>
      </c>
      <c r="MPI46" s="284">
        <f>SUM(MPI44+MPI38+MPI31+MPI27)</f>
        <v>0</v>
      </c>
      <c r="MPJ46" s="284">
        <f>SUM(MPJ44+MPJ38+MPJ31+MPJ27)</f>
        <v>0</v>
      </c>
      <c r="MPK46" s="274">
        <f>SUM(MPK44+MPK38+MPK31+MPK27)</f>
        <v>0</v>
      </c>
      <c r="MPL46" s="276"/>
      <c r="MPM46" s="278" t="s">
        <v>47</v>
      </c>
      <c r="MPN46" s="279"/>
      <c r="MPO46" s="282">
        <f>SUM(MPO44+MPO38+MPO31+MPO27)</f>
        <v>0</v>
      </c>
      <c r="MPP46" s="284">
        <f>SUM(+MPP38+MPP31+MPP27+MPP44)</f>
        <v>0</v>
      </c>
      <c r="MPQ46" s="284">
        <f>SUM(MPQ44+MPQ38+MPQ31+MPQ27)</f>
        <v>0</v>
      </c>
      <c r="MPR46" s="284">
        <f>SUM(MPR44+MPR38+MPR31+MPR27)</f>
        <v>0</v>
      </c>
      <c r="MPS46" s="274">
        <f>SUM(MPS44+MPS38+MPS31+MPS27)</f>
        <v>0</v>
      </c>
      <c r="MPT46" s="276"/>
      <c r="MPU46" s="278" t="s">
        <v>47</v>
      </c>
      <c r="MPV46" s="279"/>
      <c r="MPW46" s="282">
        <f>SUM(MPW44+MPW38+MPW31+MPW27)</f>
        <v>0</v>
      </c>
      <c r="MPX46" s="284">
        <f>SUM(+MPX38+MPX31+MPX27+MPX44)</f>
        <v>0</v>
      </c>
      <c r="MPY46" s="284">
        <f>SUM(MPY44+MPY38+MPY31+MPY27)</f>
        <v>0</v>
      </c>
      <c r="MPZ46" s="284">
        <f>SUM(MPZ44+MPZ38+MPZ31+MPZ27)</f>
        <v>0</v>
      </c>
      <c r="MQA46" s="274">
        <f>SUM(MQA44+MQA38+MQA31+MQA27)</f>
        <v>0</v>
      </c>
      <c r="MQB46" s="276"/>
      <c r="MQC46" s="278" t="s">
        <v>47</v>
      </c>
      <c r="MQD46" s="279"/>
      <c r="MQE46" s="282">
        <f>SUM(MQE44+MQE38+MQE31+MQE27)</f>
        <v>0</v>
      </c>
      <c r="MQF46" s="284">
        <f>SUM(+MQF38+MQF31+MQF27+MQF44)</f>
        <v>0</v>
      </c>
      <c r="MQG46" s="284">
        <f>SUM(MQG44+MQG38+MQG31+MQG27)</f>
        <v>0</v>
      </c>
      <c r="MQH46" s="284">
        <f>SUM(MQH44+MQH38+MQH31+MQH27)</f>
        <v>0</v>
      </c>
      <c r="MQI46" s="274">
        <f>SUM(MQI44+MQI38+MQI31+MQI27)</f>
        <v>0</v>
      </c>
      <c r="MQJ46" s="276"/>
      <c r="MQK46" s="278" t="s">
        <v>47</v>
      </c>
      <c r="MQL46" s="279"/>
      <c r="MQM46" s="282">
        <f>SUM(MQM44+MQM38+MQM31+MQM27)</f>
        <v>0</v>
      </c>
      <c r="MQN46" s="284">
        <f>SUM(+MQN38+MQN31+MQN27+MQN44)</f>
        <v>0</v>
      </c>
      <c r="MQO46" s="284">
        <f>SUM(MQO44+MQO38+MQO31+MQO27)</f>
        <v>0</v>
      </c>
      <c r="MQP46" s="284">
        <f>SUM(MQP44+MQP38+MQP31+MQP27)</f>
        <v>0</v>
      </c>
      <c r="MQQ46" s="274">
        <f>SUM(MQQ44+MQQ38+MQQ31+MQQ27)</f>
        <v>0</v>
      </c>
      <c r="MQR46" s="276"/>
      <c r="MQS46" s="278" t="s">
        <v>47</v>
      </c>
      <c r="MQT46" s="279"/>
      <c r="MQU46" s="282">
        <f>SUM(MQU44+MQU38+MQU31+MQU27)</f>
        <v>0</v>
      </c>
      <c r="MQV46" s="284">
        <f>SUM(+MQV38+MQV31+MQV27+MQV44)</f>
        <v>0</v>
      </c>
      <c r="MQW46" s="284">
        <f>SUM(MQW44+MQW38+MQW31+MQW27)</f>
        <v>0</v>
      </c>
      <c r="MQX46" s="284">
        <f>SUM(MQX44+MQX38+MQX31+MQX27)</f>
        <v>0</v>
      </c>
      <c r="MQY46" s="274">
        <f>SUM(MQY44+MQY38+MQY31+MQY27)</f>
        <v>0</v>
      </c>
      <c r="MQZ46" s="276"/>
      <c r="MRA46" s="278" t="s">
        <v>47</v>
      </c>
      <c r="MRB46" s="279"/>
      <c r="MRC46" s="282">
        <f>SUM(MRC44+MRC38+MRC31+MRC27)</f>
        <v>0</v>
      </c>
      <c r="MRD46" s="284">
        <f>SUM(+MRD38+MRD31+MRD27+MRD44)</f>
        <v>0</v>
      </c>
      <c r="MRE46" s="284">
        <f>SUM(MRE44+MRE38+MRE31+MRE27)</f>
        <v>0</v>
      </c>
      <c r="MRF46" s="284">
        <f>SUM(MRF44+MRF38+MRF31+MRF27)</f>
        <v>0</v>
      </c>
      <c r="MRG46" s="274">
        <f>SUM(MRG44+MRG38+MRG31+MRG27)</f>
        <v>0</v>
      </c>
      <c r="MRH46" s="276"/>
      <c r="MRI46" s="278" t="s">
        <v>47</v>
      </c>
      <c r="MRJ46" s="279"/>
      <c r="MRK46" s="282">
        <f>SUM(MRK44+MRK38+MRK31+MRK27)</f>
        <v>0</v>
      </c>
      <c r="MRL46" s="284">
        <f>SUM(+MRL38+MRL31+MRL27+MRL44)</f>
        <v>0</v>
      </c>
      <c r="MRM46" s="284">
        <f>SUM(MRM44+MRM38+MRM31+MRM27)</f>
        <v>0</v>
      </c>
      <c r="MRN46" s="284">
        <f>SUM(MRN44+MRN38+MRN31+MRN27)</f>
        <v>0</v>
      </c>
      <c r="MRO46" s="274">
        <f>SUM(MRO44+MRO38+MRO31+MRO27)</f>
        <v>0</v>
      </c>
      <c r="MRP46" s="276"/>
      <c r="MRQ46" s="278" t="s">
        <v>47</v>
      </c>
      <c r="MRR46" s="279"/>
      <c r="MRS46" s="282">
        <f>SUM(MRS44+MRS38+MRS31+MRS27)</f>
        <v>0</v>
      </c>
      <c r="MRT46" s="284">
        <f>SUM(+MRT38+MRT31+MRT27+MRT44)</f>
        <v>0</v>
      </c>
      <c r="MRU46" s="284">
        <f>SUM(MRU44+MRU38+MRU31+MRU27)</f>
        <v>0</v>
      </c>
      <c r="MRV46" s="284">
        <f>SUM(MRV44+MRV38+MRV31+MRV27)</f>
        <v>0</v>
      </c>
      <c r="MRW46" s="274">
        <f>SUM(MRW44+MRW38+MRW31+MRW27)</f>
        <v>0</v>
      </c>
      <c r="MRX46" s="276"/>
      <c r="MRY46" s="278" t="s">
        <v>47</v>
      </c>
      <c r="MRZ46" s="279"/>
      <c r="MSA46" s="282">
        <f>SUM(MSA44+MSA38+MSA31+MSA27)</f>
        <v>0</v>
      </c>
      <c r="MSB46" s="284">
        <f>SUM(+MSB38+MSB31+MSB27+MSB44)</f>
        <v>0</v>
      </c>
      <c r="MSC46" s="284">
        <f>SUM(MSC44+MSC38+MSC31+MSC27)</f>
        <v>0</v>
      </c>
      <c r="MSD46" s="284">
        <f>SUM(MSD44+MSD38+MSD31+MSD27)</f>
        <v>0</v>
      </c>
      <c r="MSE46" s="274">
        <f>SUM(MSE44+MSE38+MSE31+MSE27)</f>
        <v>0</v>
      </c>
      <c r="MSF46" s="276"/>
      <c r="MSG46" s="278" t="s">
        <v>47</v>
      </c>
      <c r="MSH46" s="279"/>
      <c r="MSI46" s="282">
        <f>SUM(MSI44+MSI38+MSI31+MSI27)</f>
        <v>0</v>
      </c>
      <c r="MSJ46" s="284">
        <f>SUM(+MSJ38+MSJ31+MSJ27+MSJ44)</f>
        <v>0</v>
      </c>
      <c r="MSK46" s="284">
        <f>SUM(MSK44+MSK38+MSK31+MSK27)</f>
        <v>0</v>
      </c>
      <c r="MSL46" s="284">
        <f>SUM(MSL44+MSL38+MSL31+MSL27)</f>
        <v>0</v>
      </c>
      <c r="MSM46" s="274">
        <f>SUM(MSM44+MSM38+MSM31+MSM27)</f>
        <v>0</v>
      </c>
      <c r="MSN46" s="276"/>
      <c r="MSO46" s="278" t="s">
        <v>47</v>
      </c>
      <c r="MSP46" s="279"/>
      <c r="MSQ46" s="282">
        <f>SUM(MSQ44+MSQ38+MSQ31+MSQ27)</f>
        <v>0</v>
      </c>
      <c r="MSR46" s="284">
        <f>SUM(+MSR38+MSR31+MSR27+MSR44)</f>
        <v>0</v>
      </c>
      <c r="MSS46" s="284">
        <f>SUM(MSS44+MSS38+MSS31+MSS27)</f>
        <v>0</v>
      </c>
      <c r="MST46" s="284">
        <f>SUM(MST44+MST38+MST31+MST27)</f>
        <v>0</v>
      </c>
      <c r="MSU46" s="274">
        <f>SUM(MSU44+MSU38+MSU31+MSU27)</f>
        <v>0</v>
      </c>
      <c r="MSV46" s="276"/>
      <c r="MSW46" s="278" t="s">
        <v>47</v>
      </c>
      <c r="MSX46" s="279"/>
      <c r="MSY46" s="282">
        <f>SUM(MSY44+MSY38+MSY31+MSY27)</f>
        <v>0</v>
      </c>
      <c r="MSZ46" s="284">
        <f>SUM(+MSZ38+MSZ31+MSZ27+MSZ44)</f>
        <v>0</v>
      </c>
      <c r="MTA46" s="284">
        <f>SUM(MTA44+MTA38+MTA31+MTA27)</f>
        <v>0</v>
      </c>
      <c r="MTB46" s="284">
        <f>SUM(MTB44+MTB38+MTB31+MTB27)</f>
        <v>0</v>
      </c>
      <c r="MTC46" s="274">
        <f>SUM(MTC44+MTC38+MTC31+MTC27)</f>
        <v>0</v>
      </c>
      <c r="MTD46" s="276"/>
      <c r="MTE46" s="278" t="s">
        <v>47</v>
      </c>
      <c r="MTF46" s="279"/>
      <c r="MTG46" s="282">
        <f>SUM(MTG44+MTG38+MTG31+MTG27)</f>
        <v>0</v>
      </c>
      <c r="MTH46" s="284">
        <f>SUM(+MTH38+MTH31+MTH27+MTH44)</f>
        <v>0</v>
      </c>
      <c r="MTI46" s="284">
        <f>SUM(MTI44+MTI38+MTI31+MTI27)</f>
        <v>0</v>
      </c>
      <c r="MTJ46" s="284">
        <f>SUM(MTJ44+MTJ38+MTJ31+MTJ27)</f>
        <v>0</v>
      </c>
      <c r="MTK46" s="274">
        <f>SUM(MTK44+MTK38+MTK31+MTK27)</f>
        <v>0</v>
      </c>
      <c r="MTL46" s="276"/>
      <c r="MTM46" s="278" t="s">
        <v>47</v>
      </c>
      <c r="MTN46" s="279"/>
      <c r="MTO46" s="282">
        <f>SUM(MTO44+MTO38+MTO31+MTO27)</f>
        <v>0</v>
      </c>
      <c r="MTP46" s="284">
        <f>SUM(+MTP38+MTP31+MTP27+MTP44)</f>
        <v>0</v>
      </c>
      <c r="MTQ46" s="284">
        <f>SUM(MTQ44+MTQ38+MTQ31+MTQ27)</f>
        <v>0</v>
      </c>
      <c r="MTR46" s="284">
        <f>SUM(MTR44+MTR38+MTR31+MTR27)</f>
        <v>0</v>
      </c>
      <c r="MTS46" s="274">
        <f>SUM(MTS44+MTS38+MTS31+MTS27)</f>
        <v>0</v>
      </c>
      <c r="MTT46" s="276"/>
      <c r="MTU46" s="278" t="s">
        <v>47</v>
      </c>
      <c r="MTV46" s="279"/>
      <c r="MTW46" s="282">
        <f>SUM(MTW44+MTW38+MTW31+MTW27)</f>
        <v>0</v>
      </c>
      <c r="MTX46" s="284">
        <f>SUM(+MTX38+MTX31+MTX27+MTX44)</f>
        <v>0</v>
      </c>
      <c r="MTY46" s="284">
        <f>SUM(MTY44+MTY38+MTY31+MTY27)</f>
        <v>0</v>
      </c>
      <c r="MTZ46" s="284">
        <f>SUM(MTZ44+MTZ38+MTZ31+MTZ27)</f>
        <v>0</v>
      </c>
      <c r="MUA46" s="274">
        <f>SUM(MUA44+MUA38+MUA31+MUA27)</f>
        <v>0</v>
      </c>
      <c r="MUB46" s="276"/>
      <c r="MUC46" s="278" t="s">
        <v>47</v>
      </c>
      <c r="MUD46" s="279"/>
      <c r="MUE46" s="282">
        <f>SUM(MUE44+MUE38+MUE31+MUE27)</f>
        <v>0</v>
      </c>
      <c r="MUF46" s="284">
        <f>SUM(+MUF38+MUF31+MUF27+MUF44)</f>
        <v>0</v>
      </c>
      <c r="MUG46" s="284">
        <f>SUM(MUG44+MUG38+MUG31+MUG27)</f>
        <v>0</v>
      </c>
      <c r="MUH46" s="284">
        <f>SUM(MUH44+MUH38+MUH31+MUH27)</f>
        <v>0</v>
      </c>
      <c r="MUI46" s="274">
        <f>SUM(MUI44+MUI38+MUI31+MUI27)</f>
        <v>0</v>
      </c>
      <c r="MUJ46" s="276"/>
      <c r="MUK46" s="278" t="s">
        <v>47</v>
      </c>
      <c r="MUL46" s="279"/>
      <c r="MUM46" s="282">
        <f>SUM(MUM44+MUM38+MUM31+MUM27)</f>
        <v>0</v>
      </c>
      <c r="MUN46" s="284">
        <f>SUM(+MUN38+MUN31+MUN27+MUN44)</f>
        <v>0</v>
      </c>
      <c r="MUO46" s="284">
        <f>SUM(MUO44+MUO38+MUO31+MUO27)</f>
        <v>0</v>
      </c>
      <c r="MUP46" s="284">
        <f>SUM(MUP44+MUP38+MUP31+MUP27)</f>
        <v>0</v>
      </c>
      <c r="MUQ46" s="274">
        <f>SUM(MUQ44+MUQ38+MUQ31+MUQ27)</f>
        <v>0</v>
      </c>
      <c r="MUR46" s="276"/>
      <c r="MUS46" s="278" t="s">
        <v>47</v>
      </c>
      <c r="MUT46" s="279"/>
      <c r="MUU46" s="282">
        <f>SUM(MUU44+MUU38+MUU31+MUU27)</f>
        <v>0</v>
      </c>
      <c r="MUV46" s="284">
        <f>SUM(+MUV38+MUV31+MUV27+MUV44)</f>
        <v>0</v>
      </c>
      <c r="MUW46" s="284">
        <f>SUM(MUW44+MUW38+MUW31+MUW27)</f>
        <v>0</v>
      </c>
      <c r="MUX46" s="284">
        <f>SUM(MUX44+MUX38+MUX31+MUX27)</f>
        <v>0</v>
      </c>
      <c r="MUY46" s="274">
        <f>SUM(MUY44+MUY38+MUY31+MUY27)</f>
        <v>0</v>
      </c>
      <c r="MUZ46" s="276"/>
      <c r="MVA46" s="278" t="s">
        <v>47</v>
      </c>
      <c r="MVB46" s="279"/>
      <c r="MVC46" s="282">
        <f>SUM(MVC44+MVC38+MVC31+MVC27)</f>
        <v>0</v>
      </c>
      <c r="MVD46" s="284">
        <f>SUM(+MVD38+MVD31+MVD27+MVD44)</f>
        <v>0</v>
      </c>
      <c r="MVE46" s="284">
        <f>SUM(MVE44+MVE38+MVE31+MVE27)</f>
        <v>0</v>
      </c>
      <c r="MVF46" s="284">
        <f>SUM(MVF44+MVF38+MVF31+MVF27)</f>
        <v>0</v>
      </c>
      <c r="MVG46" s="274">
        <f>SUM(MVG44+MVG38+MVG31+MVG27)</f>
        <v>0</v>
      </c>
      <c r="MVH46" s="276"/>
      <c r="MVI46" s="278" t="s">
        <v>47</v>
      </c>
      <c r="MVJ46" s="279"/>
      <c r="MVK46" s="282">
        <f>SUM(MVK44+MVK38+MVK31+MVK27)</f>
        <v>0</v>
      </c>
      <c r="MVL46" s="284">
        <f>SUM(+MVL38+MVL31+MVL27+MVL44)</f>
        <v>0</v>
      </c>
      <c r="MVM46" s="284">
        <f>SUM(MVM44+MVM38+MVM31+MVM27)</f>
        <v>0</v>
      </c>
      <c r="MVN46" s="284">
        <f>SUM(MVN44+MVN38+MVN31+MVN27)</f>
        <v>0</v>
      </c>
      <c r="MVO46" s="274">
        <f>SUM(MVO44+MVO38+MVO31+MVO27)</f>
        <v>0</v>
      </c>
      <c r="MVP46" s="276"/>
      <c r="MVQ46" s="278" t="s">
        <v>47</v>
      </c>
      <c r="MVR46" s="279"/>
      <c r="MVS46" s="282">
        <f>SUM(MVS44+MVS38+MVS31+MVS27)</f>
        <v>0</v>
      </c>
      <c r="MVT46" s="284">
        <f>SUM(+MVT38+MVT31+MVT27+MVT44)</f>
        <v>0</v>
      </c>
      <c r="MVU46" s="284">
        <f>SUM(MVU44+MVU38+MVU31+MVU27)</f>
        <v>0</v>
      </c>
      <c r="MVV46" s="284">
        <f>SUM(MVV44+MVV38+MVV31+MVV27)</f>
        <v>0</v>
      </c>
      <c r="MVW46" s="274">
        <f>SUM(MVW44+MVW38+MVW31+MVW27)</f>
        <v>0</v>
      </c>
      <c r="MVX46" s="276"/>
      <c r="MVY46" s="278" t="s">
        <v>47</v>
      </c>
      <c r="MVZ46" s="279"/>
      <c r="MWA46" s="282">
        <f>SUM(MWA44+MWA38+MWA31+MWA27)</f>
        <v>0</v>
      </c>
      <c r="MWB46" s="284">
        <f>SUM(+MWB38+MWB31+MWB27+MWB44)</f>
        <v>0</v>
      </c>
      <c r="MWC46" s="284">
        <f>SUM(MWC44+MWC38+MWC31+MWC27)</f>
        <v>0</v>
      </c>
      <c r="MWD46" s="284">
        <f>SUM(MWD44+MWD38+MWD31+MWD27)</f>
        <v>0</v>
      </c>
      <c r="MWE46" s="274">
        <f>SUM(MWE44+MWE38+MWE31+MWE27)</f>
        <v>0</v>
      </c>
      <c r="MWF46" s="276"/>
      <c r="MWG46" s="278" t="s">
        <v>47</v>
      </c>
      <c r="MWH46" s="279"/>
      <c r="MWI46" s="282">
        <f>SUM(MWI44+MWI38+MWI31+MWI27)</f>
        <v>0</v>
      </c>
      <c r="MWJ46" s="284">
        <f>SUM(+MWJ38+MWJ31+MWJ27+MWJ44)</f>
        <v>0</v>
      </c>
      <c r="MWK46" s="284">
        <f>SUM(MWK44+MWK38+MWK31+MWK27)</f>
        <v>0</v>
      </c>
      <c r="MWL46" s="284">
        <f>SUM(MWL44+MWL38+MWL31+MWL27)</f>
        <v>0</v>
      </c>
      <c r="MWM46" s="274">
        <f>SUM(MWM44+MWM38+MWM31+MWM27)</f>
        <v>0</v>
      </c>
      <c r="MWN46" s="276"/>
      <c r="MWO46" s="278" t="s">
        <v>47</v>
      </c>
      <c r="MWP46" s="279"/>
      <c r="MWQ46" s="282">
        <f>SUM(MWQ44+MWQ38+MWQ31+MWQ27)</f>
        <v>0</v>
      </c>
      <c r="MWR46" s="284">
        <f>SUM(+MWR38+MWR31+MWR27+MWR44)</f>
        <v>0</v>
      </c>
      <c r="MWS46" s="284">
        <f>SUM(MWS44+MWS38+MWS31+MWS27)</f>
        <v>0</v>
      </c>
      <c r="MWT46" s="284">
        <f>SUM(MWT44+MWT38+MWT31+MWT27)</f>
        <v>0</v>
      </c>
      <c r="MWU46" s="274">
        <f>SUM(MWU44+MWU38+MWU31+MWU27)</f>
        <v>0</v>
      </c>
      <c r="MWV46" s="276"/>
      <c r="MWW46" s="278" t="s">
        <v>47</v>
      </c>
      <c r="MWX46" s="279"/>
      <c r="MWY46" s="282">
        <f>SUM(MWY44+MWY38+MWY31+MWY27)</f>
        <v>0</v>
      </c>
      <c r="MWZ46" s="284">
        <f>SUM(+MWZ38+MWZ31+MWZ27+MWZ44)</f>
        <v>0</v>
      </c>
      <c r="MXA46" s="284">
        <f>SUM(MXA44+MXA38+MXA31+MXA27)</f>
        <v>0</v>
      </c>
      <c r="MXB46" s="284">
        <f>SUM(MXB44+MXB38+MXB31+MXB27)</f>
        <v>0</v>
      </c>
      <c r="MXC46" s="274">
        <f>SUM(MXC44+MXC38+MXC31+MXC27)</f>
        <v>0</v>
      </c>
      <c r="MXD46" s="276"/>
      <c r="MXE46" s="278" t="s">
        <v>47</v>
      </c>
      <c r="MXF46" s="279"/>
      <c r="MXG46" s="282">
        <f>SUM(MXG44+MXG38+MXG31+MXG27)</f>
        <v>0</v>
      </c>
      <c r="MXH46" s="284">
        <f>SUM(+MXH38+MXH31+MXH27+MXH44)</f>
        <v>0</v>
      </c>
      <c r="MXI46" s="284">
        <f>SUM(MXI44+MXI38+MXI31+MXI27)</f>
        <v>0</v>
      </c>
      <c r="MXJ46" s="284">
        <f>SUM(MXJ44+MXJ38+MXJ31+MXJ27)</f>
        <v>0</v>
      </c>
      <c r="MXK46" s="274">
        <f>SUM(MXK44+MXK38+MXK31+MXK27)</f>
        <v>0</v>
      </c>
      <c r="MXL46" s="276"/>
      <c r="MXM46" s="278" t="s">
        <v>47</v>
      </c>
      <c r="MXN46" s="279"/>
      <c r="MXO46" s="282">
        <f>SUM(MXO44+MXO38+MXO31+MXO27)</f>
        <v>0</v>
      </c>
      <c r="MXP46" s="284">
        <f>SUM(+MXP38+MXP31+MXP27+MXP44)</f>
        <v>0</v>
      </c>
      <c r="MXQ46" s="284">
        <f>SUM(MXQ44+MXQ38+MXQ31+MXQ27)</f>
        <v>0</v>
      </c>
      <c r="MXR46" s="284">
        <f>SUM(MXR44+MXR38+MXR31+MXR27)</f>
        <v>0</v>
      </c>
      <c r="MXS46" s="274">
        <f>SUM(MXS44+MXS38+MXS31+MXS27)</f>
        <v>0</v>
      </c>
      <c r="MXT46" s="276"/>
      <c r="MXU46" s="278" t="s">
        <v>47</v>
      </c>
      <c r="MXV46" s="279"/>
      <c r="MXW46" s="282">
        <f>SUM(MXW44+MXW38+MXW31+MXW27)</f>
        <v>0</v>
      </c>
      <c r="MXX46" s="284">
        <f>SUM(+MXX38+MXX31+MXX27+MXX44)</f>
        <v>0</v>
      </c>
      <c r="MXY46" s="284">
        <f>SUM(MXY44+MXY38+MXY31+MXY27)</f>
        <v>0</v>
      </c>
      <c r="MXZ46" s="284">
        <f>SUM(MXZ44+MXZ38+MXZ31+MXZ27)</f>
        <v>0</v>
      </c>
      <c r="MYA46" s="274">
        <f>SUM(MYA44+MYA38+MYA31+MYA27)</f>
        <v>0</v>
      </c>
      <c r="MYB46" s="276"/>
      <c r="MYC46" s="278" t="s">
        <v>47</v>
      </c>
      <c r="MYD46" s="279"/>
      <c r="MYE46" s="282">
        <f>SUM(MYE44+MYE38+MYE31+MYE27)</f>
        <v>0</v>
      </c>
      <c r="MYF46" s="284">
        <f>SUM(+MYF38+MYF31+MYF27+MYF44)</f>
        <v>0</v>
      </c>
      <c r="MYG46" s="284">
        <f>SUM(MYG44+MYG38+MYG31+MYG27)</f>
        <v>0</v>
      </c>
      <c r="MYH46" s="284">
        <f>SUM(MYH44+MYH38+MYH31+MYH27)</f>
        <v>0</v>
      </c>
      <c r="MYI46" s="274">
        <f>SUM(MYI44+MYI38+MYI31+MYI27)</f>
        <v>0</v>
      </c>
      <c r="MYJ46" s="276"/>
      <c r="MYK46" s="278" t="s">
        <v>47</v>
      </c>
      <c r="MYL46" s="279"/>
      <c r="MYM46" s="282">
        <f>SUM(MYM44+MYM38+MYM31+MYM27)</f>
        <v>0</v>
      </c>
      <c r="MYN46" s="284">
        <f>SUM(+MYN38+MYN31+MYN27+MYN44)</f>
        <v>0</v>
      </c>
      <c r="MYO46" s="284">
        <f>SUM(MYO44+MYO38+MYO31+MYO27)</f>
        <v>0</v>
      </c>
      <c r="MYP46" s="284">
        <f>SUM(MYP44+MYP38+MYP31+MYP27)</f>
        <v>0</v>
      </c>
      <c r="MYQ46" s="274">
        <f>SUM(MYQ44+MYQ38+MYQ31+MYQ27)</f>
        <v>0</v>
      </c>
      <c r="MYR46" s="276"/>
      <c r="MYS46" s="278" t="s">
        <v>47</v>
      </c>
      <c r="MYT46" s="279"/>
      <c r="MYU46" s="282">
        <f>SUM(MYU44+MYU38+MYU31+MYU27)</f>
        <v>0</v>
      </c>
      <c r="MYV46" s="284">
        <f>SUM(+MYV38+MYV31+MYV27+MYV44)</f>
        <v>0</v>
      </c>
      <c r="MYW46" s="284">
        <f>SUM(MYW44+MYW38+MYW31+MYW27)</f>
        <v>0</v>
      </c>
      <c r="MYX46" s="284">
        <f>SUM(MYX44+MYX38+MYX31+MYX27)</f>
        <v>0</v>
      </c>
      <c r="MYY46" s="274">
        <f>SUM(MYY44+MYY38+MYY31+MYY27)</f>
        <v>0</v>
      </c>
      <c r="MYZ46" s="276"/>
      <c r="MZA46" s="278" t="s">
        <v>47</v>
      </c>
      <c r="MZB46" s="279"/>
      <c r="MZC46" s="282">
        <f>SUM(MZC44+MZC38+MZC31+MZC27)</f>
        <v>0</v>
      </c>
      <c r="MZD46" s="284">
        <f>SUM(+MZD38+MZD31+MZD27+MZD44)</f>
        <v>0</v>
      </c>
      <c r="MZE46" s="284">
        <f>SUM(MZE44+MZE38+MZE31+MZE27)</f>
        <v>0</v>
      </c>
      <c r="MZF46" s="284">
        <f>SUM(MZF44+MZF38+MZF31+MZF27)</f>
        <v>0</v>
      </c>
      <c r="MZG46" s="274">
        <f>SUM(MZG44+MZG38+MZG31+MZG27)</f>
        <v>0</v>
      </c>
      <c r="MZH46" s="276"/>
      <c r="MZI46" s="278" t="s">
        <v>47</v>
      </c>
      <c r="MZJ46" s="279"/>
      <c r="MZK46" s="282">
        <f>SUM(MZK44+MZK38+MZK31+MZK27)</f>
        <v>0</v>
      </c>
      <c r="MZL46" s="284">
        <f>SUM(+MZL38+MZL31+MZL27+MZL44)</f>
        <v>0</v>
      </c>
      <c r="MZM46" s="284">
        <f>SUM(MZM44+MZM38+MZM31+MZM27)</f>
        <v>0</v>
      </c>
      <c r="MZN46" s="284">
        <f>SUM(MZN44+MZN38+MZN31+MZN27)</f>
        <v>0</v>
      </c>
      <c r="MZO46" s="274">
        <f>SUM(MZO44+MZO38+MZO31+MZO27)</f>
        <v>0</v>
      </c>
      <c r="MZP46" s="276"/>
      <c r="MZQ46" s="278" t="s">
        <v>47</v>
      </c>
      <c r="MZR46" s="279"/>
      <c r="MZS46" s="282">
        <f>SUM(MZS44+MZS38+MZS31+MZS27)</f>
        <v>0</v>
      </c>
      <c r="MZT46" s="284">
        <f>SUM(+MZT38+MZT31+MZT27+MZT44)</f>
        <v>0</v>
      </c>
      <c r="MZU46" s="284">
        <f>SUM(MZU44+MZU38+MZU31+MZU27)</f>
        <v>0</v>
      </c>
      <c r="MZV46" s="284">
        <f>SUM(MZV44+MZV38+MZV31+MZV27)</f>
        <v>0</v>
      </c>
      <c r="MZW46" s="274">
        <f>SUM(MZW44+MZW38+MZW31+MZW27)</f>
        <v>0</v>
      </c>
      <c r="MZX46" s="276"/>
      <c r="MZY46" s="278" t="s">
        <v>47</v>
      </c>
      <c r="MZZ46" s="279"/>
      <c r="NAA46" s="282">
        <f>SUM(NAA44+NAA38+NAA31+NAA27)</f>
        <v>0</v>
      </c>
      <c r="NAB46" s="284">
        <f>SUM(+NAB38+NAB31+NAB27+NAB44)</f>
        <v>0</v>
      </c>
      <c r="NAC46" s="284">
        <f>SUM(NAC44+NAC38+NAC31+NAC27)</f>
        <v>0</v>
      </c>
      <c r="NAD46" s="284">
        <f>SUM(NAD44+NAD38+NAD31+NAD27)</f>
        <v>0</v>
      </c>
      <c r="NAE46" s="274">
        <f>SUM(NAE44+NAE38+NAE31+NAE27)</f>
        <v>0</v>
      </c>
      <c r="NAF46" s="276"/>
      <c r="NAG46" s="278" t="s">
        <v>47</v>
      </c>
      <c r="NAH46" s="279"/>
      <c r="NAI46" s="282">
        <f>SUM(NAI44+NAI38+NAI31+NAI27)</f>
        <v>0</v>
      </c>
      <c r="NAJ46" s="284">
        <f>SUM(+NAJ38+NAJ31+NAJ27+NAJ44)</f>
        <v>0</v>
      </c>
      <c r="NAK46" s="284">
        <f>SUM(NAK44+NAK38+NAK31+NAK27)</f>
        <v>0</v>
      </c>
      <c r="NAL46" s="284">
        <f>SUM(NAL44+NAL38+NAL31+NAL27)</f>
        <v>0</v>
      </c>
      <c r="NAM46" s="274">
        <f>SUM(NAM44+NAM38+NAM31+NAM27)</f>
        <v>0</v>
      </c>
      <c r="NAN46" s="276"/>
      <c r="NAO46" s="278" t="s">
        <v>47</v>
      </c>
      <c r="NAP46" s="279"/>
      <c r="NAQ46" s="282">
        <f>SUM(NAQ44+NAQ38+NAQ31+NAQ27)</f>
        <v>0</v>
      </c>
      <c r="NAR46" s="284">
        <f>SUM(+NAR38+NAR31+NAR27+NAR44)</f>
        <v>0</v>
      </c>
      <c r="NAS46" s="284">
        <f>SUM(NAS44+NAS38+NAS31+NAS27)</f>
        <v>0</v>
      </c>
      <c r="NAT46" s="284">
        <f>SUM(NAT44+NAT38+NAT31+NAT27)</f>
        <v>0</v>
      </c>
      <c r="NAU46" s="274">
        <f>SUM(NAU44+NAU38+NAU31+NAU27)</f>
        <v>0</v>
      </c>
      <c r="NAV46" s="276"/>
      <c r="NAW46" s="278" t="s">
        <v>47</v>
      </c>
      <c r="NAX46" s="279"/>
      <c r="NAY46" s="282">
        <f>SUM(NAY44+NAY38+NAY31+NAY27)</f>
        <v>0</v>
      </c>
      <c r="NAZ46" s="284">
        <f>SUM(+NAZ38+NAZ31+NAZ27+NAZ44)</f>
        <v>0</v>
      </c>
      <c r="NBA46" s="284">
        <f>SUM(NBA44+NBA38+NBA31+NBA27)</f>
        <v>0</v>
      </c>
      <c r="NBB46" s="284">
        <f>SUM(NBB44+NBB38+NBB31+NBB27)</f>
        <v>0</v>
      </c>
      <c r="NBC46" s="274">
        <f>SUM(NBC44+NBC38+NBC31+NBC27)</f>
        <v>0</v>
      </c>
      <c r="NBD46" s="276"/>
      <c r="NBE46" s="278" t="s">
        <v>47</v>
      </c>
      <c r="NBF46" s="279"/>
      <c r="NBG46" s="282">
        <f>SUM(NBG44+NBG38+NBG31+NBG27)</f>
        <v>0</v>
      </c>
      <c r="NBH46" s="284">
        <f>SUM(+NBH38+NBH31+NBH27+NBH44)</f>
        <v>0</v>
      </c>
      <c r="NBI46" s="284">
        <f>SUM(NBI44+NBI38+NBI31+NBI27)</f>
        <v>0</v>
      </c>
      <c r="NBJ46" s="284">
        <f>SUM(NBJ44+NBJ38+NBJ31+NBJ27)</f>
        <v>0</v>
      </c>
      <c r="NBK46" s="274">
        <f>SUM(NBK44+NBK38+NBK31+NBK27)</f>
        <v>0</v>
      </c>
      <c r="NBL46" s="276"/>
      <c r="NBM46" s="278" t="s">
        <v>47</v>
      </c>
      <c r="NBN46" s="279"/>
      <c r="NBO46" s="282">
        <f>SUM(NBO44+NBO38+NBO31+NBO27)</f>
        <v>0</v>
      </c>
      <c r="NBP46" s="284">
        <f>SUM(+NBP38+NBP31+NBP27+NBP44)</f>
        <v>0</v>
      </c>
      <c r="NBQ46" s="284">
        <f>SUM(NBQ44+NBQ38+NBQ31+NBQ27)</f>
        <v>0</v>
      </c>
      <c r="NBR46" s="284">
        <f>SUM(NBR44+NBR38+NBR31+NBR27)</f>
        <v>0</v>
      </c>
      <c r="NBS46" s="274">
        <f>SUM(NBS44+NBS38+NBS31+NBS27)</f>
        <v>0</v>
      </c>
      <c r="NBT46" s="276"/>
      <c r="NBU46" s="278" t="s">
        <v>47</v>
      </c>
      <c r="NBV46" s="279"/>
      <c r="NBW46" s="282">
        <f>SUM(NBW44+NBW38+NBW31+NBW27)</f>
        <v>0</v>
      </c>
      <c r="NBX46" s="284">
        <f>SUM(+NBX38+NBX31+NBX27+NBX44)</f>
        <v>0</v>
      </c>
      <c r="NBY46" s="284">
        <f>SUM(NBY44+NBY38+NBY31+NBY27)</f>
        <v>0</v>
      </c>
      <c r="NBZ46" s="284">
        <f>SUM(NBZ44+NBZ38+NBZ31+NBZ27)</f>
        <v>0</v>
      </c>
      <c r="NCA46" s="274">
        <f>SUM(NCA44+NCA38+NCA31+NCA27)</f>
        <v>0</v>
      </c>
      <c r="NCB46" s="276"/>
      <c r="NCC46" s="278" t="s">
        <v>47</v>
      </c>
      <c r="NCD46" s="279"/>
      <c r="NCE46" s="282">
        <f>SUM(NCE44+NCE38+NCE31+NCE27)</f>
        <v>0</v>
      </c>
      <c r="NCF46" s="284">
        <f>SUM(+NCF38+NCF31+NCF27+NCF44)</f>
        <v>0</v>
      </c>
      <c r="NCG46" s="284">
        <f>SUM(NCG44+NCG38+NCG31+NCG27)</f>
        <v>0</v>
      </c>
      <c r="NCH46" s="284">
        <f>SUM(NCH44+NCH38+NCH31+NCH27)</f>
        <v>0</v>
      </c>
      <c r="NCI46" s="274">
        <f>SUM(NCI44+NCI38+NCI31+NCI27)</f>
        <v>0</v>
      </c>
      <c r="NCJ46" s="276"/>
      <c r="NCK46" s="278" t="s">
        <v>47</v>
      </c>
      <c r="NCL46" s="279"/>
      <c r="NCM46" s="282">
        <f>SUM(NCM44+NCM38+NCM31+NCM27)</f>
        <v>0</v>
      </c>
      <c r="NCN46" s="284">
        <f>SUM(+NCN38+NCN31+NCN27+NCN44)</f>
        <v>0</v>
      </c>
      <c r="NCO46" s="284">
        <f>SUM(NCO44+NCO38+NCO31+NCO27)</f>
        <v>0</v>
      </c>
      <c r="NCP46" s="284">
        <f>SUM(NCP44+NCP38+NCP31+NCP27)</f>
        <v>0</v>
      </c>
      <c r="NCQ46" s="274">
        <f>SUM(NCQ44+NCQ38+NCQ31+NCQ27)</f>
        <v>0</v>
      </c>
      <c r="NCR46" s="276"/>
      <c r="NCS46" s="278" t="s">
        <v>47</v>
      </c>
      <c r="NCT46" s="279"/>
      <c r="NCU46" s="282">
        <f>SUM(NCU44+NCU38+NCU31+NCU27)</f>
        <v>0</v>
      </c>
      <c r="NCV46" s="284">
        <f>SUM(+NCV38+NCV31+NCV27+NCV44)</f>
        <v>0</v>
      </c>
      <c r="NCW46" s="284">
        <f>SUM(NCW44+NCW38+NCW31+NCW27)</f>
        <v>0</v>
      </c>
      <c r="NCX46" s="284">
        <f>SUM(NCX44+NCX38+NCX31+NCX27)</f>
        <v>0</v>
      </c>
      <c r="NCY46" s="274">
        <f>SUM(NCY44+NCY38+NCY31+NCY27)</f>
        <v>0</v>
      </c>
      <c r="NCZ46" s="276"/>
      <c r="NDA46" s="278" t="s">
        <v>47</v>
      </c>
      <c r="NDB46" s="279"/>
      <c r="NDC46" s="282">
        <f>SUM(NDC44+NDC38+NDC31+NDC27)</f>
        <v>0</v>
      </c>
      <c r="NDD46" s="284">
        <f>SUM(+NDD38+NDD31+NDD27+NDD44)</f>
        <v>0</v>
      </c>
      <c r="NDE46" s="284">
        <f>SUM(NDE44+NDE38+NDE31+NDE27)</f>
        <v>0</v>
      </c>
      <c r="NDF46" s="284">
        <f>SUM(NDF44+NDF38+NDF31+NDF27)</f>
        <v>0</v>
      </c>
      <c r="NDG46" s="274">
        <f>SUM(NDG44+NDG38+NDG31+NDG27)</f>
        <v>0</v>
      </c>
      <c r="NDH46" s="276"/>
      <c r="NDI46" s="278" t="s">
        <v>47</v>
      </c>
      <c r="NDJ46" s="279"/>
      <c r="NDK46" s="282">
        <f>SUM(NDK44+NDK38+NDK31+NDK27)</f>
        <v>0</v>
      </c>
      <c r="NDL46" s="284">
        <f>SUM(+NDL38+NDL31+NDL27+NDL44)</f>
        <v>0</v>
      </c>
      <c r="NDM46" s="284">
        <f>SUM(NDM44+NDM38+NDM31+NDM27)</f>
        <v>0</v>
      </c>
      <c r="NDN46" s="284">
        <f>SUM(NDN44+NDN38+NDN31+NDN27)</f>
        <v>0</v>
      </c>
      <c r="NDO46" s="274">
        <f>SUM(NDO44+NDO38+NDO31+NDO27)</f>
        <v>0</v>
      </c>
      <c r="NDP46" s="276"/>
      <c r="NDQ46" s="278" t="s">
        <v>47</v>
      </c>
      <c r="NDR46" s="279"/>
      <c r="NDS46" s="282">
        <f>SUM(NDS44+NDS38+NDS31+NDS27)</f>
        <v>0</v>
      </c>
      <c r="NDT46" s="284">
        <f>SUM(+NDT38+NDT31+NDT27+NDT44)</f>
        <v>0</v>
      </c>
      <c r="NDU46" s="284">
        <f>SUM(NDU44+NDU38+NDU31+NDU27)</f>
        <v>0</v>
      </c>
      <c r="NDV46" s="284">
        <f>SUM(NDV44+NDV38+NDV31+NDV27)</f>
        <v>0</v>
      </c>
      <c r="NDW46" s="274">
        <f>SUM(NDW44+NDW38+NDW31+NDW27)</f>
        <v>0</v>
      </c>
      <c r="NDX46" s="276"/>
      <c r="NDY46" s="278" t="s">
        <v>47</v>
      </c>
      <c r="NDZ46" s="279"/>
      <c r="NEA46" s="282">
        <f>SUM(NEA44+NEA38+NEA31+NEA27)</f>
        <v>0</v>
      </c>
      <c r="NEB46" s="284">
        <f>SUM(+NEB38+NEB31+NEB27+NEB44)</f>
        <v>0</v>
      </c>
      <c r="NEC46" s="284">
        <f>SUM(NEC44+NEC38+NEC31+NEC27)</f>
        <v>0</v>
      </c>
      <c r="NED46" s="284">
        <f>SUM(NED44+NED38+NED31+NED27)</f>
        <v>0</v>
      </c>
      <c r="NEE46" s="274">
        <f>SUM(NEE44+NEE38+NEE31+NEE27)</f>
        <v>0</v>
      </c>
      <c r="NEF46" s="276"/>
      <c r="NEG46" s="278" t="s">
        <v>47</v>
      </c>
      <c r="NEH46" s="279"/>
      <c r="NEI46" s="282">
        <f>SUM(NEI44+NEI38+NEI31+NEI27)</f>
        <v>0</v>
      </c>
      <c r="NEJ46" s="284">
        <f>SUM(+NEJ38+NEJ31+NEJ27+NEJ44)</f>
        <v>0</v>
      </c>
      <c r="NEK46" s="284">
        <f>SUM(NEK44+NEK38+NEK31+NEK27)</f>
        <v>0</v>
      </c>
      <c r="NEL46" s="284">
        <f>SUM(NEL44+NEL38+NEL31+NEL27)</f>
        <v>0</v>
      </c>
      <c r="NEM46" s="274">
        <f>SUM(NEM44+NEM38+NEM31+NEM27)</f>
        <v>0</v>
      </c>
      <c r="NEN46" s="276"/>
      <c r="NEO46" s="278" t="s">
        <v>47</v>
      </c>
      <c r="NEP46" s="279"/>
      <c r="NEQ46" s="282">
        <f>SUM(NEQ44+NEQ38+NEQ31+NEQ27)</f>
        <v>0</v>
      </c>
      <c r="NER46" s="284">
        <f>SUM(+NER38+NER31+NER27+NER44)</f>
        <v>0</v>
      </c>
      <c r="NES46" s="284">
        <f>SUM(NES44+NES38+NES31+NES27)</f>
        <v>0</v>
      </c>
      <c r="NET46" s="284">
        <f>SUM(NET44+NET38+NET31+NET27)</f>
        <v>0</v>
      </c>
      <c r="NEU46" s="274">
        <f>SUM(NEU44+NEU38+NEU31+NEU27)</f>
        <v>0</v>
      </c>
      <c r="NEV46" s="276"/>
      <c r="NEW46" s="278" t="s">
        <v>47</v>
      </c>
      <c r="NEX46" s="279"/>
      <c r="NEY46" s="282">
        <f>SUM(NEY44+NEY38+NEY31+NEY27)</f>
        <v>0</v>
      </c>
      <c r="NEZ46" s="284">
        <f>SUM(+NEZ38+NEZ31+NEZ27+NEZ44)</f>
        <v>0</v>
      </c>
      <c r="NFA46" s="284">
        <f>SUM(NFA44+NFA38+NFA31+NFA27)</f>
        <v>0</v>
      </c>
      <c r="NFB46" s="284">
        <f>SUM(NFB44+NFB38+NFB31+NFB27)</f>
        <v>0</v>
      </c>
      <c r="NFC46" s="274">
        <f>SUM(NFC44+NFC38+NFC31+NFC27)</f>
        <v>0</v>
      </c>
      <c r="NFD46" s="276"/>
      <c r="NFE46" s="278" t="s">
        <v>47</v>
      </c>
      <c r="NFF46" s="279"/>
      <c r="NFG46" s="282">
        <f>SUM(NFG44+NFG38+NFG31+NFG27)</f>
        <v>0</v>
      </c>
      <c r="NFH46" s="284">
        <f>SUM(+NFH38+NFH31+NFH27+NFH44)</f>
        <v>0</v>
      </c>
      <c r="NFI46" s="284">
        <f>SUM(NFI44+NFI38+NFI31+NFI27)</f>
        <v>0</v>
      </c>
      <c r="NFJ46" s="284">
        <f>SUM(NFJ44+NFJ38+NFJ31+NFJ27)</f>
        <v>0</v>
      </c>
      <c r="NFK46" s="274">
        <f>SUM(NFK44+NFK38+NFK31+NFK27)</f>
        <v>0</v>
      </c>
      <c r="NFL46" s="276"/>
      <c r="NFM46" s="278" t="s">
        <v>47</v>
      </c>
      <c r="NFN46" s="279"/>
      <c r="NFO46" s="282">
        <f>SUM(NFO44+NFO38+NFO31+NFO27)</f>
        <v>0</v>
      </c>
      <c r="NFP46" s="284">
        <f>SUM(+NFP38+NFP31+NFP27+NFP44)</f>
        <v>0</v>
      </c>
      <c r="NFQ46" s="284">
        <f>SUM(NFQ44+NFQ38+NFQ31+NFQ27)</f>
        <v>0</v>
      </c>
      <c r="NFR46" s="284">
        <f>SUM(NFR44+NFR38+NFR31+NFR27)</f>
        <v>0</v>
      </c>
      <c r="NFS46" s="274">
        <f>SUM(NFS44+NFS38+NFS31+NFS27)</f>
        <v>0</v>
      </c>
      <c r="NFT46" s="276"/>
      <c r="NFU46" s="278" t="s">
        <v>47</v>
      </c>
      <c r="NFV46" s="279"/>
      <c r="NFW46" s="282">
        <f>SUM(NFW44+NFW38+NFW31+NFW27)</f>
        <v>0</v>
      </c>
      <c r="NFX46" s="284">
        <f>SUM(+NFX38+NFX31+NFX27+NFX44)</f>
        <v>0</v>
      </c>
      <c r="NFY46" s="284">
        <f>SUM(NFY44+NFY38+NFY31+NFY27)</f>
        <v>0</v>
      </c>
      <c r="NFZ46" s="284">
        <f>SUM(NFZ44+NFZ38+NFZ31+NFZ27)</f>
        <v>0</v>
      </c>
      <c r="NGA46" s="274">
        <f>SUM(NGA44+NGA38+NGA31+NGA27)</f>
        <v>0</v>
      </c>
      <c r="NGB46" s="276"/>
      <c r="NGC46" s="278" t="s">
        <v>47</v>
      </c>
      <c r="NGD46" s="279"/>
      <c r="NGE46" s="282">
        <f>SUM(NGE44+NGE38+NGE31+NGE27)</f>
        <v>0</v>
      </c>
      <c r="NGF46" s="284">
        <f>SUM(+NGF38+NGF31+NGF27+NGF44)</f>
        <v>0</v>
      </c>
      <c r="NGG46" s="284">
        <f>SUM(NGG44+NGG38+NGG31+NGG27)</f>
        <v>0</v>
      </c>
      <c r="NGH46" s="284">
        <f>SUM(NGH44+NGH38+NGH31+NGH27)</f>
        <v>0</v>
      </c>
      <c r="NGI46" s="274">
        <f>SUM(NGI44+NGI38+NGI31+NGI27)</f>
        <v>0</v>
      </c>
      <c r="NGJ46" s="276"/>
      <c r="NGK46" s="278" t="s">
        <v>47</v>
      </c>
      <c r="NGL46" s="279"/>
      <c r="NGM46" s="282">
        <f>SUM(NGM44+NGM38+NGM31+NGM27)</f>
        <v>0</v>
      </c>
      <c r="NGN46" s="284">
        <f>SUM(+NGN38+NGN31+NGN27+NGN44)</f>
        <v>0</v>
      </c>
      <c r="NGO46" s="284">
        <f>SUM(NGO44+NGO38+NGO31+NGO27)</f>
        <v>0</v>
      </c>
      <c r="NGP46" s="284">
        <f>SUM(NGP44+NGP38+NGP31+NGP27)</f>
        <v>0</v>
      </c>
      <c r="NGQ46" s="274">
        <f>SUM(NGQ44+NGQ38+NGQ31+NGQ27)</f>
        <v>0</v>
      </c>
      <c r="NGR46" s="276"/>
      <c r="NGS46" s="278" t="s">
        <v>47</v>
      </c>
      <c r="NGT46" s="279"/>
      <c r="NGU46" s="282">
        <f>SUM(NGU44+NGU38+NGU31+NGU27)</f>
        <v>0</v>
      </c>
      <c r="NGV46" s="284">
        <f>SUM(+NGV38+NGV31+NGV27+NGV44)</f>
        <v>0</v>
      </c>
      <c r="NGW46" s="284">
        <f>SUM(NGW44+NGW38+NGW31+NGW27)</f>
        <v>0</v>
      </c>
      <c r="NGX46" s="284">
        <f>SUM(NGX44+NGX38+NGX31+NGX27)</f>
        <v>0</v>
      </c>
      <c r="NGY46" s="274">
        <f>SUM(NGY44+NGY38+NGY31+NGY27)</f>
        <v>0</v>
      </c>
      <c r="NGZ46" s="276"/>
      <c r="NHA46" s="278" t="s">
        <v>47</v>
      </c>
      <c r="NHB46" s="279"/>
      <c r="NHC46" s="282">
        <f>SUM(NHC44+NHC38+NHC31+NHC27)</f>
        <v>0</v>
      </c>
      <c r="NHD46" s="284">
        <f>SUM(+NHD38+NHD31+NHD27+NHD44)</f>
        <v>0</v>
      </c>
      <c r="NHE46" s="284">
        <f>SUM(NHE44+NHE38+NHE31+NHE27)</f>
        <v>0</v>
      </c>
      <c r="NHF46" s="284">
        <f>SUM(NHF44+NHF38+NHF31+NHF27)</f>
        <v>0</v>
      </c>
      <c r="NHG46" s="274">
        <f>SUM(NHG44+NHG38+NHG31+NHG27)</f>
        <v>0</v>
      </c>
      <c r="NHH46" s="276"/>
      <c r="NHI46" s="278" t="s">
        <v>47</v>
      </c>
      <c r="NHJ46" s="279"/>
      <c r="NHK46" s="282">
        <f>SUM(NHK44+NHK38+NHK31+NHK27)</f>
        <v>0</v>
      </c>
      <c r="NHL46" s="284">
        <f>SUM(+NHL38+NHL31+NHL27+NHL44)</f>
        <v>0</v>
      </c>
      <c r="NHM46" s="284">
        <f>SUM(NHM44+NHM38+NHM31+NHM27)</f>
        <v>0</v>
      </c>
      <c r="NHN46" s="284">
        <f>SUM(NHN44+NHN38+NHN31+NHN27)</f>
        <v>0</v>
      </c>
      <c r="NHO46" s="274">
        <f>SUM(NHO44+NHO38+NHO31+NHO27)</f>
        <v>0</v>
      </c>
      <c r="NHP46" s="276"/>
      <c r="NHQ46" s="278" t="s">
        <v>47</v>
      </c>
      <c r="NHR46" s="279"/>
      <c r="NHS46" s="282">
        <f>SUM(NHS44+NHS38+NHS31+NHS27)</f>
        <v>0</v>
      </c>
      <c r="NHT46" s="284">
        <f>SUM(+NHT38+NHT31+NHT27+NHT44)</f>
        <v>0</v>
      </c>
      <c r="NHU46" s="284">
        <f>SUM(NHU44+NHU38+NHU31+NHU27)</f>
        <v>0</v>
      </c>
      <c r="NHV46" s="284">
        <f>SUM(NHV44+NHV38+NHV31+NHV27)</f>
        <v>0</v>
      </c>
      <c r="NHW46" s="274">
        <f>SUM(NHW44+NHW38+NHW31+NHW27)</f>
        <v>0</v>
      </c>
      <c r="NHX46" s="276"/>
      <c r="NHY46" s="278" t="s">
        <v>47</v>
      </c>
      <c r="NHZ46" s="279"/>
      <c r="NIA46" s="282">
        <f>SUM(NIA44+NIA38+NIA31+NIA27)</f>
        <v>0</v>
      </c>
      <c r="NIB46" s="284">
        <f>SUM(+NIB38+NIB31+NIB27+NIB44)</f>
        <v>0</v>
      </c>
      <c r="NIC46" s="284">
        <f>SUM(NIC44+NIC38+NIC31+NIC27)</f>
        <v>0</v>
      </c>
      <c r="NID46" s="284">
        <f>SUM(NID44+NID38+NID31+NID27)</f>
        <v>0</v>
      </c>
      <c r="NIE46" s="274">
        <f>SUM(NIE44+NIE38+NIE31+NIE27)</f>
        <v>0</v>
      </c>
      <c r="NIF46" s="276"/>
      <c r="NIG46" s="278" t="s">
        <v>47</v>
      </c>
      <c r="NIH46" s="279"/>
      <c r="NII46" s="282">
        <f>SUM(NII44+NII38+NII31+NII27)</f>
        <v>0</v>
      </c>
      <c r="NIJ46" s="284">
        <f>SUM(+NIJ38+NIJ31+NIJ27+NIJ44)</f>
        <v>0</v>
      </c>
      <c r="NIK46" s="284">
        <f>SUM(NIK44+NIK38+NIK31+NIK27)</f>
        <v>0</v>
      </c>
      <c r="NIL46" s="284">
        <f>SUM(NIL44+NIL38+NIL31+NIL27)</f>
        <v>0</v>
      </c>
      <c r="NIM46" s="274">
        <f>SUM(NIM44+NIM38+NIM31+NIM27)</f>
        <v>0</v>
      </c>
      <c r="NIN46" s="276"/>
      <c r="NIO46" s="278" t="s">
        <v>47</v>
      </c>
      <c r="NIP46" s="279"/>
      <c r="NIQ46" s="282">
        <f>SUM(NIQ44+NIQ38+NIQ31+NIQ27)</f>
        <v>0</v>
      </c>
      <c r="NIR46" s="284">
        <f>SUM(+NIR38+NIR31+NIR27+NIR44)</f>
        <v>0</v>
      </c>
      <c r="NIS46" s="284">
        <f>SUM(NIS44+NIS38+NIS31+NIS27)</f>
        <v>0</v>
      </c>
      <c r="NIT46" s="284">
        <f>SUM(NIT44+NIT38+NIT31+NIT27)</f>
        <v>0</v>
      </c>
      <c r="NIU46" s="274">
        <f>SUM(NIU44+NIU38+NIU31+NIU27)</f>
        <v>0</v>
      </c>
      <c r="NIV46" s="276"/>
      <c r="NIW46" s="278" t="s">
        <v>47</v>
      </c>
      <c r="NIX46" s="279"/>
      <c r="NIY46" s="282">
        <f>SUM(NIY44+NIY38+NIY31+NIY27)</f>
        <v>0</v>
      </c>
      <c r="NIZ46" s="284">
        <f>SUM(+NIZ38+NIZ31+NIZ27+NIZ44)</f>
        <v>0</v>
      </c>
      <c r="NJA46" s="284">
        <f>SUM(NJA44+NJA38+NJA31+NJA27)</f>
        <v>0</v>
      </c>
      <c r="NJB46" s="284">
        <f>SUM(NJB44+NJB38+NJB31+NJB27)</f>
        <v>0</v>
      </c>
      <c r="NJC46" s="274">
        <f>SUM(NJC44+NJC38+NJC31+NJC27)</f>
        <v>0</v>
      </c>
      <c r="NJD46" s="276"/>
      <c r="NJE46" s="278" t="s">
        <v>47</v>
      </c>
      <c r="NJF46" s="279"/>
      <c r="NJG46" s="282">
        <f>SUM(NJG44+NJG38+NJG31+NJG27)</f>
        <v>0</v>
      </c>
      <c r="NJH46" s="284">
        <f>SUM(+NJH38+NJH31+NJH27+NJH44)</f>
        <v>0</v>
      </c>
      <c r="NJI46" s="284">
        <f>SUM(NJI44+NJI38+NJI31+NJI27)</f>
        <v>0</v>
      </c>
      <c r="NJJ46" s="284">
        <f>SUM(NJJ44+NJJ38+NJJ31+NJJ27)</f>
        <v>0</v>
      </c>
      <c r="NJK46" s="274">
        <f>SUM(NJK44+NJK38+NJK31+NJK27)</f>
        <v>0</v>
      </c>
      <c r="NJL46" s="276"/>
      <c r="NJM46" s="278" t="s">
        <v>47</v>
      </c>
      <c r="NJN46" s="279"/>
      <c r="NJO46" s="282">
        <f>SUM(NJO44+NJO38+NJO31+NJO27)</f>
        <v>0</v>
      </c>
      <c r="NJP46" s="284">
        <f>SUM(+NJP38+NJP31+NJP27+NJP44)</f>
        <v>0</v>
      </c>
      <c r="NJQ46" s="284">
        <f>SUM(NJQ44+NJQ38+NJQ31+NJQ27)</f>
        <v>0</v>
      </c>
      <c r="NJR46" s="284">
        <f>SUM(NJR44+NJR38+NJR31+NJR27)</f>
        <v>0</v>
      </c>
      <c r="NJS46" s="274">
        <f>SUM(NJS44+NJS38+NJS31+NJS27)</f>
        <v>0</v>
      </c>
      <c r="NJT46" s="276"/>
      <c r="NJU46" s="278" t="s">
        <v>47</v>
      </c>
      <c r="NJV46" s="279"/>
      <c r="NJW46" s="282">
        <f>SUM(NJW44+NJW38+NJW31+NJW27)</f>
        <v>0</v>
      </c>
      <c r="NJX46" s="284">
        <f>SUM(+NJX38+NJX31+NJX27+NJX44)</f>
        <v>0</v>
      </c>
      <c r="NJY46" s="284">
        <f>SUM(NJY44+NJY38+NJY31+NJY27)</f>
        <v>0</v>
      </c>
      <c r="NJZ46" s="284">
        <f>SUM(NJZ44+NJZ38+NJZ31+NJZ27)</f>
        <v>0</v>
      </c>
      <c r="NKA46" s="274">
        <f>SUM(NKA44+NKA38+NKA31+NKA27)</f>
        <v>0</v>
      </c>
      <c r="NKB46" s="276"/>
      <c r="NKC46" s="278" t="s">
        <v>47</v>
      </c>
      <c r="NKD46" s="279"/>
      <c r="NKE46" s="282">
        <f>SUM(NKE44+NKE38+NKE31+NKE27)</f>
        <v>0</v>
      </c>
      <c r="NKF46" s="284">
        <f>SUM(+NKF38+NKF31+NKF27+NKF44)</f>
        <v>0</v>
      </c>
      <c r="NKG46" s="284">
        <f>SUM(NKG44+NKG38+NKG31+NKG27)</f>
        <v>0</v>
      </c>
      <c r="NKH46" s="284">
        <f>SUM(NKH44+NKH38+NKH31+NKH27)</f>
        <v>0</v>
      </c>
      <c r="NKI46" s="274">
        <f>SUM(NKI44+NKI38+NKI31+NKI27)</f>
        <v>0</v>
      </c>
      <c r="NKJ46" s="276"/>
      <c r="NKK46" s="278" t="s">
        <v>47</v>
      </c>
      <c r="NKL46" s="279"/>
      <c r="NKM46" s="282">
        <f>SUM(NKM44+NKM38+NKM31+NKM27)</f>
        <v>0</v>
      </c>
      <c r="NKN46" s="284">
        <f>SUM(+NKN38+NKN31+NKN27+NKN44)</f>
        <v>0</v>
      </c>
      <c r="NKO46" s="284">
        <f>SUM(NKO44+NKO38+NKO31+NKO27)</f>
        <v>0</v>
      </c>
      <c r="NKP46" s="284">
        <f>SUM(NKP44+NKP38+NKP31+NKP27)</f>
        <v>0</v>
      </c>
      <c r="NKQ46" s="274">
        <f>SUM(NKQ44+NKQ38+NKQ31+NKQ27)</f>
        <v>0</v>
      </c>
      <c r="NKR46" s="276"/>
      <c r="NKS46" s="278" t="s">
        <v>47</v>
      </c>
      <c r="NKT46" s="279"/>
      <c r="NKU46" s="282">
        <f>SUM(NKU44+NKU38+NKU31+NKU27)</f>
        <v>0</v>
      </c>
      <c r="NKV46" s="284">
        <f>SUM(+NKV38+NKV31+NKV27+NKV44)</f>
        <v>0</v>
      </c>
      <c r="NKW46" s="284">
        <f>SUM(NKW44+NKW38+NKW31+NKW27)</f>
        <v>0</v>
      </c>
      <c r="NKX46" s="284">
        <f>SUM(NKX44+NKX38+NKX31+NKX27)</f>
        <v>0</v>
      </c>
      <c r="NKY46" s="274">
        <f>SUM(NKY44+NKY38+NKY31+NKY27)</f>
        <v>0</v>
      </c>
      <c r="NKZ46" s="276"/>
      <c r="NLA46" s="278" t="s">
        <v>47</v>
      </c>
      <c r="NLB46" s="279"/>
      <c r="NLC46" s="282">
        <f>SUM(NLC44+NLC38+NLC31+NLC27)</f>
        <v>0</v>
      </c>
      <c r="NLD46" s="284">
        <f>SUM(+NLD38+NLD31+NLD27+NLD44)</f>
        <v>0</v>
      </c>
      <c r="NLE46" s="284">
        <f>SUM(NLE44+NLE38+NLE31+NLE27)</f>
        <v>0</v>
      </c>
      <c r="NLF46" s="284">
        <f>SUM(NLF44+NLF38+NLF31+NLF27)</f>
        <v>0</v>
      </c>
      <c r="NLG46" s="274">
        <f>SUM(NLG44+NLG38+NLG31+NLG27)</f>
        <v>0</v>
      </c>
      <c r="NLH46" s="276"/>
      <c r="NLI46" s="278" t="s">
        <v>47</v>
      </c>
      <c r="NLJ46" s="279"/>
      <c r="NLK46" s="282">
        <f>SUM(NLK44+NLK38+NLK31+NLK27)</f>
        <v>0</v>
      </c>
      <c r="NLL46" s="284">
        <f>SUM(+NLL38+NLL31+NLL27+NLL44)</f>
        <v>0</v>
      </c>
      <c r="NLM46" s="284">
        <f>SUM(NLM44+NLM38+NLM31+NLM27)</f>
        <v>0</v>
      </c>
      <c r="NLN46" s="284">
        <f>SUM(NLN44+NLN38+NLN31+NLN27)</f>
        <v>0</v>
      </c>
      <c r="NLO46" s="274">
        <f>SUM(NLO44+NLO38+NLO31+NLO27)</f>
        <v>0</v>
      </c>
      <c r="NLP46" s="276"/>
      <c r="NLQ46" s="278" t="s">
        <v>47</v>
      </c>
      <c r="NLR46" s="279"/>
      <c r="NLS46" s="282">
        <f>SUM(NLS44+NLS38+NLS31+NLS27)</f>
        <v>0</v>
      </c>
      <c r="NLT46" s="284">
        <f>SUM(+NLT38+NLT31+NLT27+NLT44)</f>
        <v>0</v>
      </c>
      <c r="NLU46" s="284">
        <f>SUM(NLU44+NLU38+NLU31+NLU27)</f>
        <v>0</v>
      </c>
      <c r="NLV46" s="284">
        <f>SUM(NLV44+NLV38+NLV31+NLV27)</f>
        <v>0</v>
      </c>
      <c r="NLW46" s="274">
        <f>SUM(NLW44+NLW38+NLW31+NLW27)</f>
        <v>0</v>
      </c>
      <c r="NLX46" s="276"/>
      <c r="NLY46" s="278" t="s">
        <v>47</v>
      </c>
      <c r="NLZ46" s="279"/>
      <c r="NMA46" s="282">
        <f>SUM(NMA44+NMA38+NMA31+NMA27)</f>
        <v>0</v>
      </c>
      <c r="NMB46" s="284">
        <f>SUM(+NMB38+NMB31+NMB27+NMB44)</f>
        <v>0</v>
      </c>
      <c r="NMC46" s="284">
        <f>SUM(NMC44+NMC38+NMC31+NMC27)</f>
        <v>0</v>
      </c>
      <c r="NMD46" s="284">
        <f>SUM(NMD44+NMD38+NMD31+NMD27)</f>
        <v>0</v>
      </c>
      <c r="NME46" s="274">
        <f>SUM(NME44+NME38+NME31+NME27)</f>
        <v>0</v>
      </c>
      <c r="NMF46" s="276"/>
      <c r="NMG46" s="278" t="s">
        <v>47</v>
      </c>
      <c r="NMH46" s="279"/>
      <c r="NMI46" s="282">
        <f>SUM(NMI44+NMI38+NMI31+NMI27)</f>
        <v>0</v>
      </c>
      <c r="NMJ46" s="284">
        <f>SUM(+NMJ38+NMJ31+NMJ27+NMJ44)</f>
        <v>0</v>
      </c>
      <c r="NMK46" s="284">
        <f>SUM(NMK44+NMK38+NMK31+NMK27)</f>
        <v>0</v>
      </c>
      <c r="NML46" s="284">
        <f>SUM(NML44+NML38+NML31+NML27)</f>
        <v>0</v>
      </c>
      <c r="NMM46" s="274">
        <f>SUM(NMM44+NMM38+NMM31+NMM27)</f>
        <v>0</v>
      </c>
      <c r="NMN46" s="276"/>
      <c r="NMO46" s="278" t="s">
        <v>47</v>
      </c>
      <c r="NMP46" s="279"/>
      <c r="NMQ46" s="282">
        <f>SUM(NMQ44+NMQ38+NMQ31+NMQ27)</f>
        <v>0</v>
      </c>
      <c r="NMR46" s="284">
        <f>SUM(+NMR38+NMR31+NMR27+NMR44)</f>
        <v>0</v>
      </c>
      <c r="NMS46" s="284">
        <f>SUM(NMS44+NMS38+NMS31+NMS27)</f>
        <v>0</v>
      </c>
      <c r="NMT46" s="284">
        <f>SUM(NMT44+NMT38+NMT31+NMT27)</f>
        <v>0</v>
      </c>
      <c r="NMU46" s="274">
        <f>SUM(NMU44+NMU38+NMU31+NMU27)</f>
        <v>0</v>
      </c>
      <c r="NMV46" s="276"/>
      <c r="NMW46" s="278" t="s">
        <v>47</v>
      </c>
      <c r="NMX46" s="279"/>
      <c r="NMY46" s="282">
        <f>SUM(NMY44+NMY38+NMY31+NMY27)</f>
        <v>0</v>
      </c>
      <c r="NMZ46" s="284">
        <f>SUM(+NMZ38+NMZ31+NMZ27+NMZ44)</f>
        <v>0</v>
      </c>
      <c r="NNA46" s="284">
        <f>SUM(NNA44+NNA38+NNA31+NNA27)</f>
        <v>0</v>
      </c>
      <c r="NNB46" s="284">
        <f>SUM(NNB44+NNB38+NNB31+NNB27)</f>
        <v>0</v>
      </c>
      <c r="NNC46" s="274">
        <f>SUM(NNC44+NNC38+NNC31+NNC27)</f>
        <v>0</v>
      </c>
      <c r="NND46" s="276"/>
      <c r="NNE46" s="278" t="s">
        <v>47</v>
      </c>
      <c r="NNF46" s="279"/>
      <c r="NNG46" s="282">
        <f>SUM(NNG44+NNG38+NNG31+NNG27)</f>
        <v>0</v>
      </c>
      <c r="NNH46" s="284">
        <f>SUM(+NNH38+NNH31+NNH27+NNH44)</f>
        <v>0</v>
      </c>
      <c r="NNI46" s="284">
        <f>SUM(NNI44+NNI38+NNI31+NNI27)</f>
        <v>0</v>
      </c>
      <c r="NNJ46" s="284">
        <f>SUM(NNJ44+NNJ38+NNJ31+NNJ27)</f>
        <v>0</v>
      </c>
      <c r="NNK46" s="274">
        <f>SUM(NNK44+NNK38+NNK31+NNK27)</f>
        <v>0</v>
      </c>
      <c r="NNL46" s="276"/>
      <c r="NNM46" s="278" t="s">
        <v>47</v>
      </c>
      <c r="NNN46" s="279"/>
      <c r="NNO46" s="282">
        <f>SUM(NNO44+NNO38+NNO31+NNO27)</f>
        <v>0</v>
      </c>
      <c r="NNP46" s="284">
        <f>SUM(+NNP38+NNP31+NNP27+NNP44)</f>
        <v>0</v>
      </c>
      <c r="NNQ46" s="284">
        <f>SUM(NNQ44+NNQ38+NNQ31+NNQ27)</f>
        <v>0</v>
      </c>
      <c r="NNR46" s="284">
        <f>SUM(NNR44+NNR38+NNR31+NNR27)</f>
        <v>0</v>
      </c>
      <c r="NNS46" s="274">
        <f>SUM(NNS44+NNS38+NNS31+NNS27)</f>
        <v>0</v>
      </c>
      <c r="NNT46" s="276"/>
      <c r="NNU46" s="278" t="s">
        <v>47</v>
      </c>
      <c r="NNV46" s="279"/>
      <c r="NNW46" s="282">
        <f>SUM(NNW44+NNW38+NNW31+NNW27)</f>
        <v>0</v>
      </c>
      <c r="NNX46" s="284">
        <f>SUM(+NNX38+NNX31+NNX27+NNX44)</f>
        <v>0</v>
      </c>
      <c r="NNY46" s="284">
        <f>SUM(NNY44+NNY38+NNY31+NNY27)</f>
        <v>0</v>
      </c>
      <c r="NNZ46" s="284">
        <f>SUM(NNZ44+NNZ38+NNZ31+NNZ27)</f>
        <v>0</v>
      </c>
      <c r="NOA46" s="274">
        <f>SUM(NOA44+NOA38+NOA31+NOA27)</f>
        <v>0</v>
      </c>
      <c r="NOB46" s="276"/>
      <c r="NOC46" s="278" t="s">
        <v>47</v>
      </c>
      <c r="NOD46" s="279"/>
      <c r="NOE46" s="282">
        <f>SUM(NOE44+NOE38+NOE31+NOE27)</f>
        <v>0</v>
      </c>
      <c r="NOF46" s="284">
        <f>SUM(+NOF38+NOF31+NOF27+NOF44)</f>
        <v>0</v>
      </c>
      <c r="NOG46" s="284">
        <f>SUM(NOG44+NOG38+NOG31+NOG27)</f>
        <v>0</v>
      </c>
      <c r="NOH46" s="284">
        <f>SUM(NOH44+NOH38+NOH31+NOH27)</f>
        <v>0</v>
      </c>
      <c r="NOI46" s="274">
        <f>SUM(NOI44+NOI38+NOI31+NOI27)</f>
        <v>0</v>
      </c>
      <c r="NOJ46" s="276"/>
      <c r="NOK46" s="278" t="s">
        <v>47</v>
      </c>
      <c r="NOL46" s="279"/>
      <c r="NOM46" s="282">
        <f>SUM(NOM44+NOM38+NOM31+NOM27)</f>
        <v>0</v>
      </c>
      <c r="NON46" s="284">
        <f>SUM(+NON38+NON31+NON27+NON44)</f>
        <v>0</v>
      </c>
      <c r="NOO46" s="284">
        <f>SUM(NOO44+NOO38+NOO31+NOO27)</f>
        <v>0</v>
      </c>
      <c r="NOP46" s="284">
        <f>SUM(NOP44+NOP38+NOP31+NOP27)</f>
        <v>0</v>
      </c>
      <c r="NOQ46" s="274">
        <f>SUM(NOQ44+NOQ38+NOQ31+NOQ27)</f>
        <v>0</v>
      </c>
      <c r="NOR46" s="276"/>
      <c r="NOS46" s="278" t="s">
        <v>47</v>
      </c>
      <c r="NOT46" s="279"/>
      <c r="NOU46" s="282">
        <f>SUM(NOU44+NOU38+NOU31+NOU27)</f>
        <v>0</v>
      </c>
      <c r="NOV46" s="284">
        <f>SUM(+NOV38+NOV31+NOV27+NOV44)</f>
        <v>0</v>
      </c>
      <c r="NOW46" s="284">
        <f>SUM(NOW44+NOW38+NOW31+NOW27)</f>
        <v>0</v>
      </c>
      <c r="NOX46" s="284">
        <f>SUM(NOX44+NOX38+NOX31+NOX27)</f>
        <v>0</v>
      </c>
      <c r="NOY46" s="274">
        <f>SUM(NOY44+NOY38+NOY31+NOY27)</f>
        <v>0</v>
      </c>
      <c r="NOZ46" s="276"/>
      <c r="NPA46" s="278" t="s">
        <v>47</v>
      </c>
      <c r="NPB46" s="279"/>
      <c r="NPC46" s="282">
        <f>SUM(NPC44+NPC38+NPC31+NPC27)</f>
        <v>0</v>
      </c>
      <c r="NPD46" s="284">
        <f>SUM(+NPD38+NPD31+NPD27+NPD44)</f>
        <v>0</v>
      </c>
      <c r="NPE46" s="284">
        <f>SUM(NPE44+NPE38+NPE31+NPE27)</f>
        <v>0</v>
      </c>
      <c r="NPF46" s="284">
        <f>SUM(NPF44+NPF38+NPF31+NPF27)</f>
        <v>0</v>
      </c>
      <c r="NPG46" s="274">
        <f>SUM(NPG44+NPG38+NPG31+NPG27)</f>
        <v>0</v>
      </c>
      <c r="NPH46" s="276"/>
      <c r="NPI46" s="278" t="s">
        <v>47</v>
      </c>
      <c r="NPJ46" s="279"/>
      <c r="NPK46" s="282">
        <f>SUM(NPK44+NPK38+NPK31+NPK27)</f>
        <v>0</v>
      </c>
      <c r="NPL46" s="284">
        <f>SUM(+NPL38+NPL31+NPL27+NPL44)</f>
        <v>0</v>
      </c>
      <c r="NPM46" s="284">
        <f>SUM(NPM44+NPM38+NPM31+NPM27)</f>
        <v>0</v>
      </c>
      <c r="NPN46" s="284">
        <f>SUM(NPN44+NPN38+NPN31+NPN27)</f>
        <v>0</v>
      </c>
      <c r="NPO46" s="274">
        <f>SUM(NPO44+NPO38+NPO31+NPO27)</f>
        <v>0</v>
      </c>
      <c r="NPP46" s="276"/>
      <c r="NPQ46" s="278" t="s">
        <v>47</v>
      </c>
      <c r="NPR46" s="279"/>
      <c r="NPS46" s="282">
        <f>SUM(NPS44+NPS38+NPS31+NPS27)</f>
        <v>0</v>
      </c>
      <c r="NPT46" s="284">
        <f>SUM(+NPT38+NPT31+NPT27+NPT44)</f>
        <v>0</v>
      </c>
      <c r="NPU46" s="284">
        <f>SUM(NPU44+NPU38+NPU31+NPU27)</f>
        <v>0</v>
      </c>
      <c r="NPV46" s="284">
        <f>SUM(NPV44+NPV38+NPV31+NPV27)</f>
        <v>0</v>
      </c>
      <c r="NPW46" s="274">
        <f>SUM(NPW44+NPW38+NPW31+NPW27)</f>
        <v>0</v>
      </c>
      <c r="NPX46" s="276"/>
      <c r="NPY46" s="278" t="s">
        <v>47</v>
      </c>
      <c r="NPZ46" s="279"/>
      <c r="NQA46" s="282">
        <f>SUM(NQA44+NQA38+NQA31+NQA27)</f>
        <v>0</v>
      </c>
      <c r="NQB46" s="284">
        <f>SUM(+NQB38+NQB31+NQB27+NQB44)</f>
        <v>0</v>
      </c>
      <c r="NQC46" s="284">
        <f>SUM(NQC44+NQC38+NQC31+NQC27)</f>
        <v>0</v>
      </c>
      <c r="NQD46" s="284">
        <f>SUM(NQD44+NQD38+NQD31+NQD27)</f>
        <v>0</v>
      </c>
      <c r="NQE46" s="274">
        <f>SUM(NQE44+NQE38+NQE31+NQE27)</f>
        <v>0</v>
      </c>
      <c r="NQF46" s="276"/>
      <c r="NQG46" s="278" t="s">
        <v>47</v>
      </c>
      <c r="NQH46" s="279"/>
      <c r="NQI46" s="282">
        <f>SUM(NQI44+NQI38+NQI31+NQI27)</f>
        <v>0</v>
      </c>
      <c r="NQJ46" s="284">
        <f>SUM(+NQJ38+NQJ31+NQJ27+NQJ44)</f>
        <v>0</v>
      </c>
      <c r="NQK46" s="284">
        <f>SUM(NQK44+NQK38+NQK31+NQK27)</f>
        <v>0</v>
      </c>
      <c r="NQL46" s="284">
        <f>SUM(NQL44+NQL38+NQL31+NQL27)</f>
        <v>0</v>
      </c>
      <c r="NQM46" s="274">
        <f>SUM(NQM44+NQM38+NQM31+NQM27)</f>
        <v>0</v>
      </c>
      <c r="NQN46" s="276"/>
      <c r="NQO46" s="278" t="s">
        <v>47</v>
      </c>
      <c r="NQP46" s="279"/>
      <c r="NQQ46" s="282">
        <f>SUM(NQQ44+NQQ38+NQQ31+NQQ27)</f>
        <v>0</v>
      </c>
      <c r="NQR46" s="284">
        <f>SUM(+NQR38+NQR31+NQR27+NQR44)</f>
        <v>0</v>
      </c>
      <c r="NQS46" s="284">
        <f>SUM(NQS44+NQS38+NQS31+NQS27)</f>
        <v>0</v>
      </c>
      <c r="NQT46" s="284">
        <f>SUM(NQT44+NQT38+NQT31+NQT27)</f>
        <v>0</v>
      </c>
      <c r="NQU46" s="274">
        <f>SUM(NQU44+NQU38+NQU31+NQU27)</f>
        <v>0</v>
      </c>
      <c r="NQV46" s="276"/>
      <c r="NQW46" s="278" t="s">
        <v>47</v>
      </c>
      <c r="NQX46" s="279"/>
      <c r="NQY46" s="282">
        <f>SUM(NQY44+NQY38+NQY31+NQY27)</f>
        <v>0</v>
      </c>
      <c r="NQZ46" s="284">
        <f>SUM(+NQZ38+NQZ31+NQZ27+NQZ44)</f>
        <v>0</v>
      </c>
      <c r="NRA46" s="284">
        <f>SUM(NRA44+NRA38+NRA31+NRA27)</f>
        <v>0</v>
      </c>
      <c r="NRB46" s="284">
        <f>SUM(NRB44+NRB38+NRB31+NRB27)</f>
        <v>0</v>
      </c>
      <c r="NRC46" s="274">
        <f>SUM(NRC44+NRC38+NRC31+NRC27)</f>
        <v>0</v>
      </c>
      <c r="NRD46" s="276"/>
      <c r="NRE46" s="278" t="s">
        <v>47</v>
      </c>
      <c r="NRF46" s="279"/>
      <c r="NRG46" s="282">
        <f>SUM(NRG44+NRG38+NRG31+NRG27)</f>
        <v>0</v>
      </c>
      <c r="NRH46" s="284">
        <f>SUM(+NRH38+NRH31+NRH27+NRH44)</f>
        <v>0</v>
      </c>
      <c r="NRI46" s="284">
        <f>SUM(NRI44+NRI38+NRI31+NRI27)</f>
        <v>0</v>
      </c>
      <c r="NRJ46" s="284">
        <f>SUM(NRJ44+NRJ38+NRJ31+NRJ27)</f>
        <v>0</v>
      </c>
      <c r="NRK46" s="274">
        <f>SUM(NRK44+NRK38+NRK31+NRK27)</f>
        <v>0</v>
      </c>
      <c r="NRL46" s="276"/>
      <c r="NRM46" s="278" t="s">
        <v>47</v>
      </c>
      <c r="NRN46" s="279"/>
      <c r="NRO46" s="282">
        <f>SUM(NRO44+NRO38+NRO31+NRO27)</f>
        <v>0</v>
      </c>
      <c r="NRP46" s="284">
        <f>SUM(+NRP38+NRP31+NRP27+NRP44)</f>
        <v>0</v>
      </c>
      <c r="NRQ46" s="284">
        <f>SUM(NRQ44+NRQ38+NRQ31+NRQ27)</f>
        <v>0</v>
      </c>
      <c r="NRR46" s="284">
        <f>SUM(NRR44+NRR38+NRR31+NRR27)</f>
        <v>0</v>
      </c>
      <c r="NRS46" s="274">
        <f>SUM(NRS44+NRS38+NRS31+NRS27)</f>
        <v>0</v>
      </c>
      <c r="NRT46" s="276"/>
      <c r="NRU46" s="278" t="s">
        <v>47</v>
      </c>
      <c r="NRV46" s="279"/>
      <c r="NRW46" s="282">
        <f>SUM(NRW44+NRW38+NRW31+NRW27)</f>
        <v>0</v>
      </c>
      <c r="NRX46" s="284">
        <f>SUM(+NRX38+NRX31+NRX27+NRX44)</f>
        <v>0</v>
      </c>
      <c r="NRY46" s="284">
        <f>SUM(NRY44+NRY38+NRY31+NRY27)</f>
        <v>0</v>
      </c>
      <c r="NRZ46" s="284">
        <f>SUM(NRZ44+NRZ38+NRZ31+NRZ27)</f>
        <v>0</v>
      </c>
      <c r="NSA46" s="274">
        <f>SUM(NSA44+NSA38+NSA31+NSA27)</f>
        <v>0</v>
      </c>
      <c r="NSB46" s="276"/>
      <c r="NSC46" s="278" t="s">
        <v>47</v>
      </c>
      <c r="NSD46" s="279"/>
      <c r="NSE46" s="282">
        <f>SUM(NSE44+NSE38+NSE31+NSE27)</f>
        <v>0</v>
      </c>
      <c r="NSF46" s="284">
        <f>SUM(+NSF38+NSF31+NSF27+NSF44)</f>
        <v>0</v>
      </c>
      <c r="NSG46" s="284">
        <f>SUM(NSG44+NSG38+NSG31+NSG27)</f>
        <v>0</v>
      </c>
      <c r="NSH46" s="284">
        <f>SUM(NSH44+NSH38+NSH31+NSH27)</f>
        <v>0</v>
      </c>
      <c r="NSI46" s="274">
        <f>SUM(NSI44+NSI38+NSI31+NSI27)</f>
        <v>0</v>
      </c>
      <c r="NSJ46" s="276"/>
      <c r="NSK46" s="278" t="s">
        <v>47</v>
      </c>
      <c r="NSL46" s="279"/>
      <c r="NSM46" s="282">
        <f>SUM(NSM44+NSM38+NSM31+NSM27)</f>
        <v>0</v>
      </c>
      <c r="NSN46" s="284">
        <f>SUM(+NSN38+NSN31+NSN27+NSN44)</f>
        <v>0</v>
      </c>
      <c r="NSO46" s="284">
        <f>SUM(NSO44+NSO38+NSO31+NSO27)</f>
        <v>0</v>
      </c>
      <c r="NSP46" s="284">
        <f>SUM(NSP44+NSP38+NSP31+NSP27)</f>
        <v>0</v>
      </c>
      <c r="NSQ46" s="274">
        <f>SUM(NSQ44+NSQ38+NSQ31+NSQ27)</f>
        <v>0</v>
      </c>
      <c r="NSR46" s="276"/>
      <c r="NSS46" s="278" t="s">
        <v>47</v>
      </c>
      <c r="NST46" s="279"/>
      <c r="NSU46" s="282">
        <f>SUM(NSU44+NSU38+NSU31+NSU27)</f>
        <v>0</v>
      </c>
      <c r="NSV46" s="284">
        <f>SUM(+NSV38+NSV31+NSV27+NSV44)</f>
        <v>0</v>
      </c>
      <c r="NSW46" s="284">
        <f>SUM(NSW44+NSW38+NSW31+NSW27)</f>
        <v>0</v>
      </c>
      <c r="NSX46" s="284">
        <f>SUM(NSX44+NSX38+NSX31+NSX27)</f>
        <v>0</v>
      </c>
      <c r="NSY46" s="274">
        <f>SUM(NSY44+NSY38+NSY31+NSY27)</f>
        <v>0</v>
      </c>
      <c r="NSZ46" s="276"/>
      <c r="NTA46" s="278" t="s">
        <v>47</v>
      </c>
      <c r="NTB46" s="279"/>
      <c r="NTC46" s="282">
        <f>SUM(NTC44+NTC38+NTC31+NTC27)</f>
        <v>0</v>
      </c>
      <c r="NTD46" s="284">
        <f>SUM(+NTD38+NTD31+NTD27+NTD44)</f>
        <v>0</v>
      </c>
      <c r="NTE46" s="284">
        <f>SUM(NTE44+NTE38+NTE31+NTE27)</f>
        <v>0</v>
      </c>
      <c r="NTF46" s="284">
        <f>SUM(NTF44+NTF38+NTF31+NTF27)</f>
        <v>0</v>
      </c>
      <c r="NTG46" s="274">
        <f>SUM(NTG44+NTG38+NTG31+NTG27)</f>
        <v>0</v>
      </c>
      <c r="NTH46" s="276"/>
      <c r="NTI46" s="278" t="s">
        <v>47</v>
      </c>
      <c r="NTJ46" s="279"/>
      <c r="NTK46" s="282">
        <f>SUM(NTK44+NTK38+NTK31+NTK27)</f>
        <v>0</v>
      </c>
      <c r="NTL46" s="284">
        <f>SUM(+NTL38+NTL31+NTL27+NTL44)</f>
        <v>0</v>
      </c>
      <c r="NTM46" s="284">
        <f>SUM(NTM44+NTM38+NTM31+NTM27)</f>
        <v>0</v>
      </c>
      <c r="NTN46" s="284">
        <f>SUM(NTN44+NTN38+NTN31+NTN27)</f>
        <v>0</v>
      </c>
      <c r="NTO46" s="274">
        <f>SUM(NTO44+NTO38+NTO31+NTO27)</f>
        <v>0</v>
      </c>
      <c r="NTP46" s="276"/>
      <c r="NTQ46" s="278" t="s">
        <v>47</v>
      </c>
      <c r="NTR46" s="279"/>
      <c r="NTS46" s="282">
        <f>SUM(NTS44+NTS38+NTS31+NTS27)</f>
        <v>0</v>
      </c>
      <c r="NTT46" s="284">
        <f>SUM(+NTT38+NTT31+NTT27+NTT44)</f>
        <v>0</v>
      </c>
      <c r="NTU46" s="284">
        <f>SUM(NTU44+NTU38+NTU31+NTU27)</f>
        <v>0</v>
      </c>
      <c r="NTV46" s="284">
        <f>SUM(NTV44+NTV38+NTV31+NTV27)</f>
        <v>0</v>
      </c>
      <c r="NTW46" s="274">
        <f>SUM(NTW44+NTW38+NTW31+NTW27)</f>
        <v>0</v>
      </c>
      <c r="NTX46" s="276"/>
      <c r="NTY46" s="278" t="s">
        <v>47</v>
      </c>
      <c r="NTZ46" s="279"/>
      <c r="NUA46" s="282">
        <f>SUM(NUA44+NUA38+NUA31+NUA27)</f>
        <v>0</v>
      </c>
      <c r="NUB46" s="284">
        <f>SUM(+NUB38+NUB31+NUB27+NUB44)</f>
        <v>0</v>
      </c>
      <c r="NUC46" s="284">
        <f>SUM(NUC44+NUC38+NUC31+NUC27)</f>
        <v>0</v>
      </c>
      <c r="NUD46" s="284">
        <f>SUM(NUD44+NUD38+NUD31+NUD27)</f>
        <v>0</v>
      </c>
      <c r="NUE46" s="274">
        <f>SUM(NUE44+NUE38+NUE31+NUE27)</f>
        <v>0</v>
      </c>
      <c r="NUF46" s="276"/>
      <c r="NUG46" s="278" t="s">
        <v>47</v>
      </c>
      <c r="NUH46" s="279"/>
      <c r="NUI46" s="282">
        <f>SUM(NUI44+NUI38+NUI31+NUI27)</f>
        <v>0</v>
      </c>
      <c r="NUJ46" s="284">
        <f>SUM(+NUJ38+NUJ31+NUJ27+NUJ44)</f>
        <v>0</v>
      </c>
      <c r="NUK46" s="284">
        <f>SUM(NUK44+NUK38+NUK31+NUK27)</f>
        <v>0</v>
      </c>
      <c r="NUL46" s="284">
        <f>SUM(NUL44+NUL38+NUL31+NUL27)</f>
        <v>0</v>
      </c>
      <c r="NUM46" s="274">
        <f>SUM(NUM44+NUM38+NUM31+NUM27)</f>
        <v>0</v>
      </c>
      <c r="NUN46" s="276"/>
      <c r="NUO46" s="278" t="s">
        <v>47</v>
      </c>
      <c r="NUP46" s="279"/>
      <c r="NUQ46" s="282">
        <f>SUM(NUQ44+NUQ38+NUQ31+NUQ27)</f>
        <v>0</v>
      </c>
      <c r="NUR46" s="284">
        <f>SUM(+NUR38+NUR31+NUR27+NUR44)</f>
        <v>0</v>
      </c>
      <c r="NUS46" s="284">
        <f>SUM(NUS44+NUS38+NUS31+NUS27)</f>
        <v>0</v>
      </c>
      <c r="NUT46" s="284">
        <f>SUM(NUT44+NUT38+NUT31+NUT27)</f>
        <v>0</v>
      </c>
      <c r="NUU46" s="274">
        <f>SUM(NUU44+NUU38+NUU31+NUU27)</f>
        <v>0</v>
      </c>
      <c r="NUV46" s="276"/>
      <c r="NUW46" s="278" t="s">
        <v>47</v>
      </c>
      <c r="NUX46" s="279"/>
      <c r="NUY46" s="282">
        <f>SUM(NUY44+NUY38+NUY31+NUY27)</f>
        <v>0</v>
      </c>
      <c r="NUZ46" s="284">
        <f>SUM(+NUZ38+NUZ31+NUZ27+NUZ44)</f>
        <v>0</v>
      </c>
      <c r="NVA46" s="284">
        <f>SUM(NVA44+NVA38+NVA31+NVA27)</f>
        <v>0</v>
      </c>
      <c r="NVB46" s="284">
        <f>SUM(NVB44+NVB38+NVB31+NVB27)</f>
        <v>0</v>
      </c>
      <c r="NVC46" s="274">
        <f>SUM(NVC44+NVC38+NVC31+NVC27)</f>
        <v>0</v>
      </c>
      <c r="NVD46" s="276"/>
      <c r="NVE46" s="278" t="s">
        <v>47</v>
      </c>
      <c r="NVF46" s="279"/>
      <c r="NVG46" s="282">
        <f>SUM(NVG44+NVG38+NVG31+NVG27)</f>
        <v>0</v>
      </c>
      <c r="NVH46" s="284">
        <f>SUM(+NVH38+NVH31+NVH27+NVH44)</f>
        <v>0</v>
      </c>
      <c r="NVI46" s="284">
        <f>SUM(NVI44+NVI38+NVI31+NVI27)</f>
        <v>0</v>
      </c>
      <c r="NVJ46" s="284">
        <f>SUM(NVJ44+NVJ38+NVJ31+NVJ27)</f>
        <v>0</v>
      </c>
      <c r="NVK46" s="274">
        <f>SUM(NVK44+NVK38+NVK31+NVK27)</f>
        <v>0</v>
      </c>
      <c r="NVL46" s="276"/>
      <c r="NVM46" s="278" t="s">
        <v>47</v>
      </c>
      <c r="NVN46" s="279"/>
      <c r="NVO46" s="282">
        <f>SUM(NVO44+NVO38+NVO31+NVO27)</f>
        <v>0</v>
      </c>
      <c r="NVP46" s="284">
        <f>SUM(+NVP38+NVP31+NVP27+NVP44)</f>
        <v>0</v>
      </c>
      <c r="NVQ46" s="284">
        <f>SUM(NVQ44+NVQ38+NVQ31+NVQ27)</f>
        <v>0</v>
      </c>
      <c r="NVR46" s="284">
        <f>SUM(NVR44+NVR38+NVR31+NVR27)</f>
        <v>0</v>
      </c>
      <c r="NVS46" s="274">
        <f>SUM(NVS44+NVS38+NVS31+NVS27)</f>
        <v>0</v>
      </c>
      <c r="NVT46" s="276"/>
      <c r="NVU46" s="278" t="s">
        <v>47</v>
      </c>
      <c r="NVV46" s="279"/>
      <c r="NVW46" s="282">
        <f>SUM(NVW44+NVW38+NVW31+NVW27)</f>
        <v>0</v>
      </c>
      <c r="NVX46" s="284">
        <f>SUM(+NVX38+NVX31+NVX27+NVX44)</f>
        <v>0</v>
      </c>
      <c r="NVY46" s="284">
        <f>SUM(NVY44+NVY38+NVY31+NVY27)</f>
        <v>0</v>
      </c>
      <c r="NVZ46" s="284">
        <f>SUM(NVZ44+NVZ38+NVZ31+NVZ27)</f>
        <v>0</v>
      </c>
      <c r="NWA46" s="274">
        <f>SUM(NWA44+NWA38+NWA31+NWA27)</f>
        <v>0</v>
      </c>
      <c r="NWB46" s="276"/>
      <c r="NWC46" s="278" t="s">
        <v>47</v>
      </c>
      <c r="NWD46" s="279"/>
      <c r="NWE46" s="282">
        <f>SUM(NWE44+NWE38+NWE31+NWE27)</f>
        <v>0</v>
      </c>
      <c r="NWF46" s="284">
        <f>SUM(+NWF38+NWF31+NWF27+NWF44)</f>
        <v>0</v>
      </c>
      <c r="NWG46" s="284">
        <f>SUM(NWG44+NWG38+NWG31+NWG27)</f>
        <v>0</v>
      </c>
      <c r="NWH46" s="284">
        <f>SUM(NWH44+NWH38+NWH31+NWH27)</f>
        <v>0</v>
      </c>
      <c r="NWI46" s="274">
        <f>SUM(NWI44+NWI38+NWI31+NWI27)</f>
        <v>0</v>
      </c>
      <c r="NWJ46" s="276"/>
      <c r="NWK46" s="278" t="s">
        <v>47</v>
      </c>
      <c r="NWL46" s="279"/>
      <c r="NWM46" s="282">
        <f>SUM(NWM44+NWM38+NWM31+NWM27)</f>
        <v>0</v>
      </c>
      <c r="NWN46" s="284">
        <f>SUM(+NWN38+NWN31+NWN27+NWN44)</f>
        <v>0</v>
      </c>
      <c r="NWO46" s="284">
        <f>SUM(NWO44+NWO38+NWO31+NWO27)</f>
        <v>0</v>
      </c>
      <c r="NWP46" s="284">
        <f>SUM(NWP44+NWP38+NWP31+NWP27)</f>
        <v>0</v>
      </c>
      <c r="NWQ46" s="274">
        <f>SUM(NWQ44+NWQ38+NWQ31+NWQ27)</f>
        <v>0</v>
      </c>
      <c r="NWR46" s="276"/>
      <c r="NWS46" s="278" t="s">
        <v>47</v>
      </c>
      <c r="NWT46" s="279"/>
      <c r="NWU46" s="282">
        <f>SUM(NWU44+NWU38+NWU31+NWU27)</f>
        <v>0</v>
      </c>
      <c r="NWV46" s="284">
        <f>SUM(+NWV38+NWV31+NWV27+NWV44)</f>
        <v>0</v>
      </c>
      <c r="NWW46" s="284">
        <f>SUM(NWW44+NWW38+NWW31+NWW27)</f>
        <v>0</v>
      </c>
      <c r="NWX46" s="284">
        <f>SUM(NWX44+NWX38+NWX31+NWX27)</f>
        <v>0</v>
      </c>
      <c r="NWY46" s="274">
        <f>SUM(NWY44+NWY38+NWY31+NWY27)</f>
        <v>0</v>
      </c>
      <c r="NWZ46" s="276"/>
      <c r="NXA46" s="278" t="s">
        <v>47</v>
      </c>
      <c r="NXB46" s="279"/>
      <c r="NXC46" s="282">
        <f>SUM(NXC44+NXC38+NXC31+NXC27)</f>
        <v>0</v>
      </c>
      <c r="NXD46" s="284">
        <f>SUM(+NXD38+NXD31+NXD27+NXD44)</f>
        <v>0</v>
      </c>
      <c r="NXE46" s="284">
        <f>SUM(NXE44+NXE38+NXE31+NXE27)</f>
        <v>0</v>
      </c>
      <c r="NXF46" s="284">
        <f>SUM(NXF44+NXF38+NXF31+NXF27)</f>
        <v>0</v>
      </c>
      <c r="NXG46" s="274">
        <f>SUM(NXG44+NXG38+NXG31+NXG27)</f>
        <v>0</v>
      </c>
      <c r="NXH46" s="276"/>
      <c r="NXI46" s="278" t="s">
        <v>47</v>
      </c>
      <c r="NXJ46" s="279"/>
      <c r="NXK46" s="282">
        <f>SUM(NXK44+NXK38+NXK31+NXK27)</f>
        <v>0</v>
      </c>
      <c r="NXL46" s="284">
        <f>SUM(+NXL38+NXL31+NXL27+NXL44)</f>
        <v>0</v>
      </c>
      <c r="NXM46" s="284">
        <f>SUM(NXM44+NXM38+NXM31+NXM27)</f>
        <v>0</v>
      </c>
      <c r="NXN46" s="284">
        <f>SUM(NXN44+NXN38+NXN31+NXN27)</f>
        <v>0</v>
      </c>
      <c r="NXO46" s="274">
        <f>SUM(NXO44+NXO38+NXO31+NXO27)</f>
        <v>0</v>
      </c>
      <c r="NXP46" s="276"/>
      <c r="NXQ46" s="278" t="s">
        <v>47</v>
      </c>
      <c r="NXR46" s="279"/>
      <c r="NXS46" s="282">
        <f>SUM(NXS44+NXS38+NXS31+NXS27)</f>
        <v>0</v>
      </c>
      <c r="NXT46" s="284">
        <f>SUM(+NXT38+NXT31+NXT27+NXT44)</f>
        <v>0</v>
      </c>
      <c r="NXU46" s="284">
        <f>SUM(NXU44+NXU38+NXU31+NXU27)</f>
        <v>0</v>
      </c>
      <c r="NXV46" s="284">
        <f>SUM(NXV44+NXV38+NXV31+NXV27)</f>
        <v>0</v>
      </c>
      <c r="NXW46" s="274">
        <f>SUM(NXW44+NXW38+NXW31+NXW27)</f>
        <v>0</v>
      </c>
      <c r="NXX46" s="276"/>
      <c r="NXY46" s="278" t="s">
        <v>47</v>
      </c>
      <c r="NXZ46" s="279"/>
      <c r="NYA46" s="282">
        <f>SUM(NYA44+NYA38+NYA31+NYA27)</f>
        <v>0</v>
      </c>
      <c r="NYB46" s="284">
        <f>SUM(+NYB38+NYB31+NYB27+NYB44)</f>
        <v>0</v>
      </c>
      <c r="NYC46" s="284">
        <f>SUM(NYC44+NYC38+NYC31+NYC27)</f>
        <v>0</v>
      </c>
      <c r="NYD46" s="284">
        <f>SUM(NYD44+NYD38+NYD31+NYD27)</f>
        <v>0</v>
      </c>
      <c r="NYE46" s="274">
        <f>SUM(NYE44+NYE38+NYE31+NYE27)</f>
        <v>0</v>
      </c>
      <c r="NYF46" s="276"/>
      <c r="NYG46" s="278" t="s">
        <v>47</v>
      </c>
      <c r="NYH46" s="279"/>
      <c r="NYI46" s="282">
        <f>SUM(NYI44+NYI38+NYI31+NYI27)</f>
        <v>0</v>
      </c>
      <c r="NYJ46" s="284">
        <f>SUM(+NYJ38+NYJ31+NYJ27+NYJ44)</f>
        <v>0</v>
      </c>
      <c r="NYK46" s="284">
        <f>SUM(NYK44+NYK38+NYK31+NYK27)</f>
        <v>0</v>
      </c>
      <c r="NYL46" s="284">
        <f>SUM(NYL44+NYL38+NYL31+NYL27)</f>
        <v>0</v>
      </c>
      <c r="NYM46" s="274">
        <f>SUM(NYM44+NYM38+NYM31+NYM27)</f>
        <v>0</v>
      </c>
      <c r="NYN46" s="276"/>
      <c r="NYO46" s="278" t="s">
        <v>47</v>
      </c>
      <c r="NYP46" s="279"/>
      <c r="NYQ46" s="282">
        <f>SUM(NYQ44+NYQ38+NYQ31+NYQ27)</f>
        <v>0</v>
      </c>
      <c r="NYR46" s="284">
        <f>SUM(+NYR38+NYR31+NYR27+NYR44)</f>
        <v>0</v>
      </c>
      <c r="NYS46" s="284">
        <f>SUM(NYS44+NYS38+NYS31+NYS27)</f>
        <v>0</v>
      </c>
      <c r="NYT46" s="284">
        <f>SUM(NYT44+NYT38+NYT31+NYT27)</f>
        <v>0</v>
      </c>
      <c r="NYU46" s="274">
        <f>SUM(NYU44+NYU38+NYU31+NYU27)</f>
        <v>0</v>
      </c>
      <c r="NYV46" s="276"/>
      <c r="NYW46" s="278" t="s">
        <v>47</v>
      </c>
      <c r="NYX46" s="279"/>
      <c r="NYY46" s="282">
        <f>SUM(NYY44+NYY38+NYY31+NYY27)</f>
        <v>0</v>
      </c>
      <c r="NYZ46" s="284">
        <f>SUM(+NYZ38+NYZ31+NYZ27+NYZ44)</f>
        <v>0</v>
      </c>
      <c r="NZA46" s="284">
        <f>SUM(NZA44+NZA38+NZA31+NZA27)</f>
        <v>0</v>
      </c>
      <c r="NZB46" s="284">
        <f>SUM(NZB44+NZB38+NZB31+NZB27)</f>
        <v>0</v>
      </c>
      <c r="NZC46" s="274">
        <f>SUM(NZC44+NZC38+NZC31+NZC27)</f>
        <v>0</v>
      </c>
      <c r="NZD46" s="276"/>
      <c r="NZE46" s="278" t="s">
        <v>47</v>
      </c>
      <c r="NZF46" s="279"/>
      <c r="NZG46" s="282">
        <f>SUM(NZG44+NZG38+NZG31+NZG27)</f>
        <v>0</v>
      </c>
      <c r="NZH46" s="284">
        <f>SUM(+NZH38+NZH31+NZH27+NZH44)</f>
        <v>0</v>
      </c>
      <c r="NZI46" s="284">
        <f>SUM(NZI44+NZI38+NZI31+NZI27)</f>
        <v>0</v>
      </c>
      <c r="NZJ46" s="284">
        <f>SUM(NZJ44+NZJ38+NZJ31+NZJ27)</f>
        <v>0</v>
      </c>
      <c r="NZK46" s="274">
        <f>SUM(NZK44+NZK38+NZK31+NZK27)</f>
        <v>0</v>
      </c>
      <c r="NZL46" s="276"/>
      <c r="NZM46" s="278" t="s">
        <v>47</v>
      </c>
      <c r="NZN46" s="279"/>
      <c r="NZO46" s="282">
        <f>SUM(NZO44+NZO38+NZO31+NZO27)</f>
        <v>0</v>
      </c>
      <c r="NZP46" s="284">
        <f>SUM(+NZP38+NZP31+NZP27+NZP44)</f>
        <v>0</v>
      </c>
      <c r="NZQ46" s="284">
        <f>SUM(NZQ44+NZQ38+NZQ31+NZQ27)</f>
        <v>0</v>
      </c>
      <c r="NZR46" s="284">
        <f>SUM(NZR44+NZR38+NZR31+NZR27)</f>
        <v>0</v>
      </c>
      <c r="NZS46" s="274">
        <f>SUM(NZS44+NZS38+NZS31+NZS27)</f>
        <v>0</v>
      </c>
      <c r="NZT46" s="276"/>
      <c r="NZU46" s="278" t="s">
        <v>47</v>
      </c>
      <c r="NZV46" s="279"/>
      <c r="NZW46" s="282">
        <f>SUM(NZW44+NZW38+NZW31+NZW27)</f>
        <v>0</v>
      </c>
      <c r="NZX46" s="284">
        <f>SUM(+NZX38+NZX31+NZX27+NZX44)</f>
        <v>0</v>
      </c>
      <c r="NZY46" s="284">
        <f>SUM(NZY44+NZY38+NZY31+NZY27)</f>
        <v>0</v>
      </c>
      <c r="NZZ46" s="284">
        <f>SUM(NZZ44+NZZ38+NZZ31+NZZ27)</f>
        <v>0</v>
      </c>
      <c r="OAA46" s="274">
        <f>SUM(OAA44+OAA38+OAA31+OAA27)</f>
        <v>0</v>
      </c>
      <c r="OAB46" s="276"/>
      <c r="OAC46" s="278" t="s">
        <v>47</v>
      </c>
      <c r="OAD46" s="279"/>
      <c r="OAE46" s="282">
        <f>SUM(OAE44+OAE38+OAE31+OAE27)</f>
        <v>0</v>
      </c>
      <c r="OAF46" s="284">
        <f>SUM(+OAF38+OAF31+OAF27+OAF44)</f>
        <v>0</v>
      </c>
      <c r="OAG46" s="284">
        <f>SUM(OAG44+OAG38+OAG31+OAG27)</f>
        <v>0</v>
      </c>
      <c r="OAH46" s="284">
        <f>SUM(OAH44+OAH38+OAH31+OAH27)</f>
        <v>0</v>
      </c>
      <c r="OAI46" s="274">
        <f>SUM(OAI44+OAI38+OAI31+OAI27)</f>
        <v>0</v>
      </c>
      <c r="OAJ46" s="276"/>
      <c r="OAK46" s="278" t="s">
        <v>47</v>
      </c>
      <c r="OAL46" s="279"/>
      <c r="OAM46" s="282">
        <f>SUM(OAM44+OAM38+OAM31+OAM27)</f>
        <v>0</v>
      </c>
      <c r="OAN46" s="284">
        <f>SUM(+OAN38+OAN31+OAN27+OAN44)</f>
        <v>0</v>
      </c>
      <c r="OAO46" s="284">
        <f>SUM(OAO44+OAO38+OAO31+OAO27)</f>
        <v>0</v>
      </c>
      <c r="OAP46" s="284">
        <f>SUM(OAP44+OAP38+OAP31+OAP27)</f>
        <v>0</v>
      </c>
      <c r="OAQ46" s="274">
        <f>SUM(OAQ44+OAQ38+OAQ31+OAQ27)</f>
        <v>0</v>
      </c>
      <c r="OAR46" s="276"/>
      <c r="OAS46" s="278" t="s">
        <v>47</v>
      </c>
      <c r="OAT46" s="279"/>
      <c r="OAU46" s="282">
        <f>SUM(OAU44+OAU38+OAU31+OAU27)</f>
        <v>0</v>
      </c>
      <c r="OAV46" s="284">
        <f>SUM(+OAV38+OAV31+OAV27+OAV44)</f>
        <v>0</v>
      </c>
      <c r="OAW46" s="284">
        <f>SUM(OAW44+OAW38+OAW31+OAW27)</f>
        <v>0</v>
      </c>
      <c r="OAX46" s="284">
        <f>SUM(OAX44+OAX38+OAX31+OAX27)</f>
        <v>0</v>
      </c>
      <c r="OAY46" s="274">
        <f>SUM(OAY44+OAY38+OAY31+OAY27)</f>
        <v>0</v>
      </c>
      <c r="OAZ46" s="276"/>
      <c r="OBA46" s="278" t="s">
        <v>47</v>
      </c>
      <c r="OBB46" s="279"/>
      <c r="OBC46" s="282">
        <f>SUM(OBC44+OBC38+OBC31+OBC27)</f>
        <v>0</v>
      </c>
      <c r="OBD46" s="284">
        <f>SUM(+OBD38+OBD31+OBD27+OBD44)</f>
        <v>0</v>
      </c>
      <c r="OBE46" s="284">
        <f>SUM(OBE44+OBE38+OBE31+OBE27)</f>
        <v>0</v>
      </c>
      <c r="OBF46" s="284">
        <f>SUM(OBF44+OBF38+OBF31+OBF27)</f>
        <v>0</v>
      </c>
      <c r="OBG46" s="274">
        <f>SUM(OBG44+OBG38+OBG31+OBG27)</f>
        <v>0</v>
      </c>
      <c r="OBH46" s="276"/>
      <c r="OBI46" s="278" t="s">
        <v>47</v>
      </c>
      <c r="OBJ46" s="279"/>
      <c r="OBK46" s="282">
        <f>SUM(OBK44+OBK38+OBK31+OBK27)</f>
        <v>0</v>
      </c>
      <c r="OBL46" s="284">
        <f>SUM(+OBL38+OBL31+OBL27+OBL44)</f>
        <v>0</v>
      </c>
      <c r="OBM46" s="284">
        <f>SUM(OBM44+OBM38+OBM31+OBM27)</f>
        <v>0</v>
      </c>
      <c r="OBN46" s="284">
        <f>SUM(OBN44+OBN38+OBN31+OBN27)</f>
        <v>0</v>
      </c>
      <c r="OBO46" s="274">
        <f>SUM(OBO44+OBO38+OBO31+OBO27)</f>
        <v>0</v>
      </c>
      <c r="OBP46" s="276"/>
      <c r="OBQ46" s="278" t="s">
        <v>47</v>
      </c>
      <c r="OBR46" s="279"/>
      <c r="OBS46" s="282">
        <f>SUM(OBS44+OBS38+OBS31+OBS27)</f>
        <v>0</v>
      </c>
      <c r="OBT46" s="284">
        <f>SUM(+OBT38+OBT31+OBT27+OBT44)</f>
        <v>0</v>
      </c>
      <c r="OBU46" s="284">
        <f>SUM(OBU44+OBU38+OBU31+OBU27)</f>
        <v>0</v>
      </c>
      <c r="OBV46" s="284">
        <f>SUM(OBV44+OBV38+OBV31+OBV27)</f>
        <v>0</v>
      </c>
      <c r="OBW46" s="274">
        <f>SUM(OBW44+OBW38+OBW31+OBW27)</f>
        <v>0</v>
      </c>
      <c r="OBX46" s="276"/>
      <c r="OBY46" s="278" t="s">
        <v>47</v>
      </c>
      <c r="OBZ46" s="279"/>
      <c r="OCA46" s="282">
        <f>SUM(OCA44+OCA38+OCA31+OCA27)</f>
        <v>0</v>
      </c>
      <c r="OCB46" s="284">
        <f>SUM(+OCB38+OCB31+OCB27+OCB44)</f>
        <v>0</v>
      </c>
      <c r="OCC46" s="284">
        <f>SUM(OCC44+OCC38+OCC31+OCC27)</f>
        <v>0</v>
      </c>
      <c r="OCD46" s="284">
        <f>SUM(OCD44+OCD38+OCD31+OCD27)</f>
        <v>0</v>
      </c>
      <c r="OCE46" s="274">
        <f>SUM(OCE44+OCE38+OCE31+OCE27)</f>
        <v>0</v>
      </c>
      <c r="OCF46" s="276"/>
      <c r="OCG46" s="278" t="s">
        <v>47</v>
      </c>
      <c r="OCH46" s="279"/>
      <c r="OCI46" s="282">
        <f>SUM(OCI44+OCI38+OCI31+OCI27)</f>
        <v>0</v>
      </c>
      <c r="OCJ46" s="284">
        <f>SUM(+OCJ38+OCJ31+OCJ27+OCJ44)</f>
        <v>0</v>
      </c>
      <c r="OCK46" s="284">
        <f>SUM(OCK44+OCK38+OCK31+OCK27)</f>
        <v>0</v>
      </c>
      <c r="OCL46" s="284">
        <f>SUM(OCL44+OCL38+OCL31+OCL27)</f>
        <v>0</v>
      </c>
      <c r="OCM46" s="274">
        <f>SUM(OCM44+OCM38+OCM31+OCM27)</f>
        <v>0</v>
      </c>
      <c r="OCN46" s="276"/>
      <c r="OCO46" s="278" t="s">
        <v>47</v>
      </c>
      <c r="OCP46" s="279"/>
      <c r="OCQ46" s="282">
        <f>SUM(OCQ44+OCQ38+OCQ31+OCQ27)</f>
        <v>0</v>
      </c>
      <c r="OCR46" s="284">
        <f>SUM(+OCR38+OCR31+OCR27+OCR44)</f>
        <v>0</v>
      </c>
      <c r="OCS46" s="284">
        <f>SUM(OCS44+OCS38+OCS31+OCS27)</f>
        <v>0</v>
      </c>
      <c r="OCT46" s="284">
        <f>SUM(OCT44+OCT38+OCT31+OCT27)</f>
        <v>0</v>
      </c>
      <c r="OCU46" s="274">
        <f>SUM(OCU44+OCU38+OCU31+OCU27)</f>
        <v>0</v>
      </c>
      <c r="OCV46" s="276"/>
      <c r="OCW46" s="278" t="s">
        <v>47</v>
      </c>
      <c r="OCX46" s="279"/>
      <c r="OCY46" s="282">
        <f>SUM(OCY44+OCY38+OCY31+OCY27)</f>
        <v>0</v>
      </c>
      <c r="OCZ46" s="284">
        <f>SUM(+OCZ38+OCZ31+OCZ27+OCZ44)</f>
        <v>0</v>
      </c>
      <c r="ODA46" s="284">
        <f>SUM(ODA44+ODA38+ODA31+ODA27)</f>
        <v>0</v>
      </c>
      <c r="ODB46" s="284">
        <f>SUM(ODB44+ODB38+ODB31+ODB27)</f>
        <v>0</v>
      </c>
      <c r="ODC46" s="274">
        <f>SUM(ODC44+ODC38+ODC31+ODC27)</f>
        <v>0</v>
      </c>
      <c r="ODD46" s="276"/>
      <c r="ODE46" s="278" t="s">
        <v>47</v>
      </c>
      <c r="ODF46" s="279"/>
      <c r="ODG46" s="282">
        <f>SUM(ODG44+ODG38+ODG31+ODG27)</f>
        <v>0</v>
      </c>
      <c r="ODH46" s="284">
        <f>SUM(+ODH38+ODH31+ODH27+ODH44)</f>
        <v>0</v>
      </c>
      <c r="ODI46" s="284">
        <f>SUM(ODI44+ODI38+ODI31+ODI27)</f>
        <v>0</v>
      </c>
      <c r="ODJ46" s="284">
        <f>SUM(ODJ44+ODJ38+ODJ31+ODJ27)</f>
        <v>0</v>
      </c>
      <c r="ODK46" s="274">
        <f>SUM(ODK44+ODK38+ODK31+ODK27)</f>
        <v>0</v>
      </c>
      <c r="ODL46" s="276"/>
      <c r="ODM46" s="278" t="s">
        <v>47</v>
      </c>
      <c r="ODN46" s="279"/>
      <c r="ODO46" s="282">
        <f>SUM(ODO44+ODO38+ODO31+ODO27)</f>
        <v>0</v>
      </c>
      <c r="ODP46" s="284">
        <f>SUM(+ODP38+ODP31+ODP27+ODP44)</f>
        <v>0</v>
      </c>
      <c r="ODQ46" s="284">
        <f>SUM(ODQ44+ODQ38+ODQ31+ODQ27)</f>
        <v>0</v>
      </c>
      <c r="ODR46" s="284">
        <f>SUM(ODR44+ODR38+ODR31+ODR27)</f>
        <v>0</v>
      </c>
      <c r="ODS46" s="274">
        <f>SUM(ODS44+ODS38+ODS31+ODS27)</f>
        <v>0</v>
      </c>
      <c r="ODT46" s="276"/>
      <c r="ODU46" s="278" t="s">
        <v>47</v>
      </c>
      <c r="ODV46" s="279"/>
      <c r="ODW46" s="282">
        <f>SUM(ODW44+ODW38+ODW31+ODW27)</f>
        <v>0</v>
      </c>
      <c r="ODX46" s="284">
        <f>SUM(+ODX38+ODX31+ODX27+ODX44)</f>
        <v>0</v>
      </c>
      <c r="ODY46" s="284">
        <f>SUM(ODY44+ODY38+ODY31+ODY27)</f>
        <v>0</v>
      </c>
      <c r="ODZ46" s="284">
        <f>SUM(ODZ44+ODZ38+ODZ31+ODZ27)</f>
        <v>0</v>
      </c>
      <c r="OEA46" s="274">
        <f>SUM(OEA44+OEA38+OEA31+OEA27)</f>
        <v>0</v>
      </c>
      <c r="OEB46" s="276"/>
      <c r="OEC46" s="278" t="s">
        <v>47</v>
      </c>
      <c r="OED46" s="279"/>
      <c r="OEE46" s="282">
        <f>SUM(OEE44+OEE38+OEE31+OEE27)</f>
        <v>0</v>
      </c>
      <c r="OEF46" s="284">
        <f>SUM(+OEF38+OEF31+OEF27+OEF44)</f>
        <v>0</v>
      </c>
      <c r="OEG46" s="284">
        <f>SUM(OEG44+OEG38+OEG31+OEG27)</f>
        <v>0</v>
      </c>
      <c r="OEH46" s="284">
        <f>SUM(OEH44+OEH38+OEH31+OEH27)</f>
        <v>0</v>
      </c>
      <c r="OEI46" s="274">
        <f>SUM(OEI44+OEI38+OEI31+OEI27)</f>
        <v>0</v>
      </c>
      <c r="OEJ46" s="276"/>
      <c r="OEK46" s="278" t="s">
        <v>47</v>
      </c>
      <c r="OEL46" s="279"/>
      <c r="OEM46" s="282">
        <f>SUM(OEM44+OEM38+OEM31+OEM27)</f>
        <v>0</v>
      </c>
      <c r="OEN46" s="284">
        <f>SUM(+OEN38+OEN31+OEN27+OEN44)</f>
        <v>0</v>
      </c>
      <c r="OEO46" s="284">
        <f>SUM(OEO44+OEO38+OEO31+OEO27)</f>
        <v>0</v>
      </c>
      <c r="OEP46" s="284">
        <f>SUM(OEP44+OEP38+OEP31+OEP27)</f>
        <v>0</v>
      </c>
      <c r="OEQ46" s="274">
        <f>SUM(OEQ44+OEQ38+OEQ31+OEQ27)</f>
        <v>0</v>
      </c>
      <c r="OER46" s="276"/>
      <c r="OES46" s="278" t="s">
        <v>47</v>
      </c>
      <c r="OET46" s="279"/>
      <c r="OEU46" s="282">
        <f>SUM(OEU44+OEU38+OEU31+OEU27)</f>
        <v>0</v>
      </c>
      <c r="OEV46" s="284">
        <f>SUM(+OEV38+OEV31+OEV27+OEV44)</f>
        <v>0</v>
      </c>
      <c r="OEW46" s="284">
        <f>SUM(OEW44+OEW38+OEW31+OEW27)</f>
        <v>0</v>
      </c>
      <c r="OEX46" s="284">
        <f>SUM(OEX44+OEX38+OEX31+OEX27)</f>
        <v>0</v>
      </c>
      <c r="OEY46" s="274">
        <f>SUM(OEY44+OEY38+OEY31+OEY27)</f>
        <v>0</v>
      </c>
      <c r="OEZ46" s="276"/>
      <c r="OFA46" s="278" t="s">
        <v>47</v>
      </c>
      <c r="OFB46" s="279"/>
      <c r="OFC46" s="282">
        <f>SUM(OFC44+OFC38+OFC31+OFC27)</f>
        <v>0</v>
      </c>
      <c r="OFD46" s="284">
        <f>SUM(+OFD38+OFD31+OFD27+OFD44)</f>
        <v>0</v>
      </c>
      <c r="OFE46" s="284">
        <f>SUM(OFE44+OFE38+OFE31+OFE27)</f>
        <v>0</v>
      </c>
      <c r="OFF46" s="284">
        <f>SUM(OFF44+OFF38+OFF31+OFF27)</f>
        <v>0</v>
      </c>
      <c r="OFG46" s="274">
        <f>SUM(OFG44+OFG38+OFG31+OFG27)</f>
        <v>0</v>
      </c>
      <c r="OFH46" s="276"/>
      <c r="OFI46" s="278" t="s">
        <v>47</v>
      </c>
      <c r="OFJ46" s="279"/>
      <c r="OFK46" s="282">
        <f>SUM(OFK44+OFK38+OFK31+OFK27)</f>
        <v>0</v>
      </c>
      <c r="OFL46" s="284">
        <f>SUM(+OFL38+OFL31+OFL27+OFL44)</f>
        <v>0</v>
      </c>
      <c r="OFM46" s="284">
        <f>SUM(OFM44+OFM38+OFM31+OFM27)</f>
        <v>0</v>
      </c>
      <c r="OFN46" s="284">
        <f>SUM(OFN44+OFN38+OFN31+OFN27)</f>
        <v>0</v>
      </c>
      <c r="OFO46" s="274">
        <f>SUM(OFO44+OFO38+OFO31+OFO27)</f>
        <v>0</v>
      </c>
      <c r="OFP46" s="276"/>
      <c r="OFQ46" s="278" t="s">
        <v>47</v>
      </c>
      <c r="OFR46" s="279"/>
      <c r="OFS46" s="282">
        <f>SUM(OFS44+OFS38+OFS31+OFS27)</f>
        <v>0</v>
      </c>
      <c r="OFT46" s="284">
        <f>SUM(+OFT38+OFT31+OFT27+OFT44)</f>
        <v>0</v>
      </c>
      <c r="OFU46" s="284">
        <f>SUM(OFU44+OFU38+OFU31+OFU27)</f>
        <v>0</v>
      </c>
      <c r="OFV46" s="284">
        <f>SUM(OFV44+OFV38+OFV31+OFV27)</f>
        <v>0</v>
      </c>
      <c r="OFW46" s="274">
        <f>SUM(OFW44+OFW38+OFW31+OFW27)</f>
        <v>0</v>
      </c>
      <c r="OFX46" s="276"/>
      <c r="OFY46" s="278" t="s">
        <v>47</v>
      </c>
      <c r="OFZ46" s="279"/>
      <c r="OGA46" s="282">
        <f>SUM(OGA44+OGA38+OGA31+OGA27)</f>
        <v>0</v>
      </c>
      <c r="OGB46" s="284">
        <f>SUM(+OGB38+OGB31+OGB27+OGB44)</f>
        <v>0</v>
      </c>
      <c r="OGC46" s="284">
        <f>SUM(OGC44+OGC38+OGC31+OGC27)</f>
        <v>0</v>
      </c>
      <c r="OGD46" s="284">
        <f>SUM(OGD44+OGD38+OGD31+OGD27)</f>
        <v>0</v>
      </c>
      <c r="OGE46" s="274">
        <f>SUM(OGE44+OGE38+OGE31+OGE27)</f>
        <v>0</v>
      </c>
      <c r="OGF46" s="276"/>
      <c r="OGG46" s="278" t="s">
        <v>47</v>
      </c>
      <c r="OGH46" s="279"/>
      <c r="OGI46" s="282">
        <f>SUM(OGI44+OGI38+OGI31+OGI27)</f>
        <v>0</v>
      </c>
      <c r="OGJ46" s="284">
        <f>SUM(+OGJ38+OGJ31+OGJ27+OGJ44)</f>
        <v>0</v>
      </c>
      <c r="OGK46" s="284">
        <f>SUM(OGK44+OGK38+OGK31+OGK27)</f>
        <v>0</v>
      </c>
      <c r="OGL46" s="284">
        <f>SUM(OGL44+OGL38+OGL31+OGL27)</f>
        <v>0</v>
      </c>
      <c r="OGM46" s="274">
        <f>SUM(OGM44+OGM38+OGM31+OGM27)</f>
        <v>0</v>
      </c>
      <c r="OGN46" s="276"/>
      <c r="OGO46" s="278" t="s">
        <v>47</v>
      </c>
      <c r="OGP46" s="279"/>
      <c r="OGQ46" s="282">
        <f>SUM(OGQ44+OGQ38+OGQ31+OGQ27)</f>
        <v>0</v>
      </c>
      <c r="OGR46" s="284">
        <f>SUM(+OGR38+OGR31+OGR27+OGR44)</f>
        <v>0</v>
      </c>
      <c r="OGS46" s="284">
        <f>SUM(OGS44+OGS38+OGS31+OGS27)</f>
        <v>0</v>
      </c>
      <c r="OGT46" s="284">
        <f>SUM(OGT44+OGT38+OGT31+OGT27)</f>
        <v>0</v>
      </c>
      <c r="OGU46" s="274">
        <f>SUM(OGU44+OGU38+OGU31+OGU27)</f>
        <v>0</v>
      </c>
      <c r="OGV46" s="276"/>
      <c r="OGW46" s="278" t="s">
        <v>47</v>
      </c>
      <c r="OGX46" s="279"/>
      <c r="OGY46" s="282">
        <f>SUM(OGY44+OGY38+OGY31+OGY27)</f>
        <v>0</v>
      </c>
      <c r="OGZ46" s="284">
        <f>SUM(+OGZ38+OGZ31+OGZ27+OGZ44)</f>
        <v>0</v>
      </c>
      <c r="OHA46" s="284">
        <f>SUM(OHA44+OHA38+OHA31+OHA27)</f>
        <v>0</v>
      </c>
      <c r="OHB46" s="284">
        <f>SUM(OHB44+OHB38+OHB31+OHB27)</f>
        <v>0</v>
      </c>
      <c r="OHC46" s="274">
        <f>SUM(OHC44+OHC38+OHC31+OHC27)</f>
        <v>0</v>
      </c>
      <c r="OHD46" s="276"/>
      <c r="OHE46" s="278" t="s">
        <v>47</v>
      </c>
      <c r="OHF46" s="279"/>
      <c r="OHG46" s="282">
        <f>SUM(OHG44+OHG38+OHG31+OHG27)</f>
        <v>0</v>
      </c>
      <c r="OHH46" s="284">
        <f>SUM(+OHH38+OHH31+OHH27+OHH44)</f>
        <v>0</v>
      </c>
      <c r="OHI46" s="284">
        <f>SUM(OHI44+OHI38+OHI31+OHI27)</f>
        <v>0</v>
      </c>
      <c r="OHJ46" s="284">
        <f>SUM(OHJ44+OHJ38+OHJ31+OHJ27)</f>
        <v>0</v>
      </c>
      <c r="OHK46" s="274">
        <f>SUM(OHK44+OHK38+OHK31+OHK27)</f>
        <v>0</v>
      </c>
      <c r="OHL46" s="276"/>
      <c r="OHM46" s="278" t="s">
        <v>47</v>
      </c>
      <c r="OHN46" s="279"/>
      <c r="OHO46" s="282">
        <f>SUM(OHO44+OHO38+OHO31+OHO27)</f>
        <v>0</v>
      </c>
      <c r="OHP46" s="284">
        <f>SUM(+OHP38+OHP31+OHP27+OHP44)</f>
        <v>0</v>
      </c>
      <c r="OHQ46" s="284">
        <f>SUM(OHQ44+OHQ38+OHQ31+OHQ27)</f>
        <v>0</v>
      </c>
      <c r="OHR46" s="284">
        <f>SUM(OHR44+OHR38+OHR31+OHR27)</f>
        <v>0</v>
      </c>
      <c r="OHS46" s="274">
        <f>SUM(OHS44+OHS38+OHS31+OHS27)</f>
        <v>0</v>
      </c>
      <c r="OHT46" s="276"/>
      <c r="OHU46" s="278" t="s">
        <v>47</v>
      </c>
      <c r="OHV46" s="279"/>
      <c r="OHW46" s="282">
        <f>SUM(OHW44+OHW38+OHW31+OHW27)</f>
        <v>0</v>
      </c>
      <c r="OHX46" s="284">
        <f>SUM(+OHX38+OHX31+OHX27+OHX44)</f>
        <v>0</v>
      </c>
      <c r="OHY46" s="284">
        <f>SUM(OHY44+OHY38+OHY31+OHY27)</f>
        <v>0</v>
      </c>
      <c r="OHZ46" s="284">
        <f>SUM(OHZ44+OHZ38+OHZ31+OHZ27)</f>
        <v>0</v>
      </c>
      <c r="OIA46" s="274">
        <f>SUM(OIA44+OIA38+OIA31+OIA27)</f>
        <v>0</v>
      </c>
      <c r="OIB46" s="276"/>
      <c r="OIC46" s="278" t="s">
        <v>47</v>
      </c>
      <c r="OID46" s="279"/>
      <c r="OIE46" s="282">
        <f>SUM(OIE44+OIE38+OIE31+OIE27)</f>
        <v>0</v>
      </c>
      <c r="OIF46" s="284">
        <f>SUM(+OIF38+OIF31+OIF27+OIF44)</f>
        <v>0</v>
      </c>
      <c r="OIG46" s="284">
        <f>SUM(OIG44+OIG38+OIG31+OIG27)</f>
        <v>0</v>
      </c>
      <c r="OIH46" s="284">
        <f>SUM(OIH44+OIH38+OIH31+OIH27)</f>
        <v>0</v>
      </c>
      <c r="OII46" s="274">
        <f>SUM(OII44+OII38+OII31+OII27)</f>
        <v>0</v>
      </c>
      <c r="OIJ46" s="276"/>
      <c r="OIK46" s="278" t="s">
        <v>47</v>
      </c>
      <c r="OIL46" s="279"/>
      <c r="OIM46" s="282">
        <f>SUM(OIM44+OIM38+OIM31+OIM27)</f>
        <v>0</v>
      </c>
      <c r="OIN46" s="284">
        <f>SUM(+OIN38+OIN31+OIN27+OIN44)</f>
        <v>0</v>
      </c>
      <c r="OIO46" s="284">
        <f>SUM(OIO44+OIO38+OIO31+OIO27)</f>
        <v>0</v>
      </c>
      <c r="OIP46" s="284">
        <f>SUM(OIP44+OIP38+OIP31+OIP27)</f>
        <v>0</v>
      </c>
      <c r="OIQ46" s="274">
        <f>SUM(OIQ44+OIQ38+OIQ31+OIQ27)</f>
        <v>0</v>
      </c>
      <c r="OIR46" s="276"/>
      <c r="OIS46" s="278" t="s">
        <v>47</v>
      </c>
      <c r="OIT46" s="279"/>
      <c r="OIU46" s="282">
        <f>SUM(OIU44+OIU38+OIU31+OIU27)</f>
        <v>0</v>
      </c>
      <c r="OIV46" s="284">
        <f>SUM(+OIV38+OIV31+OIV27+OIV44)</f>
        <v>0</v>
      </c>
      <c r="OIW46" s="284">
        <f>SUM(OIW44+OIW38+OIW31+OIW27)</f>
        <v>0</v>
      </c>
      <c r="OIX46" s="284">
        <f>SUM(OIX44+OIX38+OIX31+OIX27)</f>
        <v>0</v>
      </c>
      <c r="OIY46" s="274">
        <f>SUM(OIY44+OIY38+OIY31+OIY27)</f>
        <v>0</v>
      </c>
      <c r="OIZ46" s="276"/>
      <c r="OJA46" s="278" t="s">
        <v>47</v>
      </c>
      <c r="OJB46" s="279"/>
      <c r="OJC46" s="282">
        <f>SUM(OJC44+OJC38+OJC31+OJC27)</f>
        <v>0</v>
      </c>
      <c r="OJD46" s="284">
        <f>SUM(+OJD38+OJD31+OJD27+OJD44)</f>
        <v>0</v>
      </c>
      <c r="OJE46" s="284">
        <f>SUM(OJE44+OJE38+OJE31+OJE27)</f>
        <v>0</v>
      </c>
      <c r="OJF46" s="284">
        <f>SUM(OJF44+OJF38+OJF31+OJF27)</f>
        <v>0</v>
      </c>
      <c r="OJG46" s="274">
        <f>SUM(OJG44+OJG38+OJG31+OJG27)</f>
        <v>0</v>
      </c>
      <c r="OJH46" s="276"/>
      <c r="OJI46" s="278" t="s">
        <v>47</v>
      </c>
      <c r="OJJ46" s="279"/>
      <c r="OJK46" s="282">
        <f>SUM(OJK44+OJK38+OJK31+OJK27)</f>
        <v>0</v>
      </c>
      <c r="OJL46" s="284">
        <f>SUM(+OJL38+OJL31+OJL27+OJL44)</f>
        <v>0</v>
      </c>
      <c r="OJM46" s="284">
        <f>SUM(OJM44+OJM38+OJM31+OJM27)</f>
        <v>0</v>
      </c>
      <c r="OJN46" s="284">
        <f>SUM(OJN44+OJN38+OJN31+OJN27)</f>
        <v>0</v>
      </c>
      <c r="OJO46" s="274">
        <f>SUM(OJO44+OJO38+OJO31+OJO27)</f>
        <v>0</v>
      </c>
      <c r="OJP46" s="276"/>
      <c r="OJQ46" s="278" t="s">
        <v>47</v>
      </c>
      <c r="OJR46" s="279"/>
      <c r="OJS46" s="282">
        <f>SUM(OJS44+OJS38+OJS31+OJS27)</f>
        <v>0</v>
      </c>
      <c r="OJT46" s="284">
        <f>SUM(+OJT38+OJT31+OJT27+OJT44)</f>
        <v>0</v>
      </c>
      <c r="OJU46" s="284">
        <f>SUM(OJU44+OJU38+OJU31+OJU27)</f>
        <v>0</v>
      </c>
      <c r="OJV46" s="284">
        <f>SUM(OJV44+OJV38+OJV31+OJV27)</f>
        <v>0</v>
      </c>
      <c r="OJW46" s="274">
        <f>SUM(OJW44+OJW38+OJW31+OJW27)</f>
        <v>0</v>
      </c>
      <c r="OJX46" s="276"/>
      <c r="OJY46" s="278" t="s">
        <v>47</v>
      </c>
      <c r="OJZ46" s="279"/>
      <c r="OKA46" s="282">
        <f>SUM(OKA44+OKA38+OKA31+OKA27)</f>
        <v>0</v>
      </c>
      <c r="OKB46" s="284">
        <f>SUM(+OKB38+OKB31+OKB27+OKB44)</f>
        <v>0</v>
      </c>
      <c r="OKC46" s="284">
        <f>SUM(OKC44+OKC38+OKC31+OKC27)</f>
        <v>0</v>
      </c>
      <c r="OKD46" s="284">
        <f>SUM(OKD44+OKD38+OKD31+OKD27)</f>
        <v>0</v>
      </c>
      <c r="OKE46" s="274">
        <f>SUM(OKE44+OKE38+OKE31+OKE27)</f>
        <v>0</v>
      </c>
      <c r="OKF46" s="276"/>
      <c r="OKG46" s="278" t="s">
        <v>47</v>
      </c>
      <c r="OKH46" s="279"/>
      <c r="OKI46" s="282">
        <f>SUM(OKI44+OKI38+OKI31+OKI27)</f>
        <v>0</v>
      </c>
      <c r="OKJ46" s="284">
        <f>SUM(+OKJ38+OKJ31+OKJ27+OKJ44)</f>
        <v>0</v>
      </c>
      <c r="OKK46" s="284">
        <f>SUM(OKK44+OKK38+OKK31+OKK27)</f>
        <v>0</v>
      </c>
      <c r="OKL46" s="284">
        <f>SUM(OKL44+OKL38+OKL31+OKL27)</f>
        <v>0</v>
      </c>
      <c r="OKM46" s="274">
        <f>SUM(OKM44+OKM38+OKM31+OKM27)</f>
        <v>0</v>
      </c>
      <c r="OKN46" s="276"/>
      <c r="OKO46" s="278" t="s">
        <v>47</v>
      </c>
      <c r="OKP46" s="279"/>
      <c r="OKQ46" s="282">
        <f>SUM(OKQ44+OKQ38+OKQ31+OKQ27)</f>
        <v>0</v>
      </c>
      <c r="OKR46" s="284">
        <f>SUM(+OKR38+OKR31+OKR27+OKR44)</f>
        <v>0</v>
      </c>
      <c r="OKS46" s="284">
        <f>SUM(OKS44+OKS38+OKS31+OKS27)</f>
        <v>0</v>
      </c>
      <c r="OKT46" s="284">
        <f>SUM(OKT44+OKT38+OKT31+OKT27)</f>
        <v>0</v>
      </c>
      <c r="OKU46" s="274">
        <f>SUM(OKU44+OKU38+OKU31+OKU27)</f>
        <v>0</v>
      </c>
      <c r="OKV46" s="276"/>
      <c r="OKW46" s="278" t="s">
        <v>47</v>
      </c>
      <c r="OKX46" s="279"/>
      <c r="OKY46" s="282">
        <f>SUM(OKY44+OKY38+OKY31+OKY27)</f>
        <v>0</v>
      </c>
      <c r="OKZ46" s="284">
        <f>SUM(+OKZ38+OKZ31+OKZ27+OKZ44)</f>
        <v>0</v>
      </c>
      <c r="OLA46" s="284">
        <f>SUM(OLA44+OLA38+OLA31+OLA27)</f>
        <v>0</v>
      </c>
      <c r="OLB46" s="284">
        <f>SUM(OLB44+OLB38+OLB31+OLB27)</f>
        <v>0</v>
      </c>
      <c r="OLC46" s="274">
        <f>SUM(OLC44+OLC38+OLC31+OLC27)</f>
        <v>0</v>
      </c>
      <c r="OLD46" s="276"/>
      <c r="OLE46" s="278" t="s">
        <v>47</v>
      </c>
      <c r="OLF46" s="279"/>
      <c r="OLG46" s="282">
        <f>SUM(OLG44+OLG38+OLG31+OLG27)</f>
        <v>0</v>
      </c>
      <c r="OLH46" s="284">
        <f>SUM(+OLH38+OLH31+OLH27+OLH44)</f>
        <v>0</v>
      </c>
      <c r="OLI46" s="284">
        <f>SUM(OLI44+OLI38+OLI31+OLI27)</f>
        <v>0</v>
      </c>
      <c r="OLJ46" s="284">
        <f>SUM(OLJ44+OLJ38+OLJ31+OLJ27)</f>
        <v>0</v>
      </c>
      <c r="OLK46" s="274">
        <f>SUM(OLK44+OLK38+OLK31+OLK27)</f>
        <v>0</v>
      </c>
      <c r="OLL46" s="276"/>
      <c r="OLM46" s="278" t="s">
        <v>47</v>
      </c>
      <c r="OLN46" s="279"/>
      <c r="OLO46" s="282">
        <f>SUM(OLO44+OLO38+OLO31+OLO27)</f>
        <v>0</v>
      </c>
      <c r="OLP46" s="284">
        <f>SUM(+OLP38+OLP31+OLP27+OLP44)</f>
        <v>0</v>
      </c>
      <c r="OLQ46" s="284">
        <f>SUM(OLQ44+OLQ38+OLQ31+OLQ27)</f>
        <v>0</v>
      </c>
      <c r="OLR46" s="284">
        <f>SUM(OLR44+OLR38+OLR31+OLR27)</f>
        <v>0</v>
      </c>
      <c r="OLS46" s="274">
        <f>SUM(OLS44+OLS38+OLS31+OLS27)</f>
        <v>0</v>
      </c>
      <c r="OLT46" s="276"/>
      <c r="OLU46" s="278" t="s">
        <v>47</v>
      </c>
      <c r="OLV46" s="279"/>
      <c r="OLW46" s="282">
        <f>SUM(OLW44+OLW38+OLW31+OLW27)</f>
        <v>0</v>
      </c>
      <c r="OLX46" s="284">
        <f>SUM(+OLX38+OLX31+OLX27+OLX44)</f>
        <v>0</v>
      </c>
      <c r="OLY46" s="284">
        <f>SUM(OLY44+OLY38+OLY31+OLY27)</f>
        <v>0</v>
      </c>
      <c r="OLZ46" s="284">
        <f>SUM(OLZ44+OLZ38+OLZ31+OLZ27)</f>
        <v>0</v>
      </c>
      <c r="OMA46" s="274">
        <f>SUM(OMA44+OMA38+OMA31+OMA27)</f>
        <v>0</v>
      </c>
      <c r="OMB46" s="276"/>
      <c r="OMC46" s="278" t="s">
        <v>47</v>
      </c>
      <c r="OMD46" s="279"/>
      <c r="OME46" s="282">
        <f>SUM(OME44+OME38+OME31+OME27)</f>
        <v>0</v>
      </c>
      <c r="OMF46" s="284">
        <f>SUM(+OMF38+OMF31+OMF27+OMF44)</f>
        <v>0</v>
      </c>
      <c r="OMG46" s="284">
        <f>SUM(OMG44+OMG38+OMG31+OMG27)</f>
        <v>0</v>
      </c>
      <c r="OMH46" s="284">
        <f>SUM(OMH44+OMH38+OMH31+OMH27)</f>
        <v>0</v>
      </c>
      <c r="OMI46" s="274">
        <f>SUM(OMI44+OMI38+OMI31+OMI27)</f>
        <v>0</v>
      </c>
      <c r="OMJ46" s="276"/>
      <c r="OMK46" s="278" t="s">
        <v>47</v>
      </c>
      <c r="OML46" s="279"/>
      <c r="OMM46" s="282">
        <f>SUM(OMM44+OMM38+OMM31+OMM27)</f>
        <v>0</v>
      </c>
      <c r="OMN46" s="284">
        <f>SUM(+OMN38+OMN31+OMN27+OMN44)</f>
        <v>0</v>
      </c>
      <c r="OMO46" s="284">
        <f>SUM(OMO44+OMO38+OMO31+OMO27)</f>
        <v>0</v>
      </c>
      <c r="OMP46" s="284">
        <f>SUM(OMP44+OMP38+OMP31+OMP27)</f>
        <v>0</v>
      </c>
      <c r="OMQ46" s="274">
        <f>SUM(OMQ44+OMQ38+OMQ31+OMQ27)</f>
        <v>0</v>
      </c>
      <c r="OMR46" s="276"/>
      <c r="OMS46" s="278" t="s">
        <v>47</v>
      </c>
      <c r="OMT46" s="279"/>
      <c r="OMU46" s="282">
        <f>SUM(OMU44+OMU38+OMU31+OMU27)</f>
        <v>0</v>
      </c>
      <c r="OMV46" s="284">
        <f>SUM(+OMV38+OMV31+OMV27+OMV44)</f>
        <v>0</v>
      </c>
      <c r="OMW46" s="284">
        <f>SUM(OMW44+OMW38+OMW31+OMW27)</f>
        <v>0</v>
      </c>
      <c r="OMX46" s="284">
        <f>SUM(OMX44+OMX38+OMX31+OMX27)</f>
        <v>0</v>
      </c>
      <c r="OMY46" s="274">
        <f>SUM(OMY44+OMY38+OMY31+OMY27)</f>
        <v>0</v>
      </c>
      <c r="OMZ46" s="276"/>
      <c r="ONA46" s="278" t="s">
        <v>47</v>
      </c>
      <c r="ONB46" s="279"/>
      <c r="ONC46" s="282">
        <f>SUM(ONC44+ONC38+ONC31+ONC27)</f>
        <v>0</v>
      </c>
      <c r="OND46" s="284">
        <f>SUM(+OND38+OND31+OND27+OND44)</f>
        <v>0</v>
      </c>
      <c r="ONE46" s="284">
        <f>SUM(ONE44+ONE38+ONE31+ONE27)</f>
        <v>0</v>
      </c>
      <c r="ONF46" s="284">
        <f>SUM(ONF44+ONF38+ONF31+ONF27)</f>
        <v>0</v>
      </c>
      <c r="ONG46" s="274">
        <f>SUM(ONG44+ONG38+ONG31+ONG27)</f>
        <v>0</v>
      </c>
      <c r="ONH46" s="276"/>
      <c r="ONI46" s="278" t="s">
        <v>47</v>
      </c>
      <c r="ONJ46" s="279"/>
      <c r="ONK46" s="282">
        <f>SUM(ONK44+ONK38+ONK31+ONK27)</f>
        <v>0</v>
      </c>
      <c r="ONL46" s="284">
        <f>SUM(+ONL38+ONL31+ONL27+ONL44)</f>
        <v>0</v>
      </c>
      <c r="ONM46" s="284">
        <f>SUM(ONM44+ONM38+ONM31+ONM27)</f>
        <v>0</v>
      </c>
      <c r="ONN46" s="284">
        <f>SUM(ONN44+ONN38+ONN31+ONN27)</f>
        <v>0</v>
      </c>
      <c r="ONO46" s="274">
        <f>SUM(ONO44+ONO38+ONO31+ONO27)</f>
        <v>0</v>
      </c>
      <c r="ONP46" s="276"/>
      <c r="ONQ46" s="278" t="s">
        <v>47</v>
      </c>
      <c r="ONR46" s="279"/>
      <c r="ONS46" s="282">
        <f>SUM(ONS44+ONS38+ONS31+ONS27)</f>
        <v>0</v>
      </c>
      <c r="ONT46" s="284">
        <f>SUM(+ONT38+ONT31+ONT27+ONT44)</f>
        <v>0</v>
      </c>
      <c r="ONU46" s="284">
        <f>SUM(ONU44+ONU38+ONU31+ONU27)</f>
        <v>0</v>
      </c>
      <c r="ONV46" s="284">
        <f>SUM(ONV44+ONV38+ONV31+ONV27)</f>
        <v>0</v>
      </c>
      <c r="ONW46" s="274">
        <f>SUM(ONW44+ONW38+ONW31+ONW27)</f>
        <v>0</v>
      </c>
      <c r="ONX46" s="276"/>
      <c r="ONY46" s="278" t="s">
        <v>47</v>
      </c>
      <c r="ONZ46" s="279"/>
      <c r="OOA46" s="282">
        <f>SUM(OOA44+OOA38+OOA31+OOA27)</f>
        <v>0</v>
      </c>
      <c r="OOB46" s="284">
        <f>SUM(+OOB38+OOB31+OOB27+OOB44)</f>
        <v>0</v>
      </c>
      <c r="OOC46" s="284">
        <f>SUM(OOC44+OOC38+OOC31+OOC27)</f>
        <v>0</v>
      </c>
      <c r="OOD46" s="284">
        <f>SUM(OOD44+OOD38+OOD31+OOD27)</f>
        <v>0</v>
      </c>
      <c r="OOE46" s="274">
        <f>SUM(OOE44+OOE38+OOE31+OOE27)</f>
        <v>0</v>
      </c>
      <c r="OOF46" s="276"/>
      <c r="OOG46" s="278" t="s">
        <v>47</v>
      </c>
      <c r="OOH46" s="279"/>
      <c r="OOI46" s="282">
        <f>SUM(OOI44+OOI38+OOI31+OOI27)</f>
        <v>0</v>
      </c>
      <c r="OOJ46" s="284">
        <f>SUM(+OOJ38+OOJ31+OOJ27+OOJ44)</f>
        <v>0</v>
      </c>
      <c r="OOK46" s="284">
        <f>SUM(OOK44+OOK38+OOK31+OOK27)</f>
        <v>0</v>
      </c>
      <c r="OOL46" s="284">
        <f>SUM(OOL44+OOL38+OOL31+OOL27)</f>
        <v>0</v>
      </c>
      <c r="OOM46" s="274">
        <f>SUM(OOM44+OOM38+OOM31+OOM27)</f>
        <v>0</v>
      </c>
      <c r="OON46" s="276"/>
      <c r="OOO46" s="278" t="s">
        <v>47</v>
      </c>
      <c r="OOP46" s="279"/>
      <c r="OOQ46" s="282">
        <f>SUM(OOQ44+OOQ38+OOQ31+OOQ27)</f>
        <v>0</v>
      </c>
      <c r="OOR46" s="284">
        <f>SUM(+OOR38+OOR31+OOR27+OOR44)</f>
        <v>0</v>
      </c>
      <c r="OOS46" s="284">
        <f>SUM(OOS44+OOS38+OOS31+OOS27)</f>
        <v>0</v>
      </c>
      <c r="OOT46" s="284">
        <f>SUM(OOT44+OOT38+OOT31+OOT27)</f>
        <v>0</v>
      </c>
      <c r="OOU46" s="274">
        <f>SUM(OOU44+OOU38+OOU31+OOU27)</f>
        <v>0</v>
      </c>
      <c r="OOV46" s="276"/>
      <c r="OOW46" s="278" t="s">
        <v>47</v>
      </c>
      <c r="OOX46" s="279"/>
      <c r="OOY46" s="282">
        <f>SUM(OOY44+OOY38+OOY31+OOY27)</f>
        <v>0</v>
      </c>
      <c r="OOZ46" s="284">
        <f>SUM(+OOZ38+OOZ31+OOZ27+OOZ44)</f>
        <v>0</v>
      </c>
      <c r="OPA46" s="284">
        <f>SUM(OPA44+OPA38+OPA31+OPA27)</f>
        <v>0</v>
      </c>
      <c r="OPB46" s="284">
        <f>SUM(OPB44+OPB38+OPB31+OPB27)</f>
        <v>0</v>
      </c>
      <c r="OPC46" s="274">
        <f>SUM(OPC44+OPC38+OPC31+OPC27)</f>
        <v>0</v>
      </c>
      <c r="OPD46" s="276"/>
      <c r="OPE46" s="278" t="s">
        <v>47</v>
      </c>
      <c r="OPF46" s="279"/>
      <c r="OPG46" s="282">
        <f>SUM(OPG44+OPG38+OPG31+OPG27)</f>
        <v>0</v>
      </c>
      <c r="OPH46" s="284">
        <f>SUM(+OPH38+OPH31+OPH27+OPH44)</f>
        <v>0</v>
      </c>
      <c r="OPI46" s="284">
        <f>SUM(OPI44+OPI38+OPI31+OPI27)</f>
        <v>0</v>
      </c>
      <c r="OPJ46" s="284">
        <f>SUM(OPJ44+OPJ38+OPJ31+OPJ27)</f>
        <v>0</v>
      </c>
      <c r="OPK46" s="274">
        <f>SUM(OPK44+OPK38+OPK31+OPK27)</f>
        <v>0</v>
      </c>
      <c r="OPL46" s="276"/>
      <c r="OPM46" s="278" t="s">
        <v>47</v>
      </c>
      <c r="OPN46" s="279"/>
      <c r="OPO46" s="282">
        <f>SUM(OPO44+OPO38+OPO31+OPO27)</f>
        <v>0</v>
      </c>
      <c r="OPP46" s="284">
        <f>SUM(+OPP38+OPP31+OPP27+OPP44)</f>
        <v>0</v>
      </c>
      <c r="OPQ46" s="284">
        <f>SUM(OPQ44+OPQ38+OPQ31+OPQ27)</f>
        <v>0</v>
      </c>
      <c r="OPR46" s="284">
        <f>SUM(OPR44+OPR38+OPR31+OPR27)</f>
        <v>0</v>
      </c>
      <c r="OPS46" s="274">
        <f>SUM(OPS44+OPS38+OPS31+OPS27)</f>
        <v>0</v>
      </c>
      <c r="OPT46" s="276"/>
      <c r="OPU46" s="278" t="s">
        <v>47</v>
      </c>
      <c r="OPV46" s="279"/>
      <c r="OPW46" s="282">
        <f>SUM(OPW44+OPW38+OPW31+OPW27)</f>
        <v>0</v>
      </c>
      <c r="OPX46" s="284">
        <f>SUM(+OPX38+OPX31+OPX27+OPX44)</f>
        <v>0</v>
      </c>
      <c r="OPY46" s="284">
        <f>SUM(OPY44+OPY38+OPY31+OPY27)</f>
        <v>0</v>
      </c>
      <c r="OPZ46" s="284">
        <f>SUM(OPZ44+OPZ38+OPZ31+OPZ27)</f>
        <v>0</v>
      </c>
      <c r="OQA46" s="274">
        <f>SUM(OQA44+OQA38+OQA31+OQA27)</f>
        <v>0</v>
      </c>
      <c r="OQB46" s="276"/>
      <c r="OQC46" s="278" t="s">
        <v>47</v>
      </c>
      <c r="OQD46" s="279"/>
      <c r="OQE46" s="282">
        <f>SUM(OQE44+OQE38+OQE31+OQE27)</f>
        <v>0</v>
      </c>
      <c r="OQF46" s="284">
        <f>SUM(+OQF38+OQF31+OQF27+OQF44)</f>
        <v>0</v>
      </c>
      <c r="OQG46" s="284">
        <f>SUM(OQG44+OQG38+OQG31+OQG27)</f>
        <v>0</v>
      </c>
      <c r="OQH46" s="284">
        <f>SUM(OQH44+OQH38+OQH31+OQH27)</f>
        <v>0</v>
      </c>
      <c r="OQI46" s="274">
        <f>SUM(OQI44+OQI38+OQI31+OQI27)</f>
        <v>0</v>
      </c>
      <c r="OQJ46" s="276"/>
      <c r="OQK46" s="278" t="s">
        <v>47</v>
      </c>
      <c r="OQL46" s="279"/>
      <c r="OQM46" s="282">
        <f>SUM(OQM44+OQM38+OQM31+OQM27)</f>
        <v>0</v>
      </c>
      <c r="OQN46" s="284">
        <f>SUM(+OQN38+OQN31+OQN27+OQN44)</f>
        <v>0</v>
      </c>
      <c r="OQO46" s="284">
        <f>SUM(OQO44+OQO38+OQO31+OQO27)</f>
        <v>0</v>
      </c>
      <c r="OQP46" s="284">
        <f>SUM(OQP44+OQP38+OQP31+OQP27)</f>
        <v>0</v>
      </c>
      <c r="OQQ46" s="274">
        <f>SUM(OQQ44+OQQ38+OQQ31+OQQ27)</f>
        <v>0</v>
      </c>
      <c r="OQR46" s="276"/>
      <c r="OQS46" s="278" t="s">
        <v>47</v>
      </c>
      <c r="OQT46" s="279"/>
      <c r="OQU46" s="282">
        <f>SUM(OQU44+OQU38+OQU31+OQU27)</f>
        <v>0</v>
      </c>
      <c r="OQV46" s="284">
        <f>SUM(+OQV38+OQV31+OQV27+OQV44)</f>
        <v>0</v>
      </c>
      <c r="OQW46" s="284">
        <f>SUM(OQW44+OQW38+OQW31+OQW27)</f>
        <v>0</v>
      </c>
      <c r="OQX46" s="284">
        <f>SUM(OQX44+OQX38+OQX31+OQX27)</f>
        <v>0</v>
      </c>
      <c r="OQY46" s="274">
        <f>SUM(OQY44+OQY38+OQY31+OQY27)</f>
        <v>0</v>
      </c>
      <c r="OQZ46" s="276"/>
      <c r="ORA46" s="278" t="s">
        <v>47</v>
      </c>
      <c r="ORB46" s="279"/>
      <c r="ORC46" s="282">
        <f>SUM(ORC44+ORC38+ORC31+ORC27)</f>
        <v>0</v>
      </c>
      <c r="ORD46" s="284">
        <f>SUM(+ORD38+ORD31+ORD27+ORD44)</f>
        <v>0</v>
      </c>
      <c r="ORE46" s="284">
        <f>SUM(ORE44+ORE38+ORE31+ORE27)</f>
        <v>0</v>
      </c>
      <c r="ORF46" s="284">
        <f>SUM(ORF44+ORF38+ORF31+ORF27)</f>
        <v>0</v>
      </c>
      <c r="ORG46" s="274">
        <f>SUM(ORG44+ORG38+ORG31+ORG27)</f>
        <v>0</v>
      </c>
      <c r="ORH46" s="276"/>
      <c r="ORI46" s="278" t="s">
        <v>47</v>
      </c>
      <c r="ORJ46" s="279"/>
      <c r="ORK46" s="282">
        <f>SUM(ORK44+ORK38+ORK31+ORK27)</f>
        <v>0</v>
      </c>
      <c r="ORL46" s="284">
        <f>SUM(+ORL38+ORL31+ORL27+ORL44)</f>
        <v>0</v>
      </c>
      <c r="ORM46" s="284">
        <f>SUM(ORM44+ORM38+ORM31+ORM27)</f>
        <v>0</v>
      </c>
      <c r="ORN46" s="284">
        <f>SUM(ORN44+ORN38+ORN31+ORN27)</f>
        <v>0</v>
      </c>
      <c r="ORO46" s="274">
        <f>SUM(ORO44+ORO38+ORO31+ORO27)</f>
        <v>0</v>
      </c>
      <c r="ORP46" s="276"/>
      <c r="ORQ46" s="278" t="s">
        <v>47</v>
      </c>
      <c r="ORR46" s="279"/>
      <c r="ORS46" s="282">
        <f>SUM(ORS44+ORS38+ORS31+ORS27)</f>
        <v>0</v>
      </c>
      <c r="ORT46" s="284">
        <f>SUM(+ORT38+ORT31+ORT27+ORT44)</f>
        <v>0</v>
      </c>
      <c r="ORU46" s="284">
        <f>SUM(ORU44+ORU38+ORU31+ORU27)</f>
        <v>0</v>
      </c>
      <c r="ORV46" s="284">
        <f>SUM(ORV44+ORV38+ORV31+ORV27)</f>
        <v>0</v>
      </c>
      <c r="ORW46" s="274">
        <f>SUM(ORW44+ORW38+ORW31+ORW27)</f>
        <v>0</v>
      </c>
      <c r="ORX46" s="276"/>
      <c r="ORY46" s="278" t="s">
        <v>47</v>
      </c>
      <c r="ORZ46" s="279"/>
      <c r="OSA46" s="282">
        <f>SUM(OSA44+OSA38+OSA31+OSA27)</f>
        <v>0</v>
      </c>
      <c r="OSB46" s="284">
        <f>SUM(+OSB38+OSB31+OSB27+OSB44)</f>
        <v>0</v>
      </c>
      <c r="OSC46" s="284">
        <f>SUM(OSC44+OSC38+OSC31+OSC27)</f>
        <v>0</v>
      </c>
      <c r="OSD46" s="284">
        <f>SUM(OSD44+OSD38+OSD31+OSD27)</f>
        <v>0</v>
      </c>
      <c r="OSE46" s="274">
        <f>SUM(OSE44+OSE38+OSE31+OSE27)</f>
        <v>0</v>
      </c>
      <c r="OSF46" s="276"/>
      <c r="OSG46" s="278" t="s">
        <v>47</v>
      </c>
      <c r="OSH46" s="279"/>
      <c r="OSI46" s="282">
        <f>SUM(OSI44+OSI38+OSI31+OSI27)</f>
        <v>0</v>
      </c>
      <c r="OSJ46" s="284">
        <f>SUM(+OSJ38+OSJ31+OSJ27+OSJ44)</f>
        <v>0</v>
      </c>
      <c r="OSK46" s="284">
        <f>SUM(OSK44+OSK38+OSK31+OSK27)</f>
        <v>0</v>
      </c>
      <c r="OSL46" s="284">
        <f>SUM(OSL44+OSL38+OSL31+OSL27)</f>
        <v>0</v>
      </c>
      <c r="OSM46" s="274">
        <f>SUM(OSM44+OSM38+OSM31+OSM27)</f>
        <v>0</v>
      </c>
      <c r="OSN46" s="276"/>
      <c r="OSO46" s="278" t="s">
        <v>47</v>
      </c>
      <c r="OSP46" s="279"/>
      <c r="OSQ46" s="282">
        <f>SUM(OSQ44+OSQ38+OSQ31+OSQ27)</f>
        <v>0</v>
      </c>
      <c r="OSR46" s="284">
        <f>SUM(+OSR38+OSR31+OSR27+OSR44)</f>
        <v>0</v>
      </c>
      <c r="OSS46" s="284">
        <f>SUM(OSS44+OSS38+OSS31+OSS27)</f>
        <v>0</v>
      </c>
      <c r="OST46" s="284">
        <f>SUM(OST44+OST38+OST31+OST27)</f>
        <v>0</v>
      </c>
      <c r="OSU46" s="274">
        <f>SUM(OSU44+OSU38+OSU31+OSU27)</f>
        <v>0</v>
      </c>
      <c r="OSV46" s="276"/>
      <c r="OSW46" s="278" t="s">
        <v>47</v>
      </c>
      <c r="OSX46" s="279"/>
      <c r="OSY46" s="282">
        <f>SUM(OSY44+OSY38+OSY31+OSY27)</f>
        <v>0</v>
      </c>
      <c r="OSZ46" s="284">
        <f>SUM(+OSZ38+OSZ31+OSZ27+OSZ44)</f>
        <v>0</v>
      </c>
      <c r="OTA46" s="284">
        <f>SUM(OTA44+OTA38+OTA31+OTA27)</f>
        <v>0</v>
      </c>
      <c r="OTB46" s="284">
        <f>SUM(OTB44+OTB38+OTB31+OTB27)</f>
        <v>0</v>
      </c>
      <c r="OTC46" s="274">
        <f>SUM(OTC44+OTC38+OTC31+OTC27)</f>
        <v>0</v>
      </c>
      <c r="OTD46" s="276"/>
      <c r="OTE46" s="278" t="s">
        <v>47</v>
      </c>
      <c r="OTF46" s="279"/>
      <c r="OTG46" s="282">
        <f>SUM(OTG44+OTG38+OTG31+OTG27)</f>
        <v>0</v>
      </c>
      <c r="OTH46" s="284">
        <f>SUM(+OTH38+OTH31+OTH27+OTH44)</f>
        <v>0</v>
      </c>
      <c r="OTI46" s="284">
        <f>SUM(OTI44+OTI38+OTI31+OTI27)</f>
        <v>0</v>
      </c>
      <c r="OTJ46" s="284">
        <f>SUM(OTJ44+OTJ38+OTJ31+OTJ27)</f>
        <v>0</v>
      </c>
      <c r="OTK46" s="274">
        <f>SUM(OTK44+OTK38+OTK31+OTK27)</f>
        <v>0</v>
      </c>
      <c r="OTL46" s="276"/>
      <c r="OTM46" s="278" t="s">
        <v>47</v>
      </c>
      <c r="OTN46" s="279"/>
      <c r="OTO46" s="282">
        <f>SUM(OTO44+OTO38+OTO31+OTO27)</f>
        <v>0</v>
      </c>
      <c r="OTP46" s="284">
        <f>SUM(+OTP38+OTP31+OTP27+OTP44)</f>
        <v>0</v>
      </c>
      <c r="OTQ46" s="284">
        <f>SUM(OTQ44+OTQ38+OTQ31+OTQ27)</f>
        <v>0</v>
      </c>
      <c r="OTR46" s="284">
        <f>SUM(OTR44+OTR38+OTR31+OTR27)</f>
        <v>0</v>
      </c>
      <c r="OTS46" s="274">
        <f>SUM(OTS44+OTS38+OTS31+OTS27)</f>
        <v>0</v>
      </c>
      <c r="OTT46" s="276"/>
      <c r="OTU46" s="278" t="s">
        <v>47</v>
      </c>
      <c r="OTV46" s="279"/>
      <c r="OTW46" s="282">
        <f>SUM(OTW44+OTW38+OTW31+OTW27)</f>
        <v>0</v>
      </c>
      <c r="OTX46" s="284">
        <f>SUM(+OTX38+OTX31+OTX27+OTX44)</f>
        <v>0</v>
      </c>
      <c r="OTY46" s="284">
        <f>SUM(OTY44+OTY38+OTY31+OTY27)</f>
        <v>0</v>
      </c>
      <c r="OTZ46" s="284">
        <f>SUM(OTZ44+OTZ38+OTZ31+OTZ27)</f>
        <v>0</v>
      </c>
      <c r="OUA46" s="274">
        <f>SUM(OUA44+OUA38+OUA31+OUA27)</f>
        <v>0</v>
      </c>
      <c r="OUB46" s="276"/>
      <c r="OUC46" s="278" t="s">
        <v>47</v>
      </c>
      <c r="OUD46" s="279"/>
      <c r="OUE46" s="282">
        <f>SUM(OUE44+OUE38+OUE31+OUE27)</f>
        <v>0</v>
      </c>
      <c r="OUF46" s="284">
        <f>SUM(+OUF38+OUF31+OUF27+OUF44)</f>
        <v>0</v>
      </c>
      <c r="OUG46" s="284">
        <f>SUM(OUG44+OUG38+OUG31+OUG27)</f>
        <v>0</v>
      </c>
      <c r="OUH46" s="284">
        <f>SUM(OUH44+OUH38+OUH31+OUH27)</f>
        <v>0</v>
      </c>
      <c r="OUI46" s="274">
        <f>SUM(OUI44+OUI38+OUI31+OUI27)</f>
        <v>0</v>
      </c>
      <c r="OUJ46" s="276"/>
      <c r="OUK46" s="278" t="s">
        <v>47</v>
      </c>
      <c r="OUL46" s="279"/>
      <c r="OUM46" s="282">
        <f>SUM(OUM44+OUM38+OUM31+OUM27)</f>
        <v>0</v>
      </c>
      <c r="OUN46" s="284">
        <f>SUM(+OUN38+OUN31+OUN27+OUN44)</f>
        <v>0</v>
      </c>
      <c r="OUO46" s="284">
        <f>SUM(OUO44+OUO38+OUO31+OUO27)</f>
        <v>0</v>
      </c>
      <c r="OUP46" s="284">
        <f>SUM(OUP44+OUP38+OUP31+OUP27)</f>
        <v>0</v>
      </c>
      <c r="OUQ46" s="274">
        <f>SUM(OUQ44+OUQ38+OUQ31+OUQ27)</f>
        <v>0</v>
      </c>
      <c r="OUR46" s="276"/>
      <c r="OUS46" s="278" t="s">
        <v>47</v>
      </c>
      <c r="OUT46" s="279"/>
      <c r="OUU46" s="282">
        <f>SUM(OUU44+OUU38+OUU31+OUU27)</f>
        <v>0</v>
      </c>
      <c r="OUV46" s="284">
        <f>SUM(+OUV38+OUV31+OUV27+OUV44)</f>
        <v>0</v>
      </c>
      <c r="OUW46" s="284">
        <f>SUM(OUW44+OUW38+OUW31+OUW27)</f>
        <v>0</v>
      </c>
      <c r="OUX46" s="284">
        <f>SUM(OUX44+OUX38+OUX31+OUX27)</f>
        <v>0</v>
      </c>
      <c r="OUY46" s="274">
        <f>SUM(OUY44+OUY38+OUY31+OUY27)</f>
        <v>0</v>
      </c>
      <c r="OUZ46" s="276"/>
      <c r="OVA46" s="278" t="s">
        <v>47</v>
      </c>
      <c r="OVB46" s="279"/>
      <c r="OVC46" s="282">
        <f>SUM(OVC44+OVC38+OVC31+OVC27)</f>
        <v>0</v>
      </c>
      <c r="OVD46" s="284">
        <f>SUM(+OVD38+OVD31+OVD27+OVD44)</f>
        <v>0</v>
      </c>
      <c r="OVE46" s="284">
        <f>SUM(OVE44+OVE38+OVE31+OVE27)</f>
        <v>0</v>
      </c>
      <c r="OVF46" s="284">
        <f>SUM(OVF44+OVF38+OVF31+OVF27)</f>
        <v>0</v>
      </c>
      <c r="OVG46" s="274">
        <f>SUM(OVG44+OVG38+OVG31+OVG27)</f>
        <v>0</v>
      </c>
      <c r="OVH46" s="276"/>
      <c r="OVI46" s="278" t="s">
        <v>47</v>
      </c>
      <c r="OVJ46" s="279"/>
      <c r="OVK46" s="282">
        <f>SUM(OVK44+OVK38+OVK31+OVK27)</f>
        <v>0</v>
      </c>
      <c r="OVL46" s="284">
        <f>SUM(+OVL38+OVL31+OVL27+OVL44)</f>
        <v>0</v>
      </c>
      <c r="OVM46" s="284">
        <f>SUM(OVM44+OVM38+OVM31+OVM27)</f>
        <v>0</v>
      </c>
      <c r="OVN46" s="284">
        <f>SUM(OVN44+OVN38+OVN31+OVN27)</f>
        <v>0</v>
      </c>
      <c r="OVO46" s="274">
        <f>SUM(OVO44+OVO38+OVO31+OVO27)</f>
        <v>0</v>
      </c>
      <c r="OVP46" s="276"/>
      <c r="OVQ46" s="278" t="s">
        <v>47</v>
      </c>
      <c r="OVR46" s="279"/>
      <c r="OVS46" s="282">
        <f>SUM(OVS44+OVS38+OVS31+OVS27)</f>
        <v>0</v>
      </c>
      <c r="OVT46" s="284">
        <f>SUM(+OVT38+OVT31+OVT27+OVT44)</f>
        <v>0</v>
      </c>
      <c r="OVU46" s="284">
        <f>SUM(OVU44+OVU38+OVU31+OVU27)</f>
        <v>0</v>
      </c>
      <c r="OVV46" s="284">
        <f>SUM(OVV44+OVV38+OVV31+OVV27)</f>
        <v>0</v>
      </c>
      <c r="OVW46" s="274">
        <f>SUM(OVW44+OVW38+OVW31+OVW27)</f>
        <v>0</v>
      </c>
      <c r="OVX46" s="276"/>
      <c r="OVY46" s="278" t="s">
        <v>47</v>
      </c>
      <c r="OVZ46" s="279"/>
      <c r="OWA46" s="282">
        <f>SUM(OWA44+OWA38+OWA31+OWA27)</f>
        <v>0</v>
      </c>
      <c r="OWB46" s="284">
        <f>SUM(+OWB38+OWB31+OWB27+OWB44)</f>
        <v>0</v>
      </c>
      <c r="OWC46" s="284">
        <f>SUM(OWC44+OWC38+OWC31+OWC27)</f>
        <v>0</v>
      </c>
      <c r="OWD46" s="284">
        <f>SUM(OWD44+OWD38+OWD31+OWD27)</f>
        <v>0</v>
      </c>
      <c r="OWE46" s="274">
        <f>SUM(OWE44+OWE38+OWE31+OWE27)</f>
        <v>0</v>
      </c>
      <c r="OWF46" s="276"/>
      <c r="OWG46" s="278" t="s">
        <v>47</v>
      </c>
      <c r="OWH46" s="279"/>
      <c r="OWI46" s="282">
        <f>SUM(OWI44+OWI38+OWI31+OWI27)</f>
        <v>0</v>
      </c>
      <c r="OWJ46" s="284">
        <f>SUM(+OWJ38+OWJ31+OWJ27+OWJ44)</f>
        <v>0</v>
      </c>
      <c r="OWK46" s="284">
        <f>SUM(OWK44+OWK38+OWK31+OWK27)</f>
        <v>0</v>
      </c>
      <c r="OWL46" s="284">
        <f>SUM(OWL44+OWL38+OWL31+OWL27)</f>
        <v>0</v>
      </c>
      <c r="OWM46" s="274">
        <f>SUM(OWM44+OWM38+OWM31+OWM27)</f>
        <v>0</v>
      </c>
      <c r="OWN46" s="276"/>
      <c r="OWO46" s="278" t="s">
        <v>47</v>
      </c>
      <c r="OWP46" s="279"/>
      <c r="OWQ46" s="282">
        <f>SUM(OWQ44+OWQ38+OWQ31+OWQ27)</f>
        <v>0</v>
      </c>
      <c r="OWR46" s="284">
        <f>SUM(+OWR38+OWR31+OWR27+OWR44)</f>
        <v>0</v>
      </c>
      <c r="OWS46" s="284">
        <f>SUM(OWS44+OWS38+OWS31+OWS27)</f>
        <v>0</v>
      </c>
      <c r="OWT46" s="284">
        <f>SUM(OWT44+OWT38+OWT31+OWT27)</f>
        <v>0</v>
      </c>
      <c r="OWU46" s="274">
        <f>SUM(OWU44+OWU38+OWU31+OWU27)</f>
        <v>0</v>
      </c>
      <c r="OWV46" s="276"/>
      <c r="OWW46" s="278" t="s">
        <v>47</v>
      </c>
      <c r="OWX46" s="279"/>
      <c r="OWY46" s="282">
        <f>SUM(OWY44+OWY38+OWY31+OWY27)</f>
        <v>0</v>
      </c>
      <c r="OWZ46" s="284">
        <f>SUM(+OWZ38+OWZ31+OWZ27+OWZ44)</f>
        <v>0</v>
      </c>
      <c r="OXA46" s="284">
        <f>SUM(OXA44+OXA38+OXA31+OXA27)</f>
        <v>0</v>
      </c>
      <c r="OXB46" s="284">
        <f>SUM(OXB44+OXB38+OXB31+OXB27)</f>
        <v>0</v>
      </c>
      <c r="OXC46" s="274">
        <f>SUM(OXC44+OXC38+OXC31+OXC27)</f>
        <v>0</v>
      </c>
      <c r="OXD46" s="276"/>
      <c r="OXE46" s="278" t="s">
        <v>47</v>
      </c>
      <c r="OXF46" s="279"/>
      <c r="OXG46" s="282">
        <f>SUM(OXG44+OXG38+OXG31+OXG27)</f>
        <v>0</v>
      </c>
      <c r="OXH46" s="284">
        <f>SUM(+OXH38+OXH31+OXH27+OXH44)</f>
        <v>0</v>
      </c>
      <c r="OXI46" s="284">
        <f>SUM(OXI44+OXI38+OXI31+OXI27)</f>
        <v>0</v>
      </c>
      <c r="OXJ46" s="284">
        <f>SUM(OXJ44+OXJ38+OXJ31+OXJ27)</f>
        <v>0</v>
      </c>
      <c r="OXK46" s="274">
        <f>SUM(OXK44+OXK38+OXK31+OXK27)</f>
        <v>0</v>
      </c>
      <c r="OXL46" s="276"/>
      <c r="OXM46" s="278" t="s">
        <v>47</v>
      </c>
      <c r="OXN46" s="279"/>
      <c r="OXO46" s="282">
        <f>SUM(OXO44+OXO38+OXO31+OXO27)</f>
        <v>0</v>
      </c>
      <c r="OXP46" s="284">
        <f>SUM(+OXP38+OXP31+OXP27+OXP44)</f>
        <v>0</v>
      </c>
      <c r="OXQ46" s="284">
        <f>SUM(OXQ44+OXQ38+OXQ31+OXQ27)</f>
        <v>0</v>
      </c>
      <c r="OXR46" s="284">
        <f>SUM(OXR44+OXR38+OXR31+OXR27)</f>
        <v>0</v>
      </c>
      <c r="OXS46" s="274">
        <f>SUM(OXS44+OXS38+OXS31+OXS27)</f>
        <v>0</v>
      </c>
      <c r="OXT46" s="276"/>
      <c r="OXU46" s="278" t="s">
        <v>47</v>
      </c>
      <c r="OXV46" s="279"/>
      <c r="OXW46" s="282">
        <f>SUM(OXW44+OXW38+OXW31+OXW27)</f>
        <v>0</v>
      </c>
      <c r="OXX46" s="284">
        <f>SUM(+OXX38+OXX31+OXX27+OXX44)</f>
        <v>0</v>
      </c>
      <c r="OXY46" s="284">
        <f>SUM(OXY44+OXY38+OXY31+OXY27)</f>
        <v>0</v>
      </c>
      <c r="OXZ46" s="284">
        <f>SUM(OXZ44+OXZ38+OXZ31+OXZ27)</f>
        <v>0</v>
      </c>
      <c r="OYA46" s="274">
        <f>SUM(OYA44+OYA38+OYA31+OYA27)</f>
        <v>0</v>
      </c>
      <c r="OYB46" s="276"/>
      <c r="OYC46" s="278" t="s">
        <v>47</v>
      </c>
      <c r="OYD46" s="279"/>
      <c r="OYE46" s="282">
        <f>SUM(OYE44+OYE38+OYE31+OYE27)</f>
        <v>0</v>
      </c>
      <c r="OYF46" s="284">
        <f>SUM(+OYF38+OYF31+OYF27+OYF44)</f>
        <v>0</v>
      </c>
      <c r="OYG46" s="284">
        <f>SUM(OYG44+OYG38+OYG31+OYG27)</f>
        <v>0</v>
      </c>
      <c r="OYH46" s="284">
        <f>SUM(OYH44+OYH38+OYH31+OYH27)</f>
        <v>0</v>
      </c>
      <c r="OYI46" s="274">
        <f>SUM(OYI44+OYI38+OYI31+OYI27)</f>
        <v>0</v>
      </c>
      <c r="OYJ46" s="276"/>
      <c r="OYK46" s="278" t="s">
        <v>47</v>
      </c>
      <c r="OYL46" s="279"/>
      <c r="OYM46" s="282">
        <f>SUM(OYM44+OYM38+OYM31+OYM27)</f>
        <v>0</v>
      </c>
      <c r="OYN46" s="284">
        <f>SUM(+OYN38+OYN31+OYN27+OYN44)</f>
        <v>0</v>
      </c>
      <c r="OYO46" s="284">
        <f>SUM(OYO44+OYO38+OYO31+OYO27)</f>
        <v>0</v>
      </c>
      <c r="OYP46" s="284">
        <f>SUM(OYP44+OYP38+OYP31+OYP27)</f>
        <v>0</v>
      </c>
      <c r="OYQ46" s="274">
        <f>SUM(OYQ44+OYQ38+OYQ31+OYQ27)</f>
        <v>0</v>
      </c>
      <c r="OYR46" s="276"/>
      <c r="OYS46" s="278" t="s">
        <v>47</v>
      </c>
      <c r="OYT46" s="279"/>
      <c r="OYU46" s="282">
        <f>SUM(OYU44+OYU38+OYU31+OYU27)</f>
        <v>0</v>
      </c>
      <c r="OYV46" s="284">
        <f>SUM(+OYV38+OYV31+OYV27+OYV44)</f>
        <v>0</v>
      </c>
      <c r="OYW46" s="284">
        <f>SUM(OYW44+OYW38+OYW31+OYW27)</f>
        <v>0</v>
      </c>
      <c r="OYX46" s="284">
        <f>SUM(OYX44+OYX38+OYX31+OYX27)</f>
        <v>0</v>
      </c>
      <c r="OYY46" s="274">
        <f>SUM(OYY44+OYY38+OYY31+OYY27)</f>
        <v>0</v>
      </c>
      <c r="OYZ46" s="276"/>
      <c r="OZA46" s="278" t="s">
        <v>47</v>
      </c>
      <c r="OZB46" s="279"/>
      <c r="OZC46" s="282">
        <f>SUM(OZC44+OZC38+OZC31+OZC27)</f>
        <v>0</v>
      </c>
      <c r="OZD46" s="284">
        <f>SUM(+OZD38+OZD31+OZD27+OZD44)</f>
        <v>0</v>
      </c>
      <c r="OZE46" s="284">
        <f>SUM(OZE44+OZE38+OZE31+OZE27)</f>
        <v>0</v>
      </c>
      <c r="OZF46" s="284">
        <f>SUM(OZF44+OZF38+OZF31+OZF27)</f>
        <v>0</v>
      </c>
      <c r="OZG46" s="274">
        <f>SUM(OZG44+OZG38+OZG31+OZG27)</f>
        <v>0</v>
      </c>
      <c r="OZH46" s="276"/>
      <c r="OZI46" s="278" t="s">
        <v>47</v>
      </c>
      <c r="OZJ46" s="279"/>
      <c r="OZK46" s="282">
        <f>SUM(OZK44+OZK38+OZK31+OZK27)</f>
        <v>0</v>
      </c>
      <c r="OZL46" s="284">
        <f>SUM(+OZL38+OZL31+OZL27+OZL44)</f>
        <v>0</v>
      </c>
      <c r="OZM46" s="284">
        <f>SUM(OZM44+OZM38+OZM31+OZM27)</f>
        <v>0</v>
      </c>
      <c r="OZN46" s="284">
        <f>SUM(OZN44+OZN38+OZN31+OZN27)</f>
        <v>0</v>
      </c>
      <c r="OZO46" s="274">
        <f>SUM(OZO44+OZO38+OZO31+OZO27)</f>
        <v>0</v>
      </c>
      <c r="OZP46" s="276"/>
      <c r="OZQ46" s="278" t="s">
        <v>47</v>
      </c>
      <c r="OZR46" s="279"/>
      <c r="OZS46" s="282">
        <f>SUM(OZS44+OZS38+OZS31+OZS27)</f>
        <v>0</v>
      </c>
      <c r="OZT46" s="284">
        <f>SUM(+OZT38+OZT31+OZT27+OZT44)</f>
        <v>0</v>
      </c>
      <c r="OZU46" s="284">
        <f>SUM(OZU44+OZU38+OZU31+OZU27)</f>
        <v>0</v>
      </c>
      <c r="OZV46" s="284">
        <f>SUM(OZV44+OZV38+OZV31+OZV27)</f>
        <v>0</v>
      </c>
      <c r="OZW46" s="274">
        <f>SUM(OZW44+OZW38+OZW31+OZW27)</f>
        <v>0</v>
      </c>
      <c r="OZX46" s="276"/>
      <c r="OZY46" s="278" t="s">
        <v>47</v>
      </c>
      <c r="OZZ46" s="279"/>
      <c r="PAA46" s="282">
        <f>SUM(PAA44+PAA38+PAA31+PAA27)</f>
        <v>0</v>
      </c>
      <c r="PAB46" s="284">
        <f>SUM(+PAB38+PAB31+PAB27+PAB44)</f>
        <v>0</v>
      </c>
      <c r="PAC46" s="284">
        <f>SUM(PAC44+PAC38+PAC31+PAC27)</f>
        <v>0</v>
      </c>
      <c r="PAD46" s="284">
        <f>SUM(PAD44+PAD38+PAD31+PAD27)</f>
        <v>0</v>
      </c>
      <c r="PAE46" s="274">
        <f>SUM(PAE44+PAE38+PAE31+PAE27)</f>
        <v>0</v>
      </c>
      <c r="PAF46" s="276"/>
      <c r="PAG46" s="278" t="s">
        <v>47</v>
      </c>
      <c r="PAH46" s="279"/>
      <c r="PAI46" s="282">
        <f>SUM(PAI44+PAI38+PAI31+PAI27)</f>
        <v>0</v>
      </c>
      <c r="PAJ46" s="284">
        <f>SUM(+PAJ38+PAJ31+PAJ27+PAJ44)</f>
        <v>0</v>
      </c>
      <c r="PAK46" s="284">
        <f>SUM(PAK44+PAK38+PAK31+PAK27)</f>
        <v>0</v>
      </c>
      <c r="PAL46" s="284">
        <f>SUM(PAL44+PAL38+PAL31+PAL27)</f>
        <v>0</v>
      </c>
      <c r="PAM46" s="274">
        <f>SUM(PAM44+PAM38+PAM31+PAM27)</f>
        <v>0</v>
      </c>
      <c r="PAN46" s="276"/>
      <c r="PAO46" s="278" t="s">
        <v>47</v>
      </c>
      <c r="PAP46" s="279"/>
      <c r="PAQ46" s="282">
        <f>SUM(PAQ44+PAQ38+PAQ31+PAQ27)</f>
        <v>0</v>
      </c>
      <c r="PAR46" s="284">
        <f>SUM(+PAR38+PAR31+PAR27+PAR44)</f>
        <v>0</v>
      </c>
      <c r="PAS46" s="284">
        <f>SUM(PAS44+PAS38+PAS31+PAS27)</f>
        <v>0</v>
      </c>
      <c r="PAT46" s="284">
        <f>SUM(PAT44+PAT38+PAT31+PAT27)</f>
        <v>0</v>
      </c>
      <c r="PAU46" s="274">
        <f>SUM(PAU44+PAU38+PAU31+PAU27)</f>
        <v>0</v>
      </c>
      <c r="PAV46" s="276"/>
      <c r="PAW46" s="278" t="s">
        <v>47</v>
      </c>
      <c r="PAX46" s="279"/>
      <c r="PAY46" s="282">
        <f>SUM(PAY44+PAY38+PAY31+PAY27)</f>
        <v>0</v>
      </c>
      <c r="PAZ46" s="284">
        <f>SUM(+PAZ38+PAZ31+PAZ27+PAZ44)</f>
        <v>0</v>
      </c>
      <c r="PBA46" s="284">
        <f>SUM(PBA44+PBA38+PBA31+PBA27)</f>
        <v>0</v>
      </c>
      <c r="PBB46" s="284">
        <f>SUM(PBB44+PBB38+PBB31+PBB27)</f>
        <v>0</v>
      </c>
      <c r="PBC46" s="274">
        <f>SUM(PBC44+PBC38+PBC31+PBC27)</f>
        <v>0</v>
      </c>
      <c r="PBD46" s="276"/>
      <c r="PBE46" s="278" t="s">
        <v>47</v>
      </c>
      <c r="PBF46" s="279"/>
      <c r="PBG46" s="282">
        <f>SUM(PBG44+PBG38+PBG31+PBG27)</f>
        <v>0</v>
      </c>
      <c r="PBH46" s="284">
        <f>SUM(+PBH38+PBH31+PBH27+PBH44)</f>
        <v>0</v>
      </c>
      <c r="PBI46" s="284">
        <f>SUM(PBI44+PBI38+PBI31+PBI27)</f>
        <v>0</v>
      </c>
      <c r="PBJ46" s="284">
        <f>SUM(PBJ44+PBJ38+PBJ31+PBJ27)</f>
        <v>0</v>
      </c>
      <c r="PBK46" s="274">
        <f>SUM(PBK44+PBK38+PBK31+PBK27)</f>
        <v>0</v>
      </c>
      <c r="PBL46" s="276"/>
      <c r="PBM46" s="278" t="s">
        <v>47</v>
      </c>
      <c r="PBN46" s="279"/>
      <c r="PBO46" s="282">
        <f>SUM(PBO44+PBO38+PBO31+PBO27)</f>
        <v>0</v>
      </c>
      <c r="PBP46" s="284">
        <f>SUM(+PBP38+PBP31+PBP27+PBP44)</f>
        <v>0</v>
      </c>
      <c r="PBQ46" s="284">
        <f>SUM(PBQ44+PBQ38+PBQ31+PBQ27)</f>
        <v>0</v>
      </c>
      <c r="PBR46" s="284">
        <f>SUM(PBR44+PBR38+PBR31+PBR27)</f>
        <v>0</v>
      </c>
      <c r="PBS46" s="274">
        <f>SUM(PBS44+PBS38+PBS31+PBS27)</f>
        <v>0</v>
      </c>
      <c r="PBT46" s="276"/>
      <c r="PBU46" s="278" t="s">
        <v>47</v>
      </c>
      <c r="PBV46" s="279"/>
      <c r="PBW46" s="282">
        <f>SUM(PBW44+PBW38+PBW31+PBW27)</f>
        <v>0</v>
      </c>
      <c r="PBX46" s="284">
        <f>SUM(+PBX38+PBX31+PBX27+PBX44)</f>
        <v>0</v>
      </c>
      <c r="PBY46" s="284">
        <f>SUM(PBY44+PBY38+PBY31+PBY27)</f>
        <v>0</v>
      </c>
      <c r="PBZ46" s="284">
        <f>SUM(PBZ44+PBZ38+PBZ31+PBZ27)</f>
        <v>0</v>
      </c>
      <c r="PCA46" s="274">
        <f>SUM(PCA44+PCA38+PCA31+PCA27)</f>
        <v>0</v>
      </c>
      <c r="PCB46" s="276"/>
      <c r="PCC46" s="278" t="s">
        <v>47</v>
      </c>
      <c r="PCD46" s="279"/>
      <c r="PCE46" s="282">
        <f>SUM(PCE44+PCE38+PCE31+PCE27)</f>
        <v>0</v>
      </c>
      <c r="PCF46" s="284">
        <f>SUM(+PCF38+PCF31+PCF27+PCF44)</f>
        <v>0</v>
      </c>
      <c r="PCG46" s="284">
        <f>SUM(PCG44+PCG38+PCG31+PCG27)</f>
        <v>0</v>
      </c>
      <c r="PCH46" s="284">
        <f>SUM(PCH44+PCH38+PCH31+PCH27)</f>
        <v>0</v>
      </c>
      <c r="PCI46" s="274">
        <f>SUM(PCI44+PCI38+PCI31+PCI27)</f>
        <v>0</v>
      </c>
      <c r="PCJ46" s="276"/>
      <c r="PCK46" s="278" t="s">
        <v>47</v>
      </c>
      <c r="PCL46" s="279"/>
      <c r="PCM46" s="282">
        <f>SUM(PCM44+PCM38+PCM31+PCM27)</f>
        <v>0</v>
      </c>
      <c r="PCN46" s="284">
        <f>SUM(+PCN38+PCN31+PCN27+PCN44)</f>
        <v>0</v>
      </c>
      <c r="PCO46" s="284">
        <f>SUM(PCO44+PCO38+PCO31+PCO27)</f>
        <v>0</v>
      </c>
      <c r="PCP46" s="284">
        <f>SUM(PCP44+PCP38+PCP31+PCP27)</f>
        <v>0</v>
      </c>
      <c r="PCQ46" s="274">
        <f>SUM(PCQ44+PCQ38+PCQ31+PCQ27)</f>
        <v>0</v>
      </c>
      <c r="PCR46" s="276"/>
      <c r="PCS46" s="278" t="s">
        <v>47</v>
      </c>
      <c r="PCT46" s="279"/>
      <c r="PCU46" s="282">
        <f>SUM(PCU44+PCU38+PCU31+PCU27)</f>
        <v>0</v>
      </c>
      <c r="PCV46" s="284">
        <f>SUM(+PCV38+PCV31+PCV27+PCV44)</f>
        <v>0</v>
      </c>
      <c r="PCW46" s="284">
        <f>SUM(PCW44+PCW38+PCW31+PCW27)</f>
        <v>0</v>
      </c>
      <c r="PCX46" s="284">
        <f>SUM(PCX44+PCX38+PCX31+PCX27)</f>
        <v>0</v>
      </c>
      <c r="PCY46" s="274">
        <f>SUM(PCY44+PCY38+PCY31+PCY27)</f>
        <v>0</v>
      </c>
      <c r="PCZ46" s="276"/>
      <c r="PDA46" s="278" t="s">
        <v>47</v>
      </c>
      <c r="PDB46" s="279"/>
      <c r="PDC46" s="282">
        <f>SUM(PDC44+PDC38+PDC31+PDC27)</f>
        <v>0</v>
      </c>
      <c r="PDD46" s="284">
        <f>SUM(+PDD38+PDD31+PDD27+PDD44)</f>
        <v>0</v>
      </c>
      <c r="PDE46" s="284">
        <f>SUM(PDE44+PDE38+PDE31+PDE27)</f>
        <v>0</v>
      </c>
      <c r="PDF46" s="284">
        <f>SUM(PDF44+PDF38+PDF31+PDF27)</f>
        <v>0</v>
      </c>
      <c r="PDG46" s="274">
        <f>SUM(PDG44+PDG38+PDG31+PDG27)</f>
        <v>0</v>
      </c>
      <c r="PDH46" s="276"/>
      <c r="PDI46" s="278" t="s">
        <v>47</v>
      </c>
      <c r="PDJ46" s="279"/>
      <c r="PDK46" s="282">
        <f>SUM(PDK44+PDK38+PDK31+PDK27)</f>
        <v>0</v>
      </c>
      <c r="PDL46" s="284">
        <f>SUM(+PDL38+PDL31+PDL27+PDL44)</f>
        <v>0</v>
      </c>
      <c r="PDM46" s="284">
        <f>SUM(PDM44+PDM38+PDM31+PDM27)</f>
        <v>0</v>
      </c>
      <c r="PDN46" s="284">
        <f>SUM(PDN44+PDN38+PDN31+PDN27)</f>
        <v>0</v>
      </c>
      <c r="PDO46" s="274">
        <f>SUM(PDO44+PDO38+PDO31+PDO27)</f>
        <v>0</v>
      </c>
      <c r="PDP46" s="276"/>
      <c r="PDQ46" s="278" t="s">
        <v>47</v>
      </c>
      <c r="PDR46" s="279"/>
      <c r="PDS46" s="282">
        <f>SUM(PDS44+PDS38+PDS31+PDS27)</f>
        <v>0</v>
      </c>
      <c r="PDT46" s="284">
        <f>SUM(+PDT38+PDT31+PDT27+PDT44)</f>
        <v>0</v>
      </c>
      <c r="PDU46" s="284">
        <f>SUM(PDU44+PDU38+PDU31+PDU27)</f>
        <v>0</v>
      </c>
      <c r="PDV46" s="284">
        <f>SUM(PDV44+PDV38+PDV31+PDV27)</f>
        <v>0</v>
      </c>
      <c r="PDW46" s="274">
        <f>SUM(PDW44+PDW38+PDW31+PDW27)</f>
        <v>0</v>
      </c>
      <c r="PDX46" s="276"/>
      <c r="PDY46" s="278" t="s">
        <v>47</v>
      </c>
      <c r="PDZ46" s="279"/>
      <c r="PEA46" s="282">
        <f>SUM(PEA44+PEA38+PEA31+PEA27)</f>
        <v>0</v>
      </c>
      <c r="PEB46" s="284">
        <f>SUM(+PEB38+PEB31+PEB27+PEB44)</f>
        <v>0</v>
      </c>
      <c r="PEC46" s="284">
        <f>SUM(PEC44+PEC38+PEC31+PEC27)</f>
        <v>0</v>
      </c>
      <c r="PED46" s="284">
        <f>SUM(PED44+PED38+PED31+PED27)</f>
        <v>0</v>
      </c>
      <c r="PEE46" s="274">
        <f>SUM(PEE44+PEE38+PEE31+PEE27)</f>
        <v>0</v>
      </c>
      <c r="PEF46" s="276"/>
      <c r="PEG46" s="278" t="s">
        <v>47</v>
      </c>
      <c r="PEH46" s="279"/>
      <c r="PEI46" s="282">
        <f>SUM(PEI44+PEI38+PEI31+PEI27)</f>
        <v>0</v>
      </c>
      <c r="PEJ46" s="284">
        <f>SUM(+PEJ38+PEJ31+PEJ27+PEJ44)</f>
        <v>0</v>
      </c>
      <c r="PEK46" s="284">
        <f>SUM(PEK44+PEK38+PEK31+PEK27)</f>
        <v>0</v>
      </c>
      <c r="PEL46" s="284">
        <f>SUM(PEL44+PEL38+PEL31+PEL27)</f>
        <v>0</v>
      </c>
      <c r="PEM46" s="274">
        <f>SUM(PEM44+PEM38+PEM31+PEM27)</f>
        <v>0</v>
      </c>
      <c r="PEN46" s="276"/>
      <c r="PEO46" s="278" t="s">
        <v>47</v>
      </c>
      <c r="PEP46" s="279"/>
      <c r="PEQ46" s="282">
        <f>SUM(PEQ44+PEQ38+PEQ31+PEQ27)</f>
        <v>0</v>
      </c>
      <c r="PER46" s="284">
        <f>SUM(+PER38+PER31+PER27+PER44)</f>
        <v>0</v>
      </c>
      <c r="PES46" s="284">
        <f>SUM(PES44+PES38+PES31+PES27)</f>
        <v>0</v>
      </c>
      <c r="PET46" s="284">
        <f>SUM(PET44+PET38+PET31+PET27)</f>
        <v>0</v>
      </c>
      <c r="PEU46" s="274">
        <f>SUM(PEU44+PEU38+PEU31+PEU27)</f>
        <v>0</v>
      </c>
      <c r="PEV46" s="276"/>
      <c r="PEW46" s="278" t="s">
        <v>47</v>
      </c>
      <c r="PEX46" s="279"/>
      <c r="PEY46" s="282">
        <f>SUM(PEY44+PEY38+PEY31+PEY27)</f>
        <v>0</v>
      </c>
      <c r="PEZ46" s="284">
        <f>SUM(+PEZ38+PEZ31+PEZ27+PEZ44)</f>
        <v>0</v>
      </c>
      <c r="PFA46" s="284">
        <f>SUM(PFA44+PFA38+PFA31+PFA27)</f>
        <v>0</v>
      </c>
      <c r="PFB46" s="284">
        <f>SUM(PFB44+PFB38+PFB31+PFB27)</f>
        <v>0</v>
      </c>
      <c r="PFC46" s="274">
        <f>SUM(PFC44+PFC38+PFC31+PFC27)</f>
        <v>0</v>
      </c>
      <c r="PFD46" s="276"/>
      <c r="PFE46" s="278" t="s">
        <v>47</v>
      </c>
      <c r="PFF46" s="279"/>
      <c r="PFG46" s="282">
        <f>SUM(PFG44+PFG38+PFG31+PFG27)</f>
        <v>0</v>
      </c>
      <c r="PFH46" s="284">
        <f>SUM(+PFH38+PFH31+PFH27+PFH44)</f>
        <v>0</v>
      </c>
      <c r="PFI46" s="284">
        <f>SUM(PFI44+PFI38+PFI31+PFI27)</f>
        <v>0</v>
      </c>
      <c r="PFJ46" s="284">
        <f>SUM(PFJ44+PFJ38+PFJ31+PFJ27)</f>
        <v>0</v>
      </c>
      <c r="PFK46" s="274">
        <f>SUM(PFK44+PFK38+PFK31+PFK27)</f>
        <v>0</v>
      </c>
      <c r="PFL46" s="276"/>
      <c r="PFM46" s="278" t="s">
        <v>47</v>
      </c>
      <c r="PFN46" s="279"/>
      <c r="PFO46" s="282">
        <f>SUM(PFO44+PFO38+PFO31+PFO27)</f>
        <v>0</v>
      </c>
      <c r="PFP46" s="284">
        <f>SUM(+PFP38+PFP31+PFP27+PFP44)</f>
        <v>0</v>
      </c>
      <c r="PFQ46" s="284">
        <f>SUM(PFQ44+PFQ38+PFQ31+PFQ27)</f>
        <v>0</v>
      </c>
      <c r="PFR46" s="284">
        <f>SUM(PFR44+PFR38+PFR31+PFR27)</f>
        <v>0</v>
      </c>
      <c r="PFS46" s="274">
        <f>SUM(PFS44+PFS38+PFS31+PFS27)</f>
        <v>0</v>
      </c>
      <c r="PFT46" s="276"/>
      <c r="PFU46" s="278" t="s">
        <v>47</v>
      </c>
      <c r="PFV46" s="279"/>
      <c r="PFW46" s="282">
        <f>SUM(PFW44+PFW38+PFW31+PFW27)</f>
        <v>0</v>
      </c>
      <c r="PFX46" s="284">
        <f>SUM(+PFX38+PFX31+PFX27+PFX44)</f>
        <v>0</v>
      </c>
      <c r="PFY46" s="284">
        <f>SUM(PFY44+PFY38+PFY31+PFY27)</f>
        <v>0</v>
      </c>
      <c r="PFZ46" s="284">
        <f>SUM(PFZ44+PFZ38+PFZ31+PFZ27)</f>
        <v>0</v>
      </c>
      <c r="PGA46" s="274">
        <f>SUM(PGA44+PGA38+PGA31+PGA27)</f>
        <v>0</v>
      </c>
      <c r="PGB46" s="276"/>
      <c r="PGC46" s="278" t="s">
        <v>47</v>
      </c>
      <c r="PGD46" s="279"/>
      <c r="PGE46" s="282">
        <f>SUM(PGE44+PGE38+PGE31+PGE27)</f>
        <v>0</v>
      </c>
      <c r="PGF46" s="284">
        <f>SUM(+PGF38+PGF31+PGF27+PGF44)</f>
        <v>0</v>
      </c>
      <c r="PGG46" s="284">
        <f>SUM(PGG44+PGG38+PGG31+PGG27)</f>
        <v>0</v>
      </c>
      <c r="PGH46" s="284">
        <f>SUM(PGH44+PGH38+PGH31+PGH27)</f>
        <v>0</v>
      </c>
      <c r="PGI46" s="274">
        <f>SUM(PGI44+PGI38+PGI31+PGI27)</f>
        <v>0</v>
      </c>
      <c r="PGJ46" s="276"/>
      <c r="PGK46" s="278" t="s">
        <v>47</v>
      </c>
      <c r="PGL46" s="279"/>
      <c r="PGM46" s="282">
        <f>SUM(PGM44+PGM38+PGM31+PGM27)</f>
        <v>0</v>
      </c>
      <c r="PGN46" s="284">
        <f>SUM(+PGN38+PGN31+PGN27+PGN44)</f>
        <v>0</v>
      </c>
      <c r="PGO46" s="284">
        <f>SUM(PGO44+PGO38+PGO31+PGO27)</f>
        <v>0</v>
      </c>
      <c r="PGP46" s="284">
        <f>SUM(PGP44+PGP38+PGP31+PGP27)</f>
        <v>0</v>
      </c>
      <c r="PGQ46" s="274">
        <f>SUM(PGQ44+PGQ38+PGQ31+PGQ27)</f>
        <v>0</v>
      </c>
      <c r="PGR46" s="276"/>
      <c r="PGS46" s="278" t="s">
        <v>47</v>
      </c>
      <c r="PGT46" s="279"/>
      <c r="PGU46" s="282">
        <f>SUM(PGU44+PGU38+PGU31+PGU27)</f>
        <v>0</v>
      </c>
      <c r="PGV46" s="284">
        <f>SUM(+PGV38+PGV31+PGV27+PGV44)</f>
        <v>0</v>
      </c>
      <c r="PGW46" s="284">
        <f>SUM(PGW44+PGW38+PGW31+PGW27)</f>
        <v>0</v>
      </c>
      <c r="PGX46" s="284">
        <f>SUM(PGX44+PGX38+PGX31+PGX27)</f>
        <v>0</v>
      </c>
      <c r="PGY46" s="274">
        <f>SUM(PGY44+PGY38+PGY31+PGY27)</f>
        <v>0</v>
      </c>
      <c r="PGZ46" s="276"/>
      <c r="PHA46" s="278" t="s">
        <v>47</v>
      </c>
      <c r="PHB46" s="279"/>
      <c r="PHC46" s="282">
        <f>SUM(PHC44+PHC38+PHC31+PHC27)</f>
        <v>0</v>
      </c>
      <c r="PHD46" s="284">
        <f>SUM(+PHD38+PHD31+PHD27+PHD44)</f>
        <v>0</v>
      </c>
      <c r="PHE46" s="284">
        <f>SUM(PHE44+PHE38+PHE31+PHE27)</f>
        <v>0</v>
      </c>
      <c r="PHF46" s="284">
        <f>SUM(PHF44+PHF38+PHF31+PHF27)</f>
        <v>0</v>
      </c>
      <c r="PHG46" s="274">
        <f>SUM(PHG44+PHG38+PHG31+PHG27)</f>
        <v>0</v>
      </c>
      <c r="PHH46" s="276"/>
      <c r="PHI46" s="278" t="s">
        <v>47</v>
      </c>
      <c r="PHJ46" s="279"/>
      <c r="PHK46" s="282">
        <f>SUM(PHK44+PHK38+PHK31+PHK27)</f>
        <v>0</v>
      </c>
      <c r="PHL46" s="284">
        <f>SUM(+PHL38+PHL31+PHL27+PHL44)</f>
        <v>0</v>
      </c>
      <c r="PHM46" s="284">
        <f>SUM(PHM44+PHM38+PHM31+PHM27)</f>
        <v>0</v>
      </c>
      <c r="PHN46" s="284">
        <f>SUM(PHN44+PHN38+PHN31+PHN27)</f>
        <v>0</v>
      </c>
      <c r="PHO46" s="274">
        <f>SUM(PHO44+PHO38+PHO31+PHO27)</f>
        <v>0</v>
      </c>
      <c r="PHP46" s="276"/>
      <c r="PHQ46" s="278" t="s">
        <v>47</v>
      </c>
      <c r="PHR46" s="279"/>
      <c r="PHS46" s="282">
        <f>SUM(PHS44+PHS38+PHS31+PHS27)</f>
        <v>0</v>
      </c>
      <c r="PHT46" s="284">
        <f>SUM(+PHT38+PHT31+PHT27+PHT44)</f>
        <v>0</v>
      </c>
      <c r="PHU46" s="284">
        <f>SUM(PHU44+PHU38+PHU31+PHU27)</f>
        <v>0</v>
      </c>
      <c r="PHV46" s="284">
        <f>SUM(PHV44+PHV38+PHV31+PHV27)</f>
        <v>0</v>
      </c>
      <c r="PHW46" s="274">
        <f>SUM(PHW44+PHW38+PHW31+PHW27)</f>
        <v>0</v>
      </c>
      <c r="PHX46" s="276"/>
      <c r="PHY46" s="278" t="s">
        <v>47</v>
      </c>
      <c r="PHZ46" s="279"/>
      <c r="PIA46" s="282">
        <f>SUM(PIA44+PIA38+PIA31+PIA27)</f>
        <v>0</v>
      </c>
      <c r="PIB46" s="284">
        <f>SUM(+PIB38+PIB31+PIB27+PIB44)</f>
        <v>0</v>
      </c>
      <c r="PIC46" s="284">
        <f>SUM(PIC44+PIC38+PIC31+PIC27)</f>
        <v>0</v>
      </c>
      <c r="PID46" s="284">
        <f>SUM(PID44+PID38+PID31+PID27)</f>
        <v>0</v>
      </c>
      <c r="PIE46" s="274">
        <f>SUM(PIE44+PIE38+PIE31+PIE27)</f>
        <v>0</v>
      </c>
      <c r="PIF46" s="276"/>
      <c r="PIG46" s="278" t="s">
        <v>47</v>
      </c>
      <c r="PIH46" s="279"/>
      <c r="PII46" s="282">
        <f>SUM(PII44+PII38+PII31+PII27)</f>
        <v>0</v>
      </c>
      <c r="PIJ46" s="284">
        <f>SUM(+PIJ38+PIJ31+PIJ27+PIJ44)</f>
        <v>0</v>
      </c>
      <c r="PIK46" s="284">
        <f>SUM(PIK44+PIK38+PIK31+PIK27)</f>
        <v>0</v>
      </c>
      <c r="PIL46" s="284">
        <f>SUM(PIL44+PIL38+PIL31+PIL27)</f>
        <v>0</v>
      </c>
      <c r="PIM46" s="274">
        <f>SUM(PIM44+PIM38+PIM31+PIM27)</f>
        <v>0</v>
      </c>
      <c r="PIN46" s="276"/>
      <c r="PIO46" s="278" t="s">
        <v>47</v>
      </c>
      <c r="PIP46" s="279"/>
      <c r="PIQ46" s="282">
        <f>SUM(PIQ44+PIQ38+PIQ31+PIQ27)</f>
        <v>0</v>
      </c>
      <c r="PIR46" s="284">
        <f>SUM(+PIR38+PIR31+PIR27+PIR44)</f>
        <v>0</v>
      </c>
      <c r="PIS46" s="284">
        <f>SUM(PIS44+PIS38+PIS31+PIS27)</f>
        <v>0</v>
      </c>
      <c r="PIT46" s="284">
        <f>SUM(PIT44+PIT38+PIT31+PIT27)</f>
        <v>0</v>
      </c>
      <c r="PIU46" s="274">
        <f>SUM(PIU44+PIU38+PIU31+PIU27)</f>
        <v>0</v>
      </c>
      <c r="PIV46" s="276"/>
      <c r="PIW46" s="278" t="s">
        <v>47</v>
      </c>
      <c r="PIX46" s="279"/>
      <c r="PIY46" s="282">
        <f>SUM(PIY44+PIY38+PIY31+PIY27)</f>
        <v>0</v>
      </c>
      <c r="PIZ46" s="284">
        <f>SUM(+PIZ38+PIZ31+PIZ27+PIZ44)</f>
        <v>0</v>
      </c>
      <c r="PJA46" s="284">
        <f>SUM(PJA44+PJA38+PJA31+PJA27)</f>
        <v>0</v>
      </c>
      <c r="PJB46" s="284">
        <f>SUM(PJB44+PJB38+PJB31+PJB27)</f>
        <v>0</v>
      </c>
      <c r="PJC46" s="274">
        <f>SUM(PJC44+PJC38+PJC31+PJC27)</f>
        <v>0</v>
      </c>
      <c r="PJD46" s="276"/>
      <c r="PJE46" s="278" t="s">
        <v>47</v>
      </c>
      <c r="PJF46" s="279"/>
      <c r="PJG46" s="282">
        <f>SUM(PJG44+PJG38+PJG31+PJG27)</f>
        <v>0</v>
      </c>
      <c r="PJH46" s="284">
        <f>SUM(+PJH38+PJH31+PJH27+PJH44)</f>
        <v>0</v>
      </c>
      <c r="PJI46" s="284">
        <f>SUM(PJI44+PJI38+PJI31+PJI27)</f>
        <v>0</v>
      </c>
      <c r="PJJ46" s="284">
        <f>SUM(PJJ44+PJJ38+PJJ31+PJJ27)</f>
        <v>0</v>
      </c>
      <c r="PJK46" s="274">
        <f>SUM(PJK44+PJK38+PJK31+PJK27)</f>
        <v>0</v>
      </c>
      <c r="PJL46" s="276"/>
      <c r="PJM46" s="278" t="s">
        <v>47</v>
      </c>
      <c r="PJN46" s="279"/>
      <c r="PJO46" s="282">
        <f>SUM(PJO44+PJO38+PJO31+PJO27)</f>
        <v>0</v>
      </c>
      <c r="PJP46" s="284">
        <f>SUM(+PJP38+PJP31+PJP27+PJP44)</f>
        <v>0</v>
      </c>
      <c r="PJQ46" s="284">
        <f>SUM(PJQ44+PJQ38+PJQ31+PJQ27)</f>
        <v>0</v>
      </c>
      <c r="PJR46" s="284">
        <f>SUM(PJR44+PJR38+PJR31+PJR27)</f>
        <v>0</v>
      </c>
      <c r="PJS46" s="274">
        <f>SUM(PJS44+PJS38+PJS31+PJS27)</f>
        <v>0</v>
      </c>
      <c r="PJT46" s="276"/>
      <c r="PJU46" s="278" t="s">
        <v>47</v>
      </c>
      <c r="PJV46" s="279"/>
      <c r="PJW46" s="282">
        <f>SUM(PJW44+PJW38+PJW31+PJW27)</f>
        <v>0</v>
      </c>
      <c r="PJX46" s="284">
        <f>SUM(+PJX38+PJX31+PJX27+PJX44)</f>
        <v>0</v>
      </c>
      <c r="PJY46" s="284">
        <f>SUM(PJY44+PJY38+PJY31+PJY27)</f>
        <v>0</v>
      </c>
      <c r="PJZ46" s="284">
        <f>SUM(PJZ44+PJZ38+PJZ31+PJZ27)</f>
        <v>0</v>
      </c>
      <c r="PKA46" s="274">
        <f>SUM(PKA44+PKA38+PKA31+PKA27)</f>
        <v>0</v>
      </c>
      <c r="PKB46" s="276"/>
      <c r="PKC46" s="278" t="s">
        <v>47</v>
      </c>
      <c r="PKD46" s="279"/>
      <c r="PKE46" s="282">
        <f>SUM(PKE44+PKE38+PKE31+PKE27)</f>
        <v>0</v>
      </c>
      <c r="PKF46" s="284">
        <f>SUM(+PKF38+PKF31+PKF27+PKF44)</f>
        <v>0</v>
      </c>
      <c r="PKG46" s="284">
        <f>SUM(PKG44+PKG38+PKG31+PKG27)</f>
        <v>0</v>
      </c>
      <c r="PKH46" s="284">
        <f>SUM(PKH44+PKH38+PKH31+PKH27)</f>
        <v>0</v>
      </c>
      <c r="PKI46" s="274">
        <f>SUM(PKI44+PKI38+PKI31+PKI27)</f>
        <v>0</v>
      </c>
      <c r="PKJ46" s="276"/>
      <c r="PKK46" s="278" t="s">
        <v>47</v>
      </c>
      <c r="PKL46" s="279"/>
      <c r="PKM46" s="282">
        <f>SUM(PKM44+PKM38+PKM31+PKM27)</f>
        <v>0</v>
      </c>
      <c r="PKN46" s="284">
        <f>SUM(+PKN38+PKN31+PKN27+PKN44)</f>
        <v>0</v>
      </c>
      <c r="PKO46" s="284">
        <f>SUM(PKO44+PKO38+PKO31+PKO27)</f>
        <v>0</v>
      </c>
      <c r="PKP46" s="284">
        <f>SUM(PKP44+PKP38+PKP31+PKP27)</f>
        <v>0</v>
      </c>
      <c r="PKQ46" s="274">
        <f>SUM(PKQ44+PKQ38+PKQ31+PKQ27)</f>
        <v>0</v>
      </c>
      <c r="PKR46" s="276"/>
      <c r="PKS46" s="278" t="s">
        <v>47</v>
      </c>
      <c r="PKT46" s="279"/>
      <c r="PKU46" s="282">
        <f>SUM(PKU44+PKU38+PKU31+PKU27)</f>
        <v>0</v>
      </c>
      <c r="PKV46" s="284">
        <f>SUM(+PKV38+PKV31+PKV27+PKV44)</f>
        <v>0</v>
      </c>
      <c r="PKW46" s="284">
        <f>SUM(PKW44+PKW38+PKW31+PKW27)</f>
        <v>0</v>
      </c>
      <c r="PKX46" s="284">
        <f>SUM(PKX44+PKX38+PKX31+PKX27)</f>
        <v>0</v>
      </c>
      <c r="PKY46" s="274">
        <f>SUM(PKY44+PKY38+PKY31+PKY27)</f>
        <v>0</v>
      </c>
      <c r="PKZ46" s="276"/>
      <c r="PLA46" s="278" t="s">
        <v>47</v>
      </c>
      <c r="PLB46" s="279"/>
      <c r="PLC46" s="282">
        <f>SUM(PLC44+PLC38+PLC31+PLC27)</f>
        <v>0</v>
      </c>
      <c r="PLD46" s="284">
        <f>SUM(+PLD38+PLD31+PLD27+PLD44)</f>
        <v>0</v>
      </c>
      <c r="PLE46" s="284">
        <f>SUM(PLE44+PLE38+PLE31+PLE27)</f>
        <v>0</v>
      </c>
      <c r="PLF46" s="284">
        <f>SUM(PLF44+PLF38+PLF31+PLF27)</f>
        <v>0</v>
      </c>
      <c r="PLG46" s="274">
        <f>SUM(PLG44+PLG38+PLG31+PLG27)</f>
        <v>0</v>
      </c>
      <c r="PLH46" s="276"/>
      <c r="PLI46" s="278" t="s">
        <v>47</v>
      </c>
      <c r="PLJ46" s="279"/>
      <c r="PLK46" s="282">
        <f>SUM(PLK44+PLK38+PLK31+PLK27)</f>
        <v>0</v>
      </c>
      <c r="PLL46" s="284">
        <f>SUM(+PLL38+PLL31+PLL27+PLL44)</f>
        <v>0</v>
      </c>
      <c r="PLM46" s="284">
        <f>SUM(PLM44+PLM38+PLM31+PLM27)</f>
        <v>0</v>
      </c>
      <c r="PLN46" s="284">
        <f>SUM(PLN44+PLN38+PLN31+PLN27)</f>
        <v>0</v>
      </c>
      <c r="PLO46" s="274">
        <f>SUM(PLO44+PLO38+PLO31+PLO27)</f>
        <v>0</v>
      </c>
      <c r="PLP46" s="276"/>
      <c r="PLQ46" s="278" t="s">
        <v>47</v>
      </c>
      <c r="PLR46" s="279"/>
      <c r="PLS46" s="282">
        <f>SUM(PLS44+PLS38+PLS31+PLS27)</f>
        <v>0</v>
      </c>
      <c r="PLT46" s="284">
        <f>SUM(+PLT38+PLT31+PLT27+PLT44)</f>
        <v>0</v>
      </c>
      <c r="PLU46" s="284">
        <f>SUM(PLU44+PLU38+PLU31+PLU27)</f>
        <v>0</v>
      </c>
      <c r="PLV46" s="284">
        <f>SUM(PLV44+PLV38+PLV31+PLV27)</f>
        <v>0</v>
      </c>
      <c r="PLW46" s="274">
        <f>SUM(PLW44+PLW38+PLW31+PLW27)</f>
        <v>0</v>
      </c>
      <c r="PLX46" s="276"/>
      <c r="PLY46" s="278" t="s">
        <v>47</v>
      </c>
      <c r="PLZ46" s="279"/>
      <c r="PMA46" s="282">
        <f>SUM(PMA44+PMA38+PMA31+PMA27)</f>
        <v>0</v>
      </c>
      <c r="PMB46" s="284">
        <f>SUM(+PMB38+PMB31+PMB27+PMB44)</f>
        <v>0</v>
      </c>
      <c r="PMC46" s="284">
        <f>SUM(PMC44+PMC38+PMC31+PMC27)</f>
        <v>0</v>
      </c>
      <c r="PMD46" s="284">
        <f>SUM(PMD44+PMD38+PMD31+PMD27)</f>
        <v>0</v>
      </c>
      <c r="PME46" s="274">
        <f>SUM(PME44+PME38+PME31+PME27)</f>
        <v>0</v>
      </c>
      <c r="PMF46" s="276"/>
      <c r="PMG46" s="278" t="s">
        <v>47</v>
      </c>
      <c r="PMH46" s="279"/>
      <c r="PMI46" s="282">
        <f>SUM(PMI44+PMI38+PMI31+PMI27)</f>
        <v>0</v>
      </c>
      <c r="PMJ46" s="284">
        <f>SUM(+PMJ38+PMJ31+PMJ27+PMJ44)</f>
        <v>0</v>
      </c>
      <c r="PMK46" s="284">
        <f>SUM(PMK44+PMK38+PMK31+PMK27)</f>
        <v>0</v>
      </c>
      <c r="PML46" s="284">
        <f>SUM(PML44+PML38+PML31+PML27)</f>
        <v>0</v>
      </c>
      <c r="PMM46" s="274">
        <f>SUM(PMM44+PMM38+PMM31+PMM27)</f>
        <v>0</v>
      </c>
      <c r="PMN46" s="276"/>
      <c r="PMO46" s="278" t="s">
        <v>47</v>
      </c>
      <c r="PMP46" s="279"/>
      <c r="PMQ46" s="282">
        <f>SUM(PMQ44+PMQ38+PMQ31+PMQ27)</f>
        <v>0</v>
      </c>
      <c r="PMR46" s="284">
        <f>SUM(+PMR38+PMR31+PMR27+PMR44)</f>
        <v>0</v>
      </c>
      <c r="PMS46" s="284">
        <f>SUM(PMS44+PMS38+PMS31+PMS27)</f>
        <v>0</v>
      </c>
      <c r="PMT46" s="284">
        <f>SUM(PMT44+PMT38+PMT31+PMT27)</f>
        <v>0</v>
      </c>
      <c r="PMU46" s="274">
        <f>SUM(PMU44+PMU38+PMU31+PMU27)</f>
        <v>0</v>
      </c>
      <c r="PMV46" s="276"/>
      <c r="PMW46" s="278" t="s">
        <v>47</v>
      </c>
      <c r="PMX46" s="279"/>
      <c r="PMY46" s="282">
        <f>SUM(PMY44+PMY38+PMY31+PMY27)</f>
        <v>0</v>
      </c>
      <c r="PMZ46" s="284">
        <f>SUM(+PMZ38+PMZ31+PMZ27+PMZ44)</f>
        <v>0</v>
      </c>
      <c r="PNA46" s="284">
        <f>SUM(PNA44+PNA38+PNA31+PNA27)</f>
        <v>0</v>
      </c>
      <c r="PNB46" s="284">
        <f>SUM(PNB44+PNB38+PNB31+PNB27)</f>
        <v>0</v>
      </c>
      <c r="PNC46" s="274">
        <f>SUM(PNC44+PNC38+PNC31+PNC27)</f>
        <v>0</v>
      </c>
      <c r="PND46" s="276"/>
      <c r="PNE46" s="278" t="s">
        <v>47</v>
      </c>
      <c r="PNF46" s="279"/>
      <c r="PNG46" s="282">
        <f>SUM(PNG44+PNG38+PNG31+PNG27)</f>
        <v>0</v>
      </c>
      <c r="PNH46" s="284">
        <f>SUM(+PNH38+PNH31+PNH27+PNH44)</f>
        <v>0</v>
      </c>
      <c r="PNI46" s="284">
        <f>SUM(PNI44+PNI38+PNI31+PNI27)</f>
        <v>0</v>
      </c>
      <c r="PNJ46" s="284">
        <f>SUM(PNJ44+PNJ38+PNJ31+PNJ27)</f>
        <v>0</v>
      </c>
      <c r="PNK46" s="274">
        <f>SUM(PNK44+PNK38+PNK31+PNK27)</f>
        <v>0</v>
      </c>
      <c r="PNL46" s="276"/>
      <c r="PNM46" s="278" t="s">
        <v>47</v>
      </c>
      <c r="PNN46" s="279"/>
      <c r="PNO46" s="282">
        <f>SUM(PNO44+PNO38+PNO31+PNO27)</f>
        <v>0</v>
      </c>
      <c r="PNP46" s="284">
        <f>SUM(+PNP38+PNP31+PNP27+PNP44)</f>
        <v>0</v>
      </c>
      <c r="PNQ46" s="284">
        <f>SUM(PNQ44+PNQ38+PNQ31+PNQ27)</f>
        <v>0</v>
      </c>
      <c r="PNR46" s="284">
        <f>SUM(PNR44+PNR38+PNR31+PNR27)</f>
        <v>0</v>
      </c>
      <c r="PNS46" s="274">
        <f>SUM(PNS44+PNS38+PNS31+PNS27)</f>
        <v>0</v>
      </c>
      <c r="PNT46" s="276"/>
      <c r="PNU46" s="278" t="s">
        <v>47</v>
      </c>
      <c r="PNV46" s="279"/>
      <c r="PNW46" s="282">
        <f>SUM(PNW44+PNW38+PNW31+PNW27)</f>
        <v>0</v>
      </c>
      <c r="PNX46" s="284">
        <f>SUM(+PNX38+PNX31+PNX27+PNX44)</f>
        <v>0</v>
      </c>
      <c r="PNY46" s="284">
        <f>SUM(PNY44+PNY38+PNY31+PNY27)</f>
        <v>0</v>
      </c>
      <c r="PNZ46" s="284">
        <f>SUM(PNZ44+PNZ38+PNZ31+PNZ27)</f>
        <v>0</v>
      </c>
      <c r="POA46" s="274">
        <f>SUM(POA44+POA38+POA31+POA27)</f>
        <v>0</v>
      </c>
      <c r="POB46" s="276"/>
      <c r="POC46" s="278" t="s">
        <v>47</v>
      </c>
      <c r="POD46" s="279"/>
      <c r="POE46" s="282">
        <f>SUM(POE44+POE38+POE31+POE27)</f>
        <v>0</v>
      </c>
      <c r="POF46" s="284">
        <f>SUM(+POF38+POF31+POF27+POF44)</f>
        <v>0</v>
      </c>
      <c r="POG46" s="284">
        <f>SUM(POG44+POG38+POG31+POG27)</f>
        <v>0</v>
      </c>
      <c r="POH46" s="284">
        <f>SUM(POH44+POH38+POH31+POH27)</f>
        <v>0</v>
      </c>
      <c r="POI46" s="274">
        <f>SUM(POI44+POI38+POI31+POI27)</f>
        <v>0</v>
      </c>
      <c r="POJ46" s="276"/>
      <c r="POK46" s="278" t="s">
        <v>47</v>
      </c>
      <c r="POL46" s="279"/>
      <c r="POM46" s="282">
        <f>SUM(POM44+POM38+POM31+POM27)</f>
        <v>0</v>
      </c>
      <c r="PON46" s="284">
        <f>SUM(+PON38+PON31+PON27+PON44)</f>
        <v>0</v>
      </c>
      <c r="POO46" s="284">
        <f>SUM(POO44+POO38+POO31+POO27)</f>
        <v>0</v>
      </c>
      <c r="POP46" s="284">
        <f>SUM(POP44+POP38+POP31+POP27)</f>
        <v>0</v>
      </c>
      <c r="POQ46" s="274">
        <f>SUM(POQ44+POQ38+POQ31+POQ27)</f>
        <v>0</v>
      </c>
      <c r="POR46" s="276"/>
      <c r="POS46" s="278" t="s">
        <v>47</v>
      </c>
      <c r="POT46" s="279"/>
      <c r="POU46" s="282">
        <f>SUM(POU44+POU38+POU31+POU27)</f>
        <v>0</v>
      </c>
      <c r="POV46" s="284">
        <f>SUM(+POV38+POV31+POV27+POV44)</f>
        <v>0</v>
      </c>
      <c r="POW46" s="284">
        <f>SUM(POW44+POW38+POW31+POW27)</f>
        <v>0</v>
      </c>
      <c r="POX46" s="284">
        <f>SUM(POX44+POX38+POX31+POX27)</f>
        <v>0</v>
      </c>
      <c r="POY46" s="274">
        <f>SUM(POY44+POY38+POY31+POY27)</f>
        <v>0</v>
      </c>
      <c r="POZ46" s="276"/>
      <c r="PPA46" s="278" t="s">
        <v>47</v>
      </c>
      <c r="PPB46" s="279"/>
      <c r="PPC46" s="282">
        <f>SUM(PPC44+PPC38+PPC31+PPC27)</f>
        <v>0</v>
      </c>
      <c r="PPD46" s="284">
        <f>SUM(+PPD38+PPD31+PPD27+PPD44)</f>
        <v>0</v>
      </c>
      <c r="PPE46" s="284">
        <f>SUM(PPE44+PPE38+PPE31+PPE27)</f>
        <v>0</v>
      </c>
      <c r="PPF46" s="284">
        <f>SUM(PPF44+PPF38+PPF31+PPF27)</f>
        <v>0</v>
      </c>
      <c r="PPG46" s="274">
        <f>SUM(PPG44+PPG38+PPG31+PPG27)</f>
        <v>0</v>
      </c>
      <c r="PPH46" s="276"/>
      <c r="PPI46" s="278" t="s">
        <v>47</v>
      </c>
      <c r="PPJ46" s="279"/>
      <c r="PPK46" s="282">
        <f>SUM(PPK44+PPK38+PPK31+PPK27)</f>
        <v>0</v>
      </c>
      <c r="PPL46" s="284">
        <f>SUM(+PPL38+PPL31+PPL27+PPL44)</f>
        <v>0</v>
      </c>
      <c r="PPM46" s="284">
        <f>SUM(PPM44+PPM38+PPM31+PPM27)</f>
        <v>0</v>
      </c>
      <c r="PPN46" s="284">
        <f>SUM(PPN44+PPN38+PPN31+PPN27)</f>
        <v>0</v>
      </c>
      <c r="PPO46" s="274">
        <f>SUM(PPO44+PPO38+PPO31+PPO27)</f>
        <v>0</v>
      </c>
      <c r="PPP46" s="276"/>
      <c r="PPQ46" s="278" t="s">
        <v>47</v>
      </c>
      <c r="PPR46" s="279"/>
      <c r="PPS46" s="282">
        <f>SUM(PPS44+PPS38+PPS31+PPS27)</f>
        <v>0</v>
      </c>
      <c r="PPT46" s="284">
        <f>SUM(+PPT38+PPT31+PPT27+PPT44)</f>
        <v>0</v>
      </c>
      <c r="PPU46" s="284">
        <f>SUM(PPU44+PPU38+PPU31+PPU27)</f>
        <v>0</v>
      </c>
      <c r="PPV46" s="284">
        <f>SUM(PPV44+PPV38+PPV31+PPV27)</f>
        <v>0</v>
      </c>
      <c r="PPW46" s="274">
        <f>SUM(PPW44+PPW38+PPW31+PPW27)</f>
        <v>0</v>
      </c>
      <c r="PPX46" s="276"/>
      <c r="PPY46" s="278" t="s">
        <v>47</v>
      </c>
      <c r="PPZ46" s="279"/>
      <c r="PQA46" s="282">
        <f>SUM(PQA44+PQA38+PQA31+PQA27)</f>
        <v>0</v>
      </c>
      <c r="PQB46" s="284">
        <f>SUM(+PQB38+PQB31+PQB27+PQB44)</f>
        <v>0</v>
      </c>
      <c r="PQC46" s="284">
        <f>SUM(PQC44+PQC38+PQC31+PQC27)</f>
        <v>0</v>
      </c>
      <c r="PQD46" s="284">
        <f>SUM(PQD44+PQD38+PQD31+PQD27)</f>
        <v>0</v>
      </c>
      <c r="PQE46" s="274">
        <f>SUM(PQE44+PQE38+PQE31+PQE27)</f>
        <v>0</v>
      </c>
      <c r="PQF46" s="276"/>
      <c r="PQG46" s="278" t="s">
        <v>47</v>
      </c>
      <c r="PQH46" s="279"/>
      <c r="PQI46" s="282">
        <f>SUM(PQI44+PQI38+PQI31+PQI27)</f>
        <v>0</v>
      </c>
      <c r="PQJ46" s="284">
        <f>SUM(+PQJ38+PQJ31+PQJ27+PQJ44)</f>
        <v>0</v>
      </c>
      <c r="PQK46" s="284">
        <f>SUM(PQK44+PQK38+PQK31+PQK27)</f>
        <v>0</v>
      </c>
      <c r="PQL46" s="284">
        <f>SUM(PQL44+PQL38+PQL31+PQL27)</f>
        <v>0</v>
      </c>
      <c r="PQM46" s="274">
        <f>SUM(PQM44+PQM38+PQM31+PQM27)</f>
        <v>0</v>
      </c>
      <c r="PQN46" s="276"/>
      <c r="PQO46" s="278" t="s">
        <v>47</v>
      </c>
      <c r="PQP46" s="279"/>
      <c r="PQQ46" s="282">
        <f>SUM(PQQ44+PQQ38+PQQ31+PQQ27)</f>
        <v>0</v>
      </c>
      <c r="PQR46" s="284">
        <f>SUM(+PQR38+PQR31+PQR27+PQR44)</f>
        <v>0</v>
      </c>
      <c r="PQS46" s="284">
        <f>SUM(PQS44+PQS38+PQS31+PQS27)</f>
        <v>0</v>
      </c>
      <c r="PQT46" s="284">
        <f>SUM(PQT44+PQT38+PQT31+PQT27)</f>
        <v>0</v>
      </c>
      <c r="PQU46" s="274">
        <f>SUM(PQU44+PQU38+PQU31+PQU27)</f>
        <v>0</v>
      </c>
      <c r="PQV46" s="276"/>
      <c r="PQW46" s="278" t="s">
        <v>47</v>
      </c>
      <c r="PQX46" s="279"/>
      <c r="PQY46" s="282">
        <f>SUM(PQY44+PQY38+PQY31+PQY27)</f>
        <v>0</v>
      </c>
      <c r="PQZ46" s="284">
        <f>SUM(+PQZ38+PQZ31+PQZ27+PQZ44)</f>
        <v>0</v>
      </c>
      <c r="PRA46" s="284">
        <f>SUM(PRA44+PRA38+PRA31+PRA27)</f>
        <v>0</v>
      </c>
      <c r="PRB46" s="284">
        <f>SUM(PRB44+PRB38+PRB31+PRB27)</f>
        <v>0</v>
      </c>
      <c r="PRC46" s="274">
        <f>SUM(PRC44+PRC38+PRC31+PRC27)</f>
        <v>0</v>
      </c>
      <c r="PRD46" s="276"/>
      <c r="PRE46" s="278" t="s">
        <v>47</v>
      </c>
      <c r="PRF46" s="279"/>
      <c r="PRG46" s="282">
        <f>SUM(PRG44+PRG38+PRG31+PRG27)</f>
        <v>0</v>
      </c>
      <c r="PRH46" s="284">
        <f>SUM(+PRH38+PRH31+PRH27+PRH44)</f>
        <v>0</v>
      </c>
      <c r="PRI46" s="284">
        <f>SUM(PRI44+PRI38+PRI31+PRI27)</f>
        <v>0</v>
      </c>
      <c r="PRJ46" s="284">
        <f>SUM(PRJ44+PRJ38+PRJ31+PRJ27)</f>
        <v>0</v>
      </c>
      <c r="PRK46" s="274">
        <f>SUM(PRK44+PRK38+PRK31+PRK27)</f>
        <v>0</v>
      </c>
      <c r="PRL46" s="276"/>
      <c r="PRM46" s="278" t="s">
        <v>47</v>
      </c>
      <c r="PRN46" s="279"/>
      <c r="PRO46" s="282">
        <f>SUM(PRO44+PRO38+PRO31+PRO27)</f>
        <v>0</v>
      </c>
      <c r="PRP46" s="284">
        <f>SUM(+PRP38+PRP31+PRP27+PRP44)</f>
        <v>0</v>
      </c>
      <c r="PRQ46" s="284">
        <f>SUM(PRQ44+PRQ38+PRQ31+PRQ27)</f>
        <v>0</v>
      </c>
      <c r="PRR46" s="284">
        <f>SUM(PRR44+PRR38+PRR31+PRR27)</f>
        <v>0</v>
      </c>
      <c r="PRS46" s="274">
        <f>SUM(PRS44+PRS38+PRS31+PRS27)</f>
        <v>0</v>
      </c>
      <c r="PRT46" s="276"/>
      <c r="PRU46" s="278" t="s">
        <v>47</v>
      </c>
      <c r="PRV46" s="279"/>
      <c r="PRW46" s="282">
        <f>SUM(PRW44+PRW38+PRW31+PRW27)</f>
        <v>0</v>
      </c>
      <c r="PRX46" s="284">
        <f>SUM(+PRX38+PRX31+PRX27+PRX44)</f>
        <v>0</v>
      </c>
      <c r="PRY46" s="284">
        <f>SUM(PRY44+PRY38+PRY31+PRY27)</f>
        <v>0</v>
      </c>
      <c r="PRZ46" s="284">
        <f>SUM(PRZ44+PRZ38+PRZ31+PRZ27)</f>
        <v>0</v>
      </c>
      <c r="PSA46" s="274">
        <f>SUM(PSA44+PSA38+PSA31+PSA27)</f>
        <v>0</v>
      </c>
      <c r="PSB46" s="276"/>
      <c r="PSC46" s="278" t="s">
        <v>47</v>
      </c>
      <c r="PSD46" s="279"/>
      <c r="PSE46" s="282">
        <f>SUM(PSE44+PSE38+PSE31+PSE27)</f>
        <v>0</v>
      </c>
      <c r="PSF46" s="284">
        <f>SUM(+PSF38+PSF31+PSF27+PSF44)</f>
        <v>0</v>
      </c>
      <c r="PSG46" s="284">
        <f>SUM(PSG44+PSG38+PSG31+PSG27)</f>
        <v>0</v>
      </c>
      <c r="PSH46" s="284">
        <f>SUM(PSH44+PSH38+PSH31+PSH27)</f>
        <v>0</v>
      </c>
      <c r="PSI46" s="274">
        <f>SUM(PSI44+PSI38+PSI31+PSI27)</f>
        <v>0</v>
      </c>
      <c r="PSJ46" s="276"/>
      <c r="PSK46" s="278" t="s">
        <v>47</v>
      </c>
      <c r="PSL46" s="279"/>
      <c r="PSM46" s="282">
        <f>SUM(PSM44+PSM38+PSM31+PSM27)</f>
        <v>0</v>
      </c>
      <c r="PSN46" s="284">
        <f>SUM(+PSN38+PSN31+PSN27+PSN44)</f>
        <v>0</v>
      </c>
      <c r="PSO46" s="284">
        <f>SUM(PSO44+PSO38+PSO31+PSO27)</f>
        <v>0</v>
      </c>
      <c r="PSP46" s="284">
        <f>SUM(PSP44+PSP38+PSP31+PSP27)</f>
        <v>0</v>
      </c>
      <c r="PSQ46" s="274">
        <f>SUM(PSQ44+PSQ38+PSQ31+PSQ27)</f>
        <v>0</v>
      </c>
      <c r="PSR46" s="276"/>
      <c r="PSS46" s="278" t="s">
        <v>47</v>
      </c>
      <c r="PST46" s="279"/>
      <c r="PSU46" s="282">
        <f>SUM(PSU44+PSU38+PSU31+PSU27)</f>
        <v>0</v>
      </c>
      <c r="PSV46" s="284">
        <f>SUM(+PSV38+PSV31+PSV27+PSV44)</f>
        <v>0</v>
      </c>
      <c r="PSW46" s="284">
        <f>SUM(PSW44+PSW38+PSW31+PSW27)</f>
        <v>0</v>
      </c>
      <c r="PSX46" s="284">
        <f>SUM(PSX44+PSX38+PSX31+PSX27)</f>
        <v>0</v>
      </c>
      <c r="PSY46" s="274">
        <f>SUM(PSY44+PSY38+PSY31+PSY27)</f>
        <v>0</v>
      </c>
      <c r="PSZ46" s="276"/>
      <c r="PTA46" s="278" t="s">
        <v>47</v>
      </c>
      <c r="PTB46" s="279"/>
      <c r="PTC46" s="282">
        <f>SUM(PTC44+PTC38+PTC31+PTC27)</f>
        <v>0</v>
      </c>
      <c r="PTD46" s="284">
        <f>SUM(+PTD38+PTD31+PTD27+PTD44)</f>
        <v>0</v>
      </c>
      <c r="PTE46" s="284">
        <f>SUM(PTE44+PTE38+PTE31+PTE27)</f>
        <v>0</v>
      </c>
      <c r="PTF46" s="284">
        <f>SUM(PTF44+PTF38+PTF31+PTF27)</f>
        <v>0</v>
      </c>
      <c r="PTG46" s="274">
        <f>SUM(PTG44+PTG38+PTG31+PTG27)</f>
        <v>0</v>
      </c>
      <c r="PTH46" s="276"/>
      <c r="PTI46" s="278" t="s">
        <v>47</v>
      </c>
      <c r="PTJ46" s="279"/>
      <c r="PTK46" s="282">
        <f>SUM(PTK44+PTK38+PTK31+PTK27)</f>
        <v>0</v>
      </c>
      <c r="PTL46" s="284">
        <f>SUM(+PTL38+PTL31+PTL27+PTL44)</f>
        <v>0</v>
      </c>
      <c r="PTM46" s="284">
        <f>SUM(PTM44+PTM38+PTM31+PTM27)</f>
        <v>0</v>
      </c>
      <c r="PTN46" s="284">
        <f>SUM(PTN44+PTN38+PTN31+PTN27)</f>
        <v>0</v>
      </c>
      <c r="PTO46" s="274">
        <f>SUM(PTO44+PTO38+PTO31+PTO27)</f>
        <v>0</v>
      </c>
      <c r="PTP46" s="276"/>
      <c r="PTQ46" s="278" t="s">
        <v>47</v>
      </c>
      <c r="PTR46" s="279"/>
      <c r="PTS46" s="282">
        <f>SUM(PTS44+PTS38+PTS31+PTS27)</f>
        <v>0</v>
      </c>
      <c r="PTT46" s="284">
        <f>SUM(+PTT38+PTT31+PTT27+PTT44)</f>
        <v>0</v>
      </c>
      <c r="PTU46" s="284">
        <f>SUM(PTU44+PTU38+PTU31+PTU27)</f>
        <v>0</v>
      </c>
      <c r="PTV46" s="284">
        <f>SUM(PTV44+PTV38+PTV31+PTV27)</f>
        <v>0</v>
      </c>
      <c r="PTW46" s="274">
        <f>SUM(PTW44+PTW38+PTW31+PTW27)</f>
        <v>0</v>
      </c>
      <c r="PTX46" s="276"/>
      <c r="PTY46" s="278" t="s">
        <v>47</v>
      </c>
      <c r="PTZ46" s="279"/>
      <c r="PUA46" s="282">
        <f>SUM(PUA44+PUA38+PUA31+PUA27)</f>
        <v>0</v>
      </c>
      <c r="PUB46" s="284">
        <f>SUM(+PUB38+PUB31+PUB27+PUB44)</f>
        <v>0</v>
      </c>
      <c r="PUC46" s="284">
        <f>SUM(PUC44+PUC38+PUC31+PUC27)</f>
        <v>0</v>
      </c>
      <c r="PUD46" s="284">
        <f>SUM(PUD44+PUD38+PUD31+PUD27)</f>
        <v>0</v>
      </c>
      <c r="PUE46" s="274">
        <f>SUM(PUE44+PUE38+PUE31+PUE27)</f>
        <v>0</v>
      </c>
      <c r="PUF46" s="276"/>
      <c r="PUG46" s="278" t="s">
        <v>47</v>
      </c>
      <c r="PUH46" s="279"/>
      <c r="PUI46" s="282">
        <f>SUM(PUI44+PUI38+PUI31+PUI27)</f>
        <v>0</v>
      </c>
      <c r="PUJ46" s="284">
        <f>SUM(+PUJ38+PUJ31+PUJ27+PUJ44)</f>
        <v>0</v>
      </c>
      <c r="PUK46" s="284">
        <f>SUM(PUK44+PUK38+PUK31+PUK27)</f>
        <v>0</v>
      </c>
      <c r="PUL46" s="284">
        <f>SUM(PUL44+PUL38+PUL31+PUL27)</f>
        <v>0</v>
      </c>
      <c r="PUM46" s="274">
        <f>SUM(PUM44+PUM38+PUM31+PUM27)</f>
        <v>0</v>
      </c>
      <c r="PUN46" s="276"/>
      <c r="PUO46" s="278" t="s">
        <v>47</v>
      </c>
      <c r="PUP46" s="279"/>
      <c r="PUQ46" s="282">
        <f>SUM(PUQ44+PUQ38+PUQ31+PUQ27)</f>
        <v>0</v>
      </c>
      <c r="PUR46" s="284">
        <f>SUM(+PUR38+PUR31+PUR27+PUR44)</f>
        <v>0</v>
      </c>
      <c r="PUS46" s="284">
        <f>SUM(PUS44+PUS38+PUS31+PUS27)</f>
        <v>0</v>
      </c>
      <c r="PUT46" s="284">
        <f>SUM(PUT44+PUT38+PUT31+PUT27)</f>
        <v>0</v>
      </c>
      <c r="PUU46" s="274">
        <f>SUM(PUU44+PUU38+PUU31+PUU27)</f>
        <v>0</v>
      </c>
      <c r="PUV46" s="276"/>
      <c r="PUW46" s="278" t="s">
        <v>47</v>
      </c>
      <c r="PUX46" s="279"/>
      <c r="PUY46" s="282">
        <f>SUM(PUY44+PUY38+PUY31+PUY27)</f>
        <v>0</v>
      </c>
      <c r="PUZ46" s="284">
        <f>SUM(+PUZ38+PUZ31+PUZ27+PUZ44)</f>
        <v>0</v>
      </c>
      <c r="PVA46" s="284">
        <f>SUM(PVA44+PVA38+PVA31+PVA27)</f>
        <v>0</v>
      </c>
      <c r="PVB46" s="284">
        <f>SUM(PVB44+PVB38+PVB31+PVB27)</f>
        <v>0</v>
      </c>
      <c r="PVC46" s="274">
        <f>SUM(PVC44+PVC38+PVC31+PVC27)</f>
        <v>0</v>
      </c>
      <c r="PVD46" s="276"/>
      <c r="PVE46" s="278" t="s">
        <v>47</v>
      </c>
      <c r="PVF46" s="279"/>
      <c r="PVG46" s="282">
        <f>SUM(PVG44+PVG38+PVG31+PVG27)</f>
        <v>0</v>
      </c>
      <c r="PVH46" s="284">
        <f>SUM(+PVH38+PVH31+PVH27+PVH44)</f>
        <v>0</v>
      </c>
      <c r="PVI46" s="284">
        <f>SUM(PVI44+PVI38+PVI31+PVI27)</f>
        <v>0</v>
      </c>
      <c r="PVJ46" s="284">
        <f>SUM(PVJ44+PVJ38+PVJ31+PVJ27)</f>
        <v>0</v>
      </c>
      <c r="PVK46" s="274">
        <f>SUM(PVK44+PVK38+PVK31+PVK27)</f>
        <v>0</v>
      </c>
      <c r="PVL46" s="276"/>
      <c r="PVM46" s="278" t="s">
        <v>47</v>
      </c>
      <c r="PVN46" s="279"/>
      <c r="PVO46" s="282">
        <f>SUM(PVO44+PVO38+PVO31+PVO27)</f>
        <v>0</v>
      </c>
      <c r="PVP46" s="284">
        <f>SUM(+PVP38+PVP31+PVP27+PVP44)</f>
        <v>0</v>
      </c>
      <c r="PVQ46" s="284">
        <f>SUM(PVQ44+PVQ38+PVQ31+PVQ27)</f>
        <v>0</v>
      </c>
      <c r="PVR46" s="284">
        <f>SUM(PVR44+PVR38+PVR31+PVR27)</f>
        <v>0</v>
      </c>
      <c r="PVS46" s="274">
        <f>SUM(PVS44+PVS38+PVS31+PVS27)</f>
        <v>0</v>
      </c>
      <c r="PVT46" s="276"/>
      <c r="PVU46" s="278" t="s">
        <v>47</v>
      </c>
      <c r="PVV46" s="279"/>
      <c r="PVW46" s="282">
        <f>SUM(PVW44+PVW38+PVW31+PVW27)</f>
        <v>0</v>
      </c>
      <c r="PVX46" s="284">
        <f>SUM(+PVX38+PVX31+PVX27+PVX44)</f>
        <v>0</v>
      </c>
      <c r="PVY46" s="284">
        <f>SUM(PVY44+PVY38+PVY31+PVY27)</f>
        <v>0</v>
      </c>
      <c r="PVZ46" s="284">
        <f>SUM(PVZ44+PVZ38+PVZ31+PVZ27)</f>
        <v>0</v>
      </c>
      <c r="PWA46" s="274">
        <f>SUM(PWA44+PWA38+PWA31+PWA27)</f>
        <v>0</v>
      </c>
      <c r="PWB46" s="276"/>
      <c r="PWC46" s="278" t="s">
        <v>47</v>
      </c>
      <c r="PWD46" s="279"/>
      <c r="PWE46" s="282">
        <f>SUM(PWE44+PWE38+PWE31+PWE27)</f>
        <v>0</v>
      </c>
      <c r="PWF46" s="284">
        <f>SUM(+PWF38+PWF31+PWF27+PWF44)</f>
        <v>0</v>
      </c>
      <c r="PWG46" s="284">
        <f>SUM(PWG44+PWG38+PWG31+PWG27)</f>
        <v>0</v>
      </c>
      <c r="PWH46" s="284">
        <f>SUM(PWH44+PWH38+PWH31+PWH27)</f>
        <v>0</v>
      </c>
      <c r="PWI46" s="274">
        <f>SUM(PWI44+PWI38+PWI31+PWI27)</f>
        <v>0</v>
      </c>
      <c r="PWJ46" s="276"/>
      <c r="PWK46" s="278" t="s">
        <v>47</v>
      </c>
      <c r="PWL46" s="279"/>
      <c r="PWM46" s="282">
        <f>SUM(PWM44+PWM38+PWM31+PWM27)</f>
        <v>0</v>
      </c>
      <c r="PWN46" s="284">
        <f>SUM(+PWN38+PWN31+PWN27+PWN44)</f>
        <v>0</v>
      </c>
      <c r="PWO46" s="284">
        <f>SUM(PWO44+PWO38+PWO31+PWO27)</f>
        <v>0</v>
      </c>
      <c r="PWP46" s="284">
        <f>SUM(PWP44+PWP38+PWP31+PWP27)</f>
        <v>0</v>
      </c>
      <c r="PWQ46" s="274">
        <f>SUM(PWQ44+PWQ38+PWQ31+PWQ27)</f>
        <v>0</v>
      </c>
      <c r="PWR46" s="276"/>
      <c r="PWS46" s="278" t="s">
        <v>47</v>
      </c>
      <c r="PWT46" s="279"/>
      <c r="PWU46" s="282">
        <f>SUM(PWU44+PWU38+PWU31+PWU27)</f>
        <v>0</v>
      </c>
      <c r="PWV46" s="284">
        <f>SUM(+PWV38+PWV31+PWV27+PWV44)</f>
        <v>0</v>
      </c>
      <c r="PWW46" s="284">
        <f>SUM(PWW44+PWW38+PWW31+PWW27)</f>
        <v>0</v>
      </c>
      <c r="PWX46" s="284">
        <f>SUM(PWX44+PWX38+PWX31+PWX27)</f>
        <v>0</v>
      </c>
      <c r="PWY46" s="274">
        <f>SUM(PWY44+PWY38+PWY31+PWY27)</f>
        <v>0</v>
      </c>
      <c r="PWZ46" s="276"/>
      <c r="PXA46" s="278" t="s">
        <v>47</v>
      </c>
      <c r="PXB46" s="279"/>
      <c r="PXC46" s="282">
        <f>SUM(PXC44+PXC38+PXC31+PXC27)</f>
        <v>0</v>
      </c>
      <c r="PXD46" s="284">
        <f>SUM(+PXD38+PXD31+PXD27+PXD44)</f>
        <v>0</v>
      </c>
      <c r="PXE46" s="284">
        <f>SUM(PXE44+PXE38+PXE31+PXE27)</f>
        <v>0</v>
      </c>
      <c r="PXF46" s="284">
        <f>SUM(PXF44+PXF38+PXF31+PXF27)</f>
        <v>0</v>
      </c>
      <c r="PXG46" s="274">
        <f>SUM(PXG44+PXG38+PXG31+PXG27)</f>
        <v>0</v>
      </c>
      <c r="PXH46" s="276"/>
      <c r="PXI46" s="278" t="s">
        <v>47</v>
      </c>
      <c r="PXJ46" s="279"/>
      <c r="PXK46" s="282">
        <f>SUM(PXK44+PXK38+PXK31+PXK27)</f>
        <v>0</v>
      </c>
      <c r="PXL46" s="284">
        <f>SUM(+PXL38+PXL31+PXL27+PXL44)</f>
        <v>0</v>
      </c>
      <c r="PXM46" s="284">
        <f>SUM(PXM44+PXM38+PXM31+PXM27)</f>
        <v>0</v>
      </c>
      <c r="PXN46" s="284">
        <f>SUM(PXN44+PXN38+PXN31+PXN27)</f>
        <v>0</v>
      </c>
      <c r="PXO46" s="274">
        <f>SUM(PXO44+PXO38+PXO31+PXO27)</f>
        <v>0</v>
      </c>
      <c r="PXP46" s="276"/>
      <c r="PXQ46" s="278" t="s">
        <v>47</v>
      </c>
      <c r="PXR46" s="279"/>
      <c r="PXS46" s="282">
        <f>SUM(PXS44+PXS38+PXS31+PXS27)</f>
        <v>0</v>
      </c>
      <c r="PXT46" s="284">
        <f>SUM(+PXT38+PXT31+PXT27+PXT44)</f>
        <v>0</v>
      </c>
      <c r="PXU46" s="284">
        <f>SUM(PXU44+PXU38+PXU31+PXU27)</f>
        <v>0</v>
      </c>
      <c r="PXV46" s="284">
        <f>SUM(PXV44+PXV38+PXV31+PXV27)</f>
        <v>0</v>
      </c>
      <c r="PXW46" s="274">
        <f>SUM(PXW44+PXW38+PXW31+PXW27)</f>
        <v>0</v>
      </c>
      <c r="PXX46" s="276"/>
      <c r="PXY46" s="278" t="s">
        <v>47</v>
      </c>
      <c r="PXZ46" s="279"/>
      <c r="PYA46" s="282">
        <f>SUM(PYA44+PYA38+PYA31+PYA27)</f>
        <v>0</v>
      </c>
      <c r="PYB46" s="284">
        <f>SUM(+PYB38+PYB31+PYB27+PYB44)</f>
        <v>0</v>
      </c>
      <c r="PYC46" s="284">
        <f>SUM(PYC44+PYC38+PYC31+PYC27)</f>
        <v>0</v>
      </c>
      <c r="PYD46" s="284">
        <f>SUM(PYD44+PYD38+PYD31+PYD27)</f>
        <v>0</v>
      </c>
      <c r="PYE46" s="274">
        <f>SUM(PYE44+PYE38+PYE31+PYE27)</f>
        <v>0</v>
      </c>
      <c r="PYF46" s="276"/>
      <c r="PYG46" s="278" t="s">
        <v>47</v>
      </c>
      <c r="PYH46" s="279"/>
      <c r="PYI46" s="282">
        <f>SUM(PYI44+PYI38+PYI31+PYI27)</f>
        <v>0</v>
      </c>
      <c r="PYJ46" s="284">
        <f>SUM(+PYJ38+PYJ31+PYJ27+PYJ44)</f>
        <v>0</v>
      </c>
      <c r="PYK46" s="284">
        <f>SUM(PYK44+PYK38+PYK31+PYK27)</f>
        <v>0</v>
      </c>
      <c r="PYL46" s="284">
        <f>SUM(PYL44+PYL38+PYL31+PYL27)</f>
        <v>0</v>
      </c>
      <c r="PYM46" s="274">
        <f>SUM(PYM44+PYM38+PYM31+PYM27)</f>
        <v>0</v>
      </c>
      <c r="PYN46" s="276"/>
      <c r="PYO46" s="278" t="s">
        <v>47</v>
      </c>
      <c r="PYP46" s="279"/>
      <c r="PYQ46" s="282">
        <f>SUM(PYQ44+PYQ38+PYQ31+PYQ27)</f>
        <v>0</v>
      </c>
      <c r="PYR46" s="284">
        <f>SUM(+PYR38+PYR31+PYR27+PYR44)</f>
        <v>0</v>
      </c>
      <c r="PYS46" s="284">
        <f>SUM(PYS44+PYS38+PYS31+PYS27)</f>
        <v>0</v>
      </c>
      <c r="PYT46" s="284">
        <f>SUM(PYT44+PYT38+PYT31+PYT27)</f>
        <v>0</v>
      </c>
      <c r="PYU46" s="274">
        <f>SUM(PYU44+PYU38+PYU31+PYU27)</f>
        <v>0</v>
      </c>
      <c r="PYV46" s="276"/>
      <c r="PYW46" s="278" t="s">
        <v>47</v>
      </c>
      <c r="PYX46" s="279"/>
      <c r="PYY46" s="282">
        <f>SUM(PYY44+PYY38+PYY31+PYY27)</f>
        <v>0</v>
      </c>
      <c r="PYZ46" s="284">
        <f>SUM(+PYZ38+PYZ31+PYZ27+PYZ44)</f>
        <v>0</v>
      </c>
      <c r="PZA46" s="284">
        <f>SUM(PZA44+PZA38+PZA31+PZA27)</f>
        <v>0</v>
      </c>
      <c r="PZB46" s="284">
        <f>SUM(PZB44+PZB38+PZB31+PZB27)</f>
        <v>0</v>
      </c>
      <c r="PZC46" s="274">
        <f>SUM(PZC44+PZC38+PZC31+PZC27)</f>
        <v>0</v>
      </c>
      <c r="PZD46" s="276"/>
      <c r="PZE46" s="278" t="s">
        <v>47</v>
      </c>
      <c r="PZF46" s="279"/>
      <c r="PZG46" s="282">
        <f>SUM(PZG44+PZG38+PZG31+PZG27)</f>
        <v>0</v>
      </c>
      <c r="PZH46" s="284">
        <f>SUM(+PZH38+PZH31+PZH27+PZH44)</f>
        <v>0</v>
      </c>
      <c r="PZI46" s="284">
        <f>SUM(PZI44+PZI38+PZI31+PZI27)</f>
        <v>0</v>
      </c>
      <c r="PZJ46" s="284">
        <f>SUM(PZJ44+PZJ38+PZJ31+PZJ27)</f>
        <v>0</v>
      </c>
      <c r="PZK46" s="274">
        <f>SUM(PZK44+PZK38+PZK31+PZK27)</f>
        <v>0</v>
      </c>
      <c r="PZL46" s="276"/>
      <c r="PZM46" s="278" t="s">
        <v>47</v>
      </c>
      <c r="PZN46" s="279"/>
      <c r="PZO46" s="282">
        <f>SUM(PZO44+PZO38+PZO31+PZO27)</f>
        <v>0</v>
      </c>
      <c r="PZP46" s="284">
        <f>SUM(+PZP38+PZP31+PZP27+PZP44)</f>
        <v>0</v>
      </c>
      <c r="PZQ46" s="284">
        <f>SUM(PZQ44+PZQ38+PZQ31+PZQ27)</f>
        <v>0</v>
      </c>
      <c r="PZR46" s="284">
        <f>SUM(PZR44+PZR38+PZR31+PZR27)</f>
        <v>0</v>
      </c>
      <c r="PZS46" s="274">
        <f>SUM(PZS44+PZS38+PZS31+PZS27)</f>
        <v>0</v>
      </c>
      <c r="PZT46" s="276"/>
      <c r="PZU46" s="278" t="s">
        <v>47</v>
      </c>
      <c r="PZV46" s="279"/>
      <c r="PZW46" s="282">
        <f>SUM(PZW44+PZW38+PZW31+PZW27)</f>
        <v>0</v>
      </c>
      <c r="PZX46" s="284">
        <f>SUM(+PZX38+PZX31+PZX27+PZX44)</f>
        <v>0</v>
      </c>
      <c r="PZY46" s="284">
        <f>SUM(PZY44+PZY38+PZY31+PZY27)</f>
        <v>0</v>
      </c>
      <c r="PZZ46" s="284">
        <f>SUM(PZZ44+PZZ38+PZZ31+PZZ27)</f>
        <v>0</v>
      </c>
      <c r="QAA46" s="274">
        <f>SUM(QAA44+QAA38+QAA31+QAA27)</f>
        <v>0</v>
      </c>
      <c r="QAB46" s="276"/>
      <c r="QAC46" s="278" t="s">
        <v>47</v>
      </c>
      <c r="QAD46" s="279"/>
      <c r="QAE46" s="282">
        <f>SUM(QAE44+QAE38+QAE31+QAE27)</f>
        <v>0</v>
      </c>
      <c r="QAF46" s="284">
        <f>SUM(+QAF38+QAF31+QAF27+QAF44)</f>
        <v>0</v>
      </c>
      <c r="QAG46" s="284">
        <f>SUM(QAG44+QAG38+QAG31+QAG27)</f>
        <v>0</v>
      </c>
      <c r="QAH46" s="284">
        <f>SUM(QAH44+QAH38+QAH31+QAH27)</f>
        <v>0</v>
      </c>
      <c r="QAI46" s="274">
        <f>SUM(QAI44+QAI38+QAI31+QAI27)</f>
        <v>0</v>
      </c>
      <c r="QAJ46" s="276"/>
      <c r="QAK46" s="278" t="s">
        <v>47</v>
      </c>
      <c r="QAL46" s="279"/>
      <c r="QAM46" s="282">
        <f>SUM(QAM44+QAM38+QAM31+QAM27)</f>
        <v>0</v>
      </c>
      <c r="QAN46" s="284">
        <f>SUM(+QAN38+QAN31+QAN27+QAN44)</f>
        <v>0</v>
      </c>
      <c r="QAO46" s="284">
        <f>SUM(QAO44+QAO38+QAO31+QAO27)</f>
        <v>0</v>
      </c>
      <c r="QAP46" s="284">
        <f>SUM(QAP44+QAP38+QAP31+QAP27)</f>
        <v>0</v>
      </c>
      <c r="QAQ46" s="274">
        <f>SUM(QAQ44+QAQ38+QAQ31+QAQ27)</f>
        <v>0</v>
      </c>
      <c r="QAR46" s="276"/>
      <c r="QAS46" s="278" t="s">
        <v>47</v>
      </c>
      <c r="QAT46" s="279"/>
      <c r="QAU46" s="282">
        <f>SUM(QAU44+QAU38+QAU31+QAU27)</f>
        <v>0</v>
      </c>
      <c r="QAV46" s="284">
        <f>SUM(+QAV38+QAV31+QAV27+QAV44)</f>
        <v>0</v>
      </c>
      <c r="QAW46" s="284">
        <f>SUM(QAW44+QAW38+QAW31+QAW27)</f>
        <v>0</v>
      </c>
      <c r="QAX46" s="284">
        <f>SUM(QAX44+QAX38+QAX31+QAX27)</f>
        <v>0</v>
      </c>
      <c r="QAY46" s="274">
        <f>SUM(QAY44+QAY38+QAY31+QAY27)</f>
        <v>0</v>
      </c>
      <c r="QAZ46" s="276"/>
      <c r="QBA46" s="278" t="s">
        <v>47</v>
      </c>
      <c r="QBB46" s="279"/>
      <c r="QBC46" s="282">
        <f>SUM(QBC44+QBC38+QBC31+QBC27)</f>
        <v>0</v>
      </c>
      <c r="QBD46" s="284">
        <f>SUM(+QBD38+QBD31+QBD27+QBD44)</f>
        <v>0</v>
      </c>
      <c r="QBE46" s="284">
        <f>SUM(QBE44+QBE38+QBE31+QBE27)</f>
        <v>0</v>
      </c>
      <c r="QBF46" s="284">
        <f>SUM(QBF44+QBF38+QBF31+QBF27)</f>
        <v>0</v>
      </c>
      <c r="QBG46" s="274">
        <f>SUM(QBG44+QBG38+QBG31+QBG27)</f>
        <v>0</v>
      </c>
      <c r="QBH46" s="276"/>
      <c r="QBI46" s="278" t="s">
        <v>47</v>
      </c>
      <c r="QBJ46" s="279"/>
      <c r="QBK46" s="282">
        <f>SUM(QBK44+QBK38+QBK31+QBK27)</f>
        <v>0</v>
      </c>
      <c r="QBL46" s="284">
        <f>SUM(+QBL38+QBL31+QBL27+QBL44)</f>
        <v>0</v>
      </c>
      <c r="QBM46" s="284">
        <f>SUM(QBM44+QBM38+QBM31+QBM27)</f>
        <v>0</v>
      </c>
      <c r="QBN46" s="284">
        <f>SUM(QBN44+QBN38+QBN31+QBN27)</f>
        <v>0</v>
      </c>
      <c r="QBO46" s="274">
        <f>SUM(QBO44+QBO38+QBO31+QBO27)</f>
        <v>0</v>
      </c>
      <c r="QBP46" s="276"/>
      <c r="QBQ46" s="278" t="s">
        <v>47</v>
      </c>
      <c r="QBR46" s="279"/>
      <c r="QBS46" s="282">
        <f>SUM(QBS44+QBS38+QBS31+QBS27)</f>
        <v>0</v>
      </c>
      <c r="QBT46" s="284">
        <f>SUM(+QBT38+QBT31+QBT27+QBT44)</f>
        <v>0</v>
      </c>
      <c r="QBU46" s="284">
        <f>SUM(QBU44+QBU38+QBU31+QBU27)</f>
        <v>0</v>
      </c>
      <c r="QBV46" s="284">
        <f>SUM(QBV44+QBV38+QBV31+QBV27)</f>
        <v>0</v>
      </c>
      <c r="QBW46" s="274">
        <f>SUM(QBW44+QBW38+QBW31+QBW27)</f>
        <v>0</v>
      </c>
      <c r="QBX46" s="276"/>
      <c r="QBY46" s="278" t="s">
        <v>47</v>
      </c>
      <c r="QBZ46" s="279"/>
      <c r="QCA46" s="282">
        <f>SUM(QCA44+QCA38+QCA31+QCA27)</f>
        <v>0</v>
      </c>
      <c r="QCB46" s="284">
        <f>SUM(+QCB38+QCB31+QCB27+QCB44)</f>
        <v>0</v>
      </c>
      <c r="QCC46" s="284">
        <f>SUM(QCC44+QCC38+QCC31+QCC27)</f>
        <v>0</v>
      </c>
      <c r="QCD46" s="284">
        <f>SUM(QCD44+QCD38+QCD31+QCD27)</f>
        <v>0</v>
      </c>
      <c r="QCE46" s="274">
        <f>SUM(QCE44+QCE38+QCE31+QCE27)</f>
        <v>0</v>
      </c>
      <c r="QCF46" s="276"/>
      <c r="QCG46" s="278" t="s">
        <v>47</v>
      </c>
      <c r="QCH46" s="279"/>
      <c r="QCI46" s="282">
        <f>SUM(QCI44+QCI38+QCI31+QCI27)</f>
        <v>0</v>
      </c>
      <c r="QCJ46" s="284">
        <f>SUM(+QCJ38+QCJ31+QCJ27+QCJ44)</f>
        <v>0</v>
      </c>
      <c r="QCK46" s="284">
        <f>SUM(QCK44+QCK38+QCK31+QCK27)</f>
        <v>0</v>
      </c>
      <c r="QCL46" s="284">
        <f>SUM(QCL44+QCL38+QCL31+QCL27)</f>
        <v>0</v>
      </c>
      <c r="QCM46" s="274">
        <f>SUM(QCM44+QCM38+QCM31+QCM27)</f>
        <v>0</v>
      </c>
      <c r="QCN46" s="276"/>
      <c r="QCO46" s="278" t="s">
        <v>47</v>
      </c>
      <c r="QCP46" s="279"/>
      <c r="QCQ46" s="282">
        <f>SUM(QCQ44+QCQ38+QCQ31+QCQ27)</f>
        <v>0</v>
      </c>
      <c r="QCR46" s="284">
        <f>SUM(+QCR38+QCR31+QCR27+QCR44)</f>
        <v>0</v>
      </c>
      <c r="QCS46" s="284">
        <f>SUM(QCS44+QCS38+QCS31+QCS27)</f>
        <v>0</v>
      </c>
      <c r="QCT46" s="284">
        <f>SUM(QCT44+QCT38+QCT31+QCT27)</f>
        <v>0</v>
      </c>
      <c r="QCU46" s="274">
        <f>SUM(QCU44+QCU38+QCU31+QCU27)</f>
        <v>0</v>
      </c>
      <c r="QCV46" s="276"/>
      <c r="QCW46" s="278" t="s">
        <v>47</v>
      </c>
      <c r="QCX46" s="279"/>
      <c r="QCY46" s="282">
        <f>SUM(QCY44+QCY38+QCY31+QCY27)</f>
        <v>0</v>
      </c>
      <c r="QCZ46" s="284">
        <f>SUM(+QCZ38+QCZ31+QCZ27+QCZ44)</f>
        <v>0</v>
      </c>
      <c r="QDA46" s="284">
        <f>SUM(QDA44+QDA38+QDA31+QDA27)</f>
        <v>0</v>
      </c>
      <c r="QDB46" s="284">
        <f>SUM(QDB44+QDB38+QDB31+QDB27)</f>
        <v>0</v>
      </c>
      <c r="QDC46" s="274">
        <f>SUM(QDC44+QDC38+QDC31+QDC27)</f>
        <v>0</v>
      </c>
      <c r="QDD46" s="276"/>
      <c r="QDE46" s="278" t="s">
        <v>47</v>
      </c>
      <c r="QDF46" s="279"/>
      <c r="QDG46" s="282">
        <f>SUM(QDG44+QDG38+QDG31+QDG27)</f>
        <v>0</v>
      </c>
      <c r="QDH46" s="284">
        <f>SUM(+QDH38+QDH31+QDH27+QDH44)</f>
        <v>0</v>
      </c>
      <c r="QDI46" s="284">
        <f>SUM(QDI44+QDI38+QDI31+QDI27)</f>
        <v>0</v>
      </c>
      <c r="QDJ46" s="284">
        <f>SUM(QDJ44+QDJ38+QDJ31+QDJ27)</f>
        <v>0</v>
      </c>
      <c r="QDK46" s="274">
        <f>SUM(QDK44+QDK38+QDK31+QDK27)</f>
        <v>0</v>
      </c>
      <c r="QDL46" s="276"/>
      <c r="QDM46" s="278" t="s">
        <v>47</v>
      </c>
      <c r="QDN46" s="279"/>
      <c r="QDO46" s="282">
        <f>SUM(QDO44+QDO38+QDO31+QDO27)</f>
        <v>0</v>
      </c>
      <c r="QDP46" s="284">
        <f>SUM(+QDP38+QDP31+QDP27+QDP44)</f>
        <v>0</v>
      </c>
      <c r="QDQ46" s="284">
        <f>SUM(QDQ44+QDQ38+QDQ31+QDQ27)</f>
        <v>0</v>
      </c>
      <c r="QDR46" s="284">
        <f>SUM(QDR44+QDR38+QDR31+QDR27)</f>
        <v>0</v>
      </c>
      <c r="QDS46" s="274">
        <f>SUM(QDS44+QDS38+QDS31+QDS27)</f>
        <v>0</v>
      </c>
      <c r="QDT46" s="276"/>
      <c r="QDU46" s="278" t="s">
        <v>47</v>
      </c>
      <c r="QDV46" s="279"/>
      <c r="QDW46" s="282">
        <f>SUM(QDW44+QDW38+QDW31+QDW27)</f>
        <v>0</v>
      </c>
      <c r="QDX46" s="284">
        <f>SUM(+QDX38+QDX31+QDX27+QDX44)</f>
        <v>0</v>
      </c>
      <c r="QDY46" s="284">
        <f>SUM(QDY44+QDY38+QDY31+QDY27)</f>
        <v>0</v>
      </c>
      <c r="QDZ46" s="284">
        <f>SUM(QDZ44+QDZ38+QDZ31+QDZ27)</f>
        <v>0</v>
      </c>
      <c r="QEA46" s="274">
        <f>SUM(QEA44+QEA38+QEA31+QEA27)</f>
        <v>0</v>
      </c>
      <c r="QEB46" s="276"/>
      <c r="QEC46" s="278" t="s">
        <v>47</v>
      </c>
      <c r="QED46" s="279"/>
      <c r="QEE46" s="282">
        <f>SUM(QEE44+QEE38+QEE31+QEE27)</f>
        <v>0</v>
      </c>
      <c r="QEF46" s="284">
        <f>SUM(+QEF38+QEF31+QEF27+QEF44)</f>
        <v>0</v>
      </c>
      <c r="QEG46" s="284">
        <f>SUM(QEG44+QEG38+QEG31+QEG27)</f>
        <v>0</v>
      </c>
      <c r="QEH46" s="284">
        <f>SUM(QEH44+QEH38+QEH31+QEH27)</f>
        <v>0</v>
      </c>
      <c r="QEI46" s="274">
        <f>SUM(QEI44+QEI38+QEI31+QEI27)</f>
        <v>0</v>
      </c>
      <c r="QEJ46" s="276"/>
      <c r="QEK46" s="278" t="s">
        <v>47</v>
      </c>
      <c r="QEL46" s="279"/>
      <c r="QEM46" s="282">
        <f>SUM(QEM44+QEM38+QEM31+QEM27)</f>
        <v>0</v>
      </c>
      <c r="QEN46" s="284">
        <f>SUM(+QEN38+QEN31+QEN27+QEN44)</f>
        <v>0</v>
      </c>
      <c r="QEO46" s="284">
        <f>SUM(QEO44+QEO38+QEO31+QEO27)</f>
        <v>0</v>
      </c>
      <c r="QEP46" s="284">
        <f>SUM(QEP44+QEP38+QEP31+QEP27)</f>
        <v>0</v>
      </c>
      <c r="QEQ46" s="274">
        <f>SUM(QEQ44+QEQ38+QEQ31+QEQ27)</f>
        <v>0</v>
      </c>
      <c r="QER46" s="276"/>
      <c r="QES46" s="278" t="s">
        <v>47</v>
      </c>
      <c r="QET46" s="279"/>
      <c r="QEU46" s="282">
        <f>SUM(QEU44+QEU38+QEU31+QEU27)</f>
        <v>0</v>
      </c>
      <c r="QEV46" s="284">
        <f>SUM(+QEV38+QEV31+QEV27+QEV44)</f>
        <v>0</v>
      </c>
      <c r="QEW46" s="284">
        <f>SUM(QEW44+QEW38+QEW31+QEW27)</f>
        <v>0</v>
      </c>
      <c r="QEX46" s="284">
        <f>SUM(QEX44+QEX38+QEX31+QEX27)</f>
        <v>0</v>
      </c>
      <c r="QEY46" s="274">
        <f>SUM(QEY44+QEY38+QEY31+QEY27)</f>
        <v>0</v>
      </c>
      <c r="QEZ46" s="276"/>
      <c r="QFA46" s="278" t="s">
        <v>47</v>
      </c>
      <c r="QFB46" s="279"/>
      <c r="QFC46" s="282">
        <f>SUM(QFC44+QFC38+QFC31+QFC27)</f>
        <v>0</v>
      </c>
      <c r="QFD46" s="284">
        <f>SUM(+QFD38+QFD31+QFD27+QFD44)</f>
        <v>0</v>
      </c>
      <c r="QFE46" s="284">
        <f>SUM(QFE44+QFE38+QFE31+QFE27)</f>
        <v>0</v>
      </c>
      <c r="QFF46" s="284">
        <f>SUM(QFF44+QFF38+QFF31+QFF27)</f>
        <v>0</v>
      </c>
      <c r="QFG46" s="274">
        <f>SUM(QFG44+QFG38+QFG31+QFG27)</f>
        <v>0</v>
      </c>
      <c r="QFH46" s="276"/>
      <c r="QFI46" s="278" t="s">
        <v>47</v>
      </c>
      <c r="QFJ46" s="279"/>
      <c r="QFK46" s="282">
        <f>SUM(QFK44+QFK38+QFK31+QFK27)</f>
        <v>0</v>
      </c>
      <c r="QFL46" s="284">
        <f>SUM(+QFL38+QFL31+QFL27+QFL44)</f>
        <v>0</v>
      </c>
      <c r="QFM46" s="284">
        <f>SUM(QFM44+QFM38+QFM31+QFM27)</f>
        <v>0</v>
      </c>
      <c r="QFN46" s="284">
        <f>SUM(QFN44+QFN38+QFN31+QFN27)</f>
        <v>0</v>
      </c>
      <c r="QFO46" s="274">
        <f>SUM(QFO44+QFO38+QFO31+QFO27)</f>
        <v>0</v>
      </c>
      <c r="QFP46" s="276"/>
      <c r="QFQ46" s="278" t="s">
        <v>47</v>
      </c>
      <c r="QFR46" s="279"/>
      <c r="QFS46" s="282">
        <f>SUM(QFS44+QFS38+QFS31+QFS27)</f>
        <v>0</v>
      </c>
      <c r="QFT46" s="284">
        <f>SUM(+QFT38+QFT31+QFT27+QFT44)</f>
        <v>0</v>
      </c>
      <c r="QFU46" s="284">
        <f>SUM(QFU44+QFU38+QFU31+QFU27)</f>
        <v>0</v>
      </c>
      <c r="QFV46" s="284">
        <f>SUM(QFV44+QFV38+QFV31+QFV27)</f>
        <v>0</v>
      </c>
      <c r="QFW46" s="274">
        <f>SUM(QFW44+QFW38+QFW31+QFW27)</f>
        <v>0</v>
      </c>
      <c r="QFX46" s="276"/>
      <c r="QFY46" s="278" t="s">
        <v>47</v>
      </c>
      <c r="QFZ46" s="279"/>
      <c r="QGA46" s="282">
        <f>SUM(QGA44+QGA38+QGA31+QGA27)</f>
        <v>0</v>
      </c>
      <c r="QGB46" s="284">
        <f>SUM(+QGB38+QGB31+QGB27+QGB44)</f>
        <v>0</v>
      </c>
      <c r="QGC46" s="284">
        <f>SUM(QGC44+QGC38+QGC31+QGC27)</f>
        <v>0</v>
      </c>
      <c r="QGD46" s="284">
        <f>SUM(QGD44+QGD38+QGD31+QGD27)</f>
        <v>0</v>
      </c>
      <c r="QGE46" s="274">
        <f>SUM(QGE44+QGE38+QGE31+QGE27)</f>
        <v>0</v>
      </c>
      <c r="QGF46" s="276"/>
      <c r="QGG46" s="278" t="s">
        <v>47</v>
      </c>
      <c r="QGH46" s="279"/>
      <c r="QGI46" s="282">
        <f>SUM(QGI44+QGI38+QGI31+QGI27)</f>
        <v>0</v>
      </c>
      <c r="QGJ46" s="284">
        <f>SUM(+QGJ38+QGJ31+QGJ27+QGJ44)</f>
        <v>0</v>
      </c>
      <c r="QGK46" s="284">
        <f>SUM(QGK44+QGK38+QGK31+QGK27)</f>
        <v>0</v>
      </c>
      <c r="QGL46" s="284">
        <f>SUM(QGL44+QGL38+QGL31+QGL27)</f>
        <v>0</v>
      </c>
      <c r="QGM46" s="274">
        <f>SUM(QGM44+QGM38+QGM31+QGM27)</f>
        <v>0</v>
      </c>
      <c r="QGN46" s="276"/>
      <c r="QGO46" s="278" t="s">
        <v>47</v>
      </c>
      <c r="QGP46" s="279"/>
      <c r="QGQ46" s="282">
        <f>SUM(QGQ44+QGQ38+QGQ31+QGQ27)</f>
        <v>0</v>
      </c>
      <c r="QGR46" s="284">
        <f>SUM(+QGR38+QGR31+QGR27+QGR44)</f>
        <v>0</v>
      </c>
      <c r="QGS46" s="284">
        <f>SUM(QGS44+QGS38+QGS31+QGS27)</f>
        <v>0</v>
      </c>
      <c r="QGT46" s="284">
        <f>SUM(QGT44+QGT38+QGT31+QGT27)</f>
        <v>0</v>
      </c>
      <c r="QGU46" s="274">
        <f>SUM(QGU44+QGU38+QGU31+QGU27)</f>
        <v>0</v>
      </c>
      <c r="QGV46" s="276"/>
      <c r="QGW46" s="278" t="s">
        <v>47</v>
      </c>
      <c r="QGX46" s="279"/>
      <c r="QGY46" s="282">
        <f>SUM(QGY44+QGY38+QGY31+QGY27)</f>
        <v>0</v>
      </c>
      <c r="QGZ46" s="284">
        <f>SUM(+QGZ38+QGZ31+QGZ27+QGZ44)</f>
        <v>0</v>
      </c>
      <c r="QHA46" s="284">
        <f>SUM(QHA44+QHA38+QHA31+QHA27)</f>
        <v>0</v>
      </c>
      <c r="QHB46" s="284">
        <f>SUM(QHB44+QHB38+QHB31+QHB27)</f>
        <v>0</v>
      </c>
      <c r="QHC46" s="274">
        <f>SUM(QHC44+QHC38+QHC31+QHC27)</f>
        <v>0</v>
      </c>
      <c r="QHD46" s="276"/>
      <c r="QHE46" s="278" t="s">
        <v>47</v>
      </c>
      <c r="QHF46" s="279"/>
      <c r="QHG46" s="282">
        <f>SUM(QHG44+QHG38+QHG31+QHG27)</f>
        <v>0</v>
      </c>
      <c r="QHH46" s="284">
        <f>SUM(+QHH38+QHH31+QHH27+QHH44)</f>
        <v>0</v>
      </c>
      <c r="QHI46" s="284">
        <f>SUM(QHI44+QHI38+QHI31+QHI27)</f>
        <v>0</v>
      </c>
      <c r="QHJ46" s="284">
        <f>SUM(QHJ44+QHJ38+QHJ31+QHJ27)</f>
        <v>0</v>
      </c>
      <c r="QHK46" s="274">
        <f>SUM(QHK44+QHK38+QHK31+QHK27)</f>
        <v>0</v>
      </c>
      <c r="QHL46" s="276"/>
      <c r="QHM46" s="278" t="s">
        <v>47</v>
      </c>
      <c r="QHN46" s="279"/>
      <c r="QHO46" s="282">
        <f>SUM(QHO44+QHO38+QHO31+QHO27)</f>
        <v>0</v>
      </c>
      <c r="QHP46" s="284">
        <f>SUM(+QHP38+QHP31+QHP27+QHP44)</f>
        <v>0</v>
      </c>
      <c r="QHQ46" s="284">
        <f>SUM(QHQ44+QHQ38+QHQ31+QHQ27)</f>
        <v>0</v>
      </c>
      <c r="QHR46" s="284">
        <f>SUM(QHR44+QHR38+QHR31+QHR27)</f>
        <v>0</v>
      </c>
      <c r="QHS46" s="274">
        <f>SUM(QHS44+QHS38+QHS31+QHS27)</f>
        <v>0</v>
      </c>
      <c r="QHT46" s="276"/>
      <c r="QHU46" s="278" t="s">
        <v>47</v>
      </c>
      <c r="QHV46" s="279"/>
      <c r="QHW46" s="282">
        <f>SUM(QHW44+QHW38+QHW31+QHW27)</f>
        <v>0</v>
      </c>
      <c r="QHX46" s="284">
        <f>SUM(+QHX38+QHX31+QHX27+QHX44)</f>
        <v>0</v>
      </c>
      <c r="QHY46" s="284">
        <f>SUM(QHY44+QHY38+QHY31+QHY27)</f>
        <v>0</v>
      </c>
      <c r="QHZ46" s="284">
        <f>SUM(QHZ44+QHZ38+QHZ31+QHZ27)</f>
        <v>0</v>
      </c>
      <c r="QIA46" s="274">
        <f>SUM(QIA44+QIA38+QIA31+QIA27)</f>
        <v>0</v>
      </c>
      <c r="QIB46" s="276"/>
      <c r="QIC46" s="278" t="s">
        <v>47</v>
      </c>
      <c r="QID46" s="279"/>
      <c r="QIE46" s="282">
        <f>SUM(QIE44+QIE38+QIE31+QIE27)</f>
        <v>0</v>
      </c>
      <c r="QIF46" s="284">
        <f>SUM(+QIF38+QIF31+QIF27+QIF44)</f>
        <v>0</v>
      </c>
      <c r="QIG46" s="284">
        <f>SUM(QIG44+QIG38+QIG31+QIG27)</f>
        <v>0</v>
      </c>
      <c r="QIH46" s="284">
        <f>SUM(QIH44+QIH38+QIH31+QIH27)</f>
        <v>0</v>
      </c>
      <c r="QII46" s="274">
        <f>SUM(QII44+QII38+QII31+QII27)</f>
        <v>0</v>
      </c>
      <c r="QIJ46" s="276"/>
      <c r="QIK46" s="278" t="s">
        <v>47</v>
      </c>
      <c r="QIL46" s="279"/>
      <c r="QIM46" s="282">
        <f>SUM(QIM44+QIM38+QIM31+QIM27)</f>
        <v>0</v>
      </c>
      <c r="QIN46" s="284">
        <f>SUM(+QIN38+QIN31+QIN27+QIN44)</f>
        <v>0</v>
      </c>
      <c r="QIO46" s="284">
        <f>SUM(QIO44+QIO38+QIO31+QIO27)</f>
        <v>0</v>
      </c>
      <c r="QIP46" s="284">
        <f>SUM(QIP44+QIP38+QIP31+QIP27)</f>
        <v>0</v>
      </c>
      <c r="QIQ46" s="274">
        <f>SUM(QIQ44+QIQ38+QIQ31+QIQ27)</f>
        <v>0</v>
      </c>
      <c r="QIR46" s="276"/>
      <c r="QIS46" s="278" t="s">
        <v>47</v>
      </c>
      <c r="QIT46" s="279"/>
      <c r="QIU46" s="282">
        <f>SUM(QIU44+QIU38+QIU31+QIU27)</f>
        <v>0</v>
      </c>
      <c r="QIV46" s="284">
        <f>SUM(+QIV38+QIV31+QIV27+QIV44)</f>
        <v>0</v>
      </c>
      <c r="QIW46" s="284">
        <f>SUM(QIW44+QIW38+QIW31+QIW27)</f>
        <v>0</v>
      </c>
      <c r="QIX46" s="284">
        <f>SUM(QIX44+QIX38+QIX31+QIX27)</f>
        <v>0</v>
      </c>
      <c r="QIY46" s="274">
        <f>SUM(QIY44+QIY38+QIY31+QIY27)</f>
        <v>0</v>
      </c>
      <c r="QIZ46" s="276"/>
      <c r="QJA46" s="278" t="s">
        <v>47</v>
      </c>
      <c r="QJB46" s="279"/>
      <c r="QJC46" s="282">
        <f>SUM(QJC44+QJC38+QJC31+QJC27)</f>
        <v>0</v>
      </c>
      <c r="QJD46" s="284">
        <f>SUM(+QJD38+QJD31+QJD27+QJD44)</f>
        <v>0</v>
      </c>
      <c r="QJE46" s="284">
        <f>SUM(QJE44+QJE38+QJE31+QJE27)</f>
        <v>0</v>
      </c>
      <c r="QJF46" s="284">
        <f>SUM(QJF44+QJF38+QJF31+QJF27)</f>
        <v>0</v>
      </c>
      <c r="QJG46" s="274">
        <f>SUM(QJG44+QJG38+QJG31+QJG27)</f>
        <v>0</v>
      </c>
      <c r="QJH46" s="276"/>
      <c r="QJI46" s="278" t="s">
        <v>47</v>
      </c>
      <c r="QJJ46" s="279"/>
      <c r="QJK46" s="282">
        <f>SUM(QJK44+QJK38+QJK31+QJK27)</f>
        <v>0</v>
      </c>
      <c r="QJL46" s="284">
        <f>SUM(+QJL38+QJL31+QJL27+QJL44)</f>
        <v>0</v>
      </c>
      <c r="QJM46" s="284">
        <f>SUM(QJM44+QJM38+QJM31+QJM27)</f>
        <v>0</v>
      </c>
      <c r="QJN46" s="284">
        <f>SUM(QJN44+QJN38+QJN31+QJN27)</f>
        <v>0</v>
      </c>
      <c r="QJO46" s="274">
        <f>SUM(QJO44+QJO38+QJO31+QJO27)</f>
        <v>0</v>
      </c>
      <c r="QJP46" s="276"/>
      <c r="QJQ46" s="278" t="s">
        <v>47</v>
      </c>
      <c r="QJR46" s="279"/>
      <c r="QJS46" s="282">
        <f>SUM(QJS44+QJS38+QJS31+QJS27)</f>
        <v>0</v>
      </c>
      <c r="QJT46" s="284">
        <f>SUM(+QJT38+QJT31+QJT27+QJT44)</f>
        <v>0</v>
      </c>
      <c r="QJU46" s="284">
        <f>SUM(QJU44+QJU38+QJU31+QJU27)</f>
        <v>0</v>
      </c>
      <c r="QJV46" s="284">
        <f>SUM(QJV44+QJV38+QJV31+QJV27)</f>
        <v>0</v>
      </c>
      <c r="QJW46" s="274">
        <f>SUM(QJW44+QJW38+QJW31+QJW27)</f>
        <v>0</v>
      </c>
      <c r="QJX46" s="276"/>
      <c r="QJY46" s="278" t="s">
        <v>47</v>
      </c>
      <c r="QJZ46" s="279"/>
      <c r="QKA46" s="282">
        <f>SUM(QKA44+QKA38+QKA31+QKA27)</f>
        <v>0</v>
      </c>
      <c r="QKB46" s="284">
        <f>SUM(+QKB38+QKB31+QKB27+QKB44)</f>
        <v>0</v>
      </c>
      <c r="QKC46" s="284">
        <f>SUM(QKC44+QKC38+QKC31+QKC27)</f>
        <v>0</v>
      </c>
      <c r="QKD46" s="284">
        <f>SUM(QKD44+QKD38+QKD31+QKD27)</f>
        <v>0</v>
      </c>
      <c r="QKE46" s="274">
        <f>SUM(QKE44+QKE38+QKE31+QKE27)</f>
        <v>0</v>
      </c>
      <c r="QKF46" s="276"/>
      <c r="QKG46" s="278" t="s">
        <v>47</v>
      </c>
      <c r="QKH46" s="279"/>
      <c r="QKI46" s="282">
        <f>SUM(QKI44+QKI38+QKI31+QKI27)</f>
        <v>0</v>
      </c>
      <c r="QKJ46" s="284">
        <f>SUM(+QKJ38+QKJ31+QKJ27+QKJ44)</f>
        <v>0</v>
      </c>
      <c r="QKK46" s="284">
        <f>SUM(QKK44+QKK38+QKK31+QKK27)</f>
        <v>0</v>
      </c>
      <c r="QKL46" s="284">
        <f>SUM(QKL44+QKL38+QKL31+QKL27)</f>
        <v>0</v>
      </c>
      <c r="QKM46" s="274">
        <f>SUM(QKM44+QKM38+QKM31+QKM27)</f>
        <v>0</v>
      </c>
      <c r="QKN46" s="276"/>
      <c r="QKO46" s="278" t="s">
        <v>47</v>
      </c>
      <c r="QKP46" s="279"/>
      <c r="QKQ46" s="282">
        <f>SUM(QKQ44+QKQ38+QKQ31+QKQ27)</f>
        <v>0</v>
      </c>
      <c r="QKR46" s="284">
        <f>SUM(+QKR38+QKR31+QKR27+QKR44)</f>
        <v>0</v>
      </c>
      <c r="QKS46" s="284">
        <f>SUM(QKS44+QKS38+QKS31+QKS27)</f>
        <v>0</v>
      </c>
      <c r="QKT46" s="284">
        <f>SUM(QKT44+QKT38+QKT31+QKT27)</f>
        <v>0</v>
      </c>
      <c r="QKU46" s="274">
        <f>SUM(QKU44+QKU38+QKU31+QKU27)</f>
        <v>0</v>
      </c>
      <c r="QKV46" s="276"/>
      <c r="QKW46" s="278" t="s">
        <v>47</v>
      </c>
      <c r="QKX46" s="279"/>
      <c r="QKY46" s="282">
        <f>SUM(QKY44+QKY38+QKY31+QKY27)</f>
        <v>0</v>
      </c>
      <c r="QKZ46" s="284">
        <f>SUM(+QKZ38+QKZ31+QKZ27+QKZ44)</f>
        <v>0</v>
      </c>
      <c r="QLA46" s="284">
        <f>SUM(QLA44+QLA38+QLA31+QLA27)</f>
        <v>0</v>
      </c>
      <c r="QLB46" s="284">
        <f>SUM(QLB44+QLB38+QLB31+QLB27)</f>
        <v>0</v>
      </c>
      <c r="QLC46" s="274">
        <f>SUM(QLC44+QLC38+QLC31+QLC27)</f>
        <v>0</v>
      </c>
      <c r="QLD46" s="276"/>
      <c r="QLE46" s="278" t="s">
        <v>47</v>
      </c>
      <c r="QLF46" s="279"/>
      <c r="QLG46" s="282">
        <f>SUM(QLG44+QLG38+QLG31+QLG27)</f>
        <v>0</v>
      </c>
      <c r="QLH46" s="284">
        <f>SUM(+QLH38+QLH31+QLH27+QLH44)</f>
        <v>0</v>
      </c>
      <c r="QLI46" s="284">
        <f>SUM(QLI44+QLI38+QLI31+QLI27)</f>
        <v>0</v>
      </c>
      <c r="QLJ46" s="284">
        <f>SUM(QLJ44+QLJ38+QLJ31+QLJ27)</f>
        <v>0</v>
      </c>
      <c r="QLK46" s="274">
        <f>SUM(QLK44+QLK38+QLK31+QLK27)</f>
        <v>0</v>
      </c>
      <c r="QLL46" s="276"/>
      <c r="QLM46" s="278" t="s">
        <v>47</v>
      </c>
      <c r="QLN46" s="279"/>
      <c r="QLO46" s="282">
        <f>SUM(QLO44+QLO38+QLO31+QLO27)</f>
        <v>0</v>
      </c>
      <c r="QLP46" s="284">
        <f>SUM(+QLP38+QLP31+QLP27+QLP44)</f>
        <v>0</v>
      </c>
      <c r="QLQ46" s="284">
        <f>SUM(QLQ44+QLQ38+QLQ31+QLQ27)</f>
        <v>0</v>
      </c>
      <c r="QLR46" s="284">
        <f>SUM(QLR44+QLR38+QLR31+QLR27)</f>
        <v>0</v>
      </c>
      <c r="QLS46" s="274">
        <f>SUM(QLS44+QLS38+QLS31+QLS27)</f>
        <v>0</v>
      </c>
      <c r="QLT46" s="276"/>
      <c r="QLU46" s="278" t="s">
        <v>47</v>
      </c>
      <c r="QLV46" s="279"/>
      <c r="QLW46" s="282">
        <f>SUM(QLW44+QLW38+QLW31+QLW27)</f>
        <v>0</v>
      </c>
      <c r="QLX46" s="284">
        <f>SUM(+QLX38+QLX31+QLX27+QLX44)</f>
        <v>0</v>
      </c>
      <c r="QLY46" s="284">
        <f>SUM(QLY44+QLY38+QLY31+QLY27)</f>
        <v>0</v>
      </c>
      <c r="QLZ46" s="284">
        <f>SUM(QLZ44+QLZ38+QLZ31+QLZ27)</f>
        <v>0</v>
      </c>
      <c r="QMA46" s="274">
        <f>SUM(QMA44+QMA38+QMA31+QMA27)</f>
        <v>0</v>
      </c>
      <c r="QMB46" s="276"/>
      <c r="QMC46" s="278" t="s">
        <v>47</v>
      </c>
      <c r="QMD46" s="279"/>
      <c r="QME46" s="282">
        <f>SUM(QME44+QME38+QME31+QME27)</f>
        <v>0</v>
      </c>
      <c r="QMF46" s="284">
        <f>SUM(+QMF38+QMF31+QMF27+QMF44)</f>
        <v>0</v>
      </c>
      <c r="QMG46" s="284">
        <f>SUM(QMG44+QMG38+QMG31+QMG27)</f>
        <v>0</v>
      </c>
      <c r="QMH46" s="284">
        <f>SUM(QMH44+QMH38+QMH31+QMH27)</f>
        <v>0</v>
      </c>
      <c r="QMI46" s="274">
        <f>SUM(QMI44+QMI38+QMI31+QMI27)</f>
        <v>0</v>
      </c>
      <c r="QMJ46" s="276"/>
      <c r="QMK46" s="278" t="s">
        <v>47</v>
      </c>
      <c r="QML46" s="279"/>
      <c r="QMM46" s="282">
        <f>SUM(QMM44+QMM38+QMM31+QMM27)</f>
        <v>0</v>
      </c>
      <c r="QMN46" s="284">
        <f>SUM(+QMN38+QMN31+QMN27+QMN44)</f>
        <v>0</v>
      </c>
      <c r="QMO46" s="284">
        <f>SUM(QMO44+QMO38+QMO31+QMO27)</f>
        <v>0</v>
      </c>
      <c r="QMP46" s="284">
        <f>SUM(QMP44+QMP38+QMP31+QMP27)</f>
        <v>0</v>
      </c>
      <c r="QMQ46" s="274">
        <f>SUM(QMQ44+QMQ38+QMQ31+QMQ27)</f>
        <v>0</v>
      </c>
      <c r="QMR46" s="276"/>
      <c r="QMS46" s="278" t="s">
        <v>47</v>
      </c>
      <c r="QMT46" s="279"/>
      <c r="QMU46" s="282">
        <f>SUM(QMU44+QMU38+QMU31+QMU27)</f>
        <v>0</v>
      </c>
      <c r="QMV46" s="284">
        <f>SUM(+QMV38+QMV31+QMV27+QMV44)</f>
        <v>0</v>
      </c>
      <c r="QMW46" s="284">
        <f>SUM(QMW44+QMW38+QMW31+QMW27)</f>
        <v>0</v>
      </c>
      <c r="QMX46" s="284">
        <f>SUM(QMX44+QMX38+QMX31+QMX27)</f>
        <v>0</v>
      </c>
      <c r="QMY46" s="274">
        <f>SUM(QMY44+QMY38+QMY31+QMY27)</f>
        <v>0</v>
      </c>
      <c r="QMZ46" s="276"/>
      <c r="QNA46" s="278" t="s">
        <v>47</v>
      </c>
      <c r="QNB46" s="279"/>
      <c r="QNC46" s="282">
        <f>SUM(QNC44+QNC38+QNC31+QNC27)</f>
        <v>0</v>
      </c>
      <c r="QND46" s="284">
        <f>SUM(+QND38+QND31+QND27+QND44)</f>
        <v>0</v>
      </c>
      <c r="QNE46" s="284">
        <f>SUM(QNE44+QNE38+QNE31+QNE27)</f>
        <v>0</v>
      </c>
      <c r="QNF46" s="284">
        <f>SUM(QNF44+QNF38+QNF31+QNF27)</f>
        <v>0</v>
      </c>
      <c r="QNG46" s="274">
        <f>SUM(QNG44+QNG38+QNG31+QNG27)</f>
        <v>0</v>
      </c>
      <c r="QNH46" s="276"/>
      <c r="QNI46" s="278" t="s">
        <v>47</v>
      </c>
      <c r="QNJ46" s="279"/>
      <c r="QNK46" s="282">
        <f>SUM(QNK44+QNK38+QNK31+QNK27)</f>
        <v>0</v>
      </c>
      <c r="QNL46" s="284">
        <f>SUM(+QNL38+QNL31+QNL27+QNL44)</f>
        <v>0</v>
      </c>
      <c r="QNM46" s="284">
        <f>SUM(QNM44+QNM38+QNM31+QNM27)</f>
        <v>0</v>
      </c>
      <c r="QNN46" s="284">
        <f>SUM(QNN44+QNN38+QNN31+QNN27)</f>
        <v>0</v>
      </c>
      <c r="QNO46" s="274">
        <f>SUM(QNO44+QNO38+QNO31+QNO27)</f>
        <v>0</v>
      </c>
      <c r="QNP46" s="276"/>
      <c r="QNQ46" s="278" t="s">
        <v>47</v>
      </c>
      <c r="QNR46" s="279"/>
      <c r="QNS46" s="282">
        <f>SUM(QNS44+QNS38+QNS31+QNS27)</f>
        <v>0</v>
      </c>
      <c r="QNT46" s="284">
        <f>SUM(+QNT38+QNT31+QNT27+QNT44)</f>
        <v>0</v>
      </c>
      <c r="QNU46" s="284">
        <f>SUM(QNU44+QNU38+QNU31+QNU27)</f>
        <v>0</v>
      </c>
      <c r="QNV46" s="284">
        <f>SUM(QNV44+QNV38+QNV31+QNV27)</f>
        <v>0</v>
      </c>
      <c r="QNW46" s="274">
        <f>SUM(QNW44+QNW38+QNW31+QNW27)</f>
        <v>0</v>
      </c>
      <c r="QNX46" s="276"/>
      <c r="QNY46" s="278" t="s">
        <v>47</v>
      </c>
      <c r="QNZ46" s="279"/>
      <c r="QOA46" s="282">
        <f>SUM(QOA44+QOA38+QOA31+QOA27)</f>
        <v>0</v>
      </c>
      <c r="QOB46" s="284">
        <f>SUM(+QOB38+QOB31+QOB27+QOB44)</f>
        <v>0</v>
      </c>
      <c r="QOC46" s="284">
        <f>SUM(QOC44+QOC38+QOC31+QOC27)</f>
        <v>0</v>
      </c>
      <c r="QOD46" s="284">
        <f>SUM(QOD44+QOD38+QOD31+QOD27)</f>
        <v>0</v>
      </c>
      <c r="QOE46" s="274">
        <f>SUM(QOE44+QOE38+QOE31+QOE27)</f>
        <v>0</v>
      </c>
      <c r="QOF46" s="276"/>
      <c r="QOG46" s="278" t="s">
        <v>47</v>
      </c>
      <c r="QOH46" s="279"/>
      <c r="QOI46" s="282">
        <f>SUM(QOI44+QOI38+QOI31+QOI27)</f>
        <v>0</v>
      </c>
      <c r="QOJ46" s="284">
        <f>SUM(+QOJ38+QOJ31+QOJ27+QOJ44)</f>
        <v>0</v>
      </c>
      <c r="QOK46" s="284">
        <f>SUM(QOK44+QOK38+QOK31+QOK27)</f>
        <v>0</v>
      </c>
      <c r="QOL46" s="284">
        <f>SUM(QOL44+QOL38+QOL31+QOL27)</f>
        <v>0</v>
      </c>
      <c r="QOM46" s="274">
        <f>SUM(QOM44+QOM38+QOM31+QOM27)</f>
        <v>0</v>
      </c>
      <c r="QON46" s="276"/>
      <c r="QOO46" s="278" t="s">
        <v>47</v>
      </c>
      <c r="QOP46" s="279"/>
      <c r="QOQ46" s="282">
        <f>SUM(QOQ44+QOQ38+QOQ31+QOQ27)</f>
        <v>0</v>
      </c>
      <c r="QOR46" s="284">
        <f>SUM(+QOR38+QOR31+QOR27+QOR44)</f>
        <v>0</v>
      </c>
      <c r="QOS46" s="284">
        <f>SUM(QOS44+QOS38+QOS31+QOS27)</f>
        <v>0</v>
      </c>
      <c r="QOT46" s="284">
        <f>SUM(QOT44+QOT38+QOT31+QOT27)</f>
        <v>0</v>
      </c>
      <c r="QOU46" s="274">
        <f>SUM(QOU44+QOU38+QOU31+QOU27)</f>
        <v>0</v>
      </c>
      <c r="QOV46" s="276"/>
      <c r="QOW46" s="278" t="s">
        <v>47</v>
      </c>
      <c r="QOX46" s="279"/>
      <c r="QOY46" s="282">
        <f>SUM(QOY44+QOY38+QOY31+QOY27)</f>
        <v>0</v>
      </c>
      <c r="QOZ46" s="284">
        <f>SUM(+QOZ38+QOZ31+QOZ27+QOZ44)</f>
        <v>0</v>
      </c>
      <c r="QPA46" s="284">
        <f>SUM(QPA44+QPA38+QPA31+QPA27)</f>
        <v>0</v>
      </c>
      <c r="QPB46" s="284">
        <f>SUM(QPB44+QPB38+QPB31+QPB27)</f>
        <v>0</v>
      </c>
      <c r="QPC46" s="274">
        <f>SUM(QPC44+QPC38+QPC31+QPC27)</f>
        <v>0</v>
      </c>
      <c r="QPD46" s="276"/>
      <c r="QPE46" s="278" t="s">
        <v>47</v>
      </c>
      <c r="QPF46" s="279"/>
      <c r="QPG46" s="282">
        <f>SUM(QPG44+QPG38+QPG31+QPG27)</f>
        <v>0</v>
      </c>
      <c r="QPH46" s="284">
        <f>SUM(+QPH38+QPH31+QPH27+QPH44)</f>
        <v>0</v>
      </c>
      <c r="QPI46" s="284">
        <f>SUM(QPI44+QPI38+QPI31+QPI27)</f>
        <v>0</v>
      </c>
      <c r="QPJ46" s="284">
        <f>SUM(QPJ44+QPJ38+QPJ31+QPJ27)</f>
        <v>0</v>
      </c>
      <c r="QPK46" s="274">
        <f>SUM(QPK44+QPK38+QPK31+QPK27)</f>
        <v>0</v>
      </c>
      <c r="QPL46" s="276"/>
      <c r="QPM46" s="278" t="s">
        <v>47</v>
      </c>
      <c r="QPN46" s="279"/>
      <c r="QPO46" s="282">
        <f>SUM(QPO44+QPO38+QPO31+QPO27)</f>
        <v>0</v>
      </c>
      <c r="QPP46" s="284">
        <f>SUM(+QPP38+QPP31+QPP27+QPP44)</f>
        <v>0</v>
      </c>
      <c r="QPQ46" s="284">
        <f>SUM(QPQ44+QPQ38+QPQ31+QPQ27)</f>
        <v>0</v>
      </c>
      <c r="QPR46" s="284">
        <f>SUM(QPR44+QPR38+QPR31+QPR27)</f>
        <v>0</v>
      </c>
      <c r="QPS46" s="274">
        <f>SUM(QPS44+QPS38+QPS31+QPS27)</f>
        <v>0</v>
      </c>
      <c r="QPT46" s="276"/>
      <c r="QPU46" s="278" t="s">
        <v>47</v>
      </c>
      <c r="QPV46" s="279"/>
      <c r="QPW46" s="282">
        <f>SUM(QPW44+QPW38+QPW31+QPW27)</f>
        <v>0</v>
      </c>
      <c r="QPX46" s="284">
        <f>SUM(+QPX38+QPX31+QPX27+QPX44)</f>
        <v>0</v>
      </c>
      <c r="QPY46" s="284">
        <f>SUM(QPY44+QPY38+QPY31+QPY27)</f>
        <v>0</v>
      </c>
      <c r="QPZ46" s="284">
        <f>SUM(QPZ44+QPZ38+QPZ31+QPZ27)</f>
        <v>0</v>
      </c>
      <c r="QQA46" s="274">
        <f>SUM(QQA44+QQA38+QQA31+QQA27)</f>
        <v>0</v>
      </c>
      <c r="QQB46" s="276"/>
      <c r="QQC46" s="278" t="s">
        <v>47</v>
      </c>
      <c r="QQD46" s="279"/>
      <c r="QQE46" s="282">
        <f>SUM(QQE44+QQE38+QQE31+QQE27)</f>
        <v>0</v>
      </c>
      <c r="QQF46" s="284">
        <f>SUM(+QQF38+QQF31+QQF27+QQF44)</f>
        <v>0</v>
      </c>
      <c r="QQG46" s="284">
        <f>SUM(QQG44+QQG38+QQG31+QQG27)</f>
        <v>0</v>
      </c>
      <c r="QQH46" s="284">
        <f>SUM(QQH44+QQH38+QQH31+QQH27)</f>
        <v>0</v>
      </c>
      <c r="QQI46" s="274">
        <f>SUM(QQI44+QQI38+QQI31+QQI27)</f>
        <v>0</v>
      </c>
      <c r="QQJ46" s="276"/>
      <c r="QQK46" s="278" t="s">
        <v>47</v>
      </c>
      <c r="QQL46" s="279"/>
      <c r="QQM46" s="282">
        <f>SUM(QQM44+QQM38+QQM31+QQM27)</f>
        <v>0</v>
      </c>
      <c r="QQN46" s="284">
        <f>SUM(+QQN38+QQN31+QQN27+QQN44)</f>
        <v>0</v>
      </c>
      <c r="QQO46" s="284">
        <f>SUM(QQO44+QQO38+QQO31+QQO27)</f>
        <v>0</v>
      </c>
      <c r="QQP46" s="284">
        <f>SUM(QQP44+QQP38+QQP31+QQP27)</f>
        <v>0</v>
      </c>
      <c r="QQQ46" s="274">
        <f>SUM(QQQ44+QQQ38+QQQ31+QQQ27)</f>
        <v>0</v>
      </c>
      <c r="QQR46" s="276"/>
      <c r="QQS46" s="278" t="s">
        <v>47</v>
      </c>
      <c r="QQT46" s="279"/>
      <c r="QQU46" s="282">
        <f>SUM(QQU44+QQU38+QQU31+QQU27)</f>
        <v>0</v>
      </c>
      <c r="QQV46" s="284">
        <f>SUM(+QQV38+QQV31+QQV27+QQV44)</f>
        <v>0</v>
      </c>
      <c r="QQW46" s="284">
        <f>SUM(QQW44+QQW38+QQW31+QQW27)</f>
        <v>0</v>
      </c>
      <c r="QQX46" s="284">
        <f>SUM(QQX44+QQX38+QQX31+QQX27)</f>
        <v>0</v>
      </c>
      <c r="QQY46" s="274">
        <f>SUM(QQY44+QQY38+QQY31+QQY27)</f>
        <v>0</v>
      </c>
      <c r="QQZ46" s="276"/>
      <c r="QRA46" s="278" t="s">
        <v>47</v>
      </c>
      <c r="QRB46" s="279"/>
      <c r="QRC46" s="282">
        <f>SUM(QRC44+QRC38+QRC31+QRC27)</f>
        <v>0</v>
      </c>
      <c r="QRD46" s="284">
        <f>SUM(+QRD38+QRD31+QRD27+QRD44)</f>
        <v>0</v>
      </c>
      <c r="QRE46" s="284">
        <f>SUM(QRE44+QRE38+QRE31+QRE27)</f>
        <v>0</v>
      </c>
      <c r="QRF46" s="284">
        <f>SUM(QRF44+QRF38+QRF31+QRF27)</f>
        <v>0</v>
      </c>
      <c r="QRG46" s="274">
        <f>SUM(QRG44+QRG38+QRG31+QRG27)</f>
        <v>0</v>
      </c>
      <c r="QRH46" s="276"/>
      <c r="QRI46" s="278" t="s">
        <v>47</v>
      </c>
      <c r="QRJ46" s="279"/>
      <c r="QRK46" s="282">
        <f>SUM(QRK44+QRK38+QRK31+QRK27)</f>
        <v>0</v>
      </c>
      <c r="QRL46" s="284">
        <f>SUM(+QRL38+QRL31+QRL27+QRL44)</f>
        <v>0</v>
      </c>
      <c r="QRM46" s="284">
        <f>SUM(QRM44+QRM38+QRM31+QRM27)</f>
        <v>0</v>
      </c>
      <c r="QRN46" s="284">
        <f>SUM(QRN44+QRN38+QRN31+QRN27)</f>
        <v>0</v>
      </c>
      <c r="QRO46" s="274">
        <f>SUM(QRO44+QRO38+QRO31+QRO27)</f>
        <v>0</v>
      </c>
      <c r="QRP46" s="276"/>
      <c r="QRQ46" s="278" t="s">
        <v>47</v>
      </c>
      <c r="QRR46" s="279"/>
      <c r="QRS46" s="282">
        <f>SUM(QRS44+QRS38+QRS31+QRS27)</f>
        <v>0</v>
      </c>
      <c r="QRT46" s="284">
        <f>SUM(+QRT38+QRT31+QRT27+QRT44)</f>
        <v>0</v>
      </c>
      <c r="QRU46" s="284">
        <f>SUM(QRU44+QRU38+QRU31+QRU27)</f>
        <v>0</v>
      </c>
      <c r="QRV46" s="284">
        <f>SUM(QRV44+QRV38+QRV31+QRV27)</f>
        <v>0</v>
      </c>
      <c r="QRW46" s="274">
        <f>SUM(QRW44+QRW38+QRW31+QRW27)</f>
        <v>0</v>
      </c>
      <c r="QRX46" s="276"/>
      <c r="QRY46" s="278" t="s">
        <v>47</v>
      </c>
      <c r="QRZ46" s="279"/>
      <c r="QSA46" s="282">
        <f>SUM(QSA44+QSA38+QSA31+QSA27)</f>
        <v>0</v>
      </c>
      <c r="QSB46" s="284">
        <f>SUM(+QSB38+QSB31+QSB27+QSB44)</f>
        <v>0</v>
      </c>
      <c r="QSC46" s="284">
        <f>SUM(QSC44+QSC38+QSC31+QSC27)</f>
        <v>0</v>
      </c>
      <c r="QSD46" s="284">
        <f>SUM(QSD44+QSD38+QSD31+QSD27)</f>
        <v>0</v>
      </c>
      <c r="QSE46" s="274">
        <f>SUM(QSE44+QSE38+QSE31+QSE27)</f>
        <v>0</v>
      </c>
      <c r="QSF46" s="276"/>
      <c r="QSG46" s="278" t="s">
        <v>47</v>
      </c>
      <c r="QSH46" s="279"/>
      <c r="QSI46" s="282">
        <f>SUM(QSI44+QSI38+QSI31+QSI27)</f>
        <v>0</v>
      </c>
      <c r="QSJ46" s="284">
        <f>SUM(+QSJ38+QSJ31+QSJ27+QSJ44)</f>
        <v>0</v>
      </c>
      <c r="QSK46" s="284">
        <f>SUM(QSK44+QSK38+QSK31+QSK27)</f>
        <v>0</v>
      </c>
      <c r="QSL46" s="284">
        <f>SUM(QSL44+QSL38+QSL31+QSL27)</f>
        <v>0</v>
      </c>
      <c r="QSM46" s="274">
        <f>SUM(QSM44+QSM38+QSM31+QSM27)</f>
        <v>0</v>
      </c>
      <c r="QSN46" s="276"/>
      <c r="QSO46" s="278" t="s">
        <v>47</v>
      </c>
      <c r="QSP46" s="279"/>
      <c r="QSQ46" s="282">
        <f>SUM(QSQ44+QSQ38+QSQ31+QSQ27)</f>
        <v>0</v>
      </c>
      <c r="QSR46" s="284">
        <f>SUM(+QSR38+QSR31+QSR27+QSR44)</f>
        <v>0</v>
      </c>
      <c r="QSS46" s="284">
        <f>SUM(QSS44+QSS38+QSS31+QSS27)</f>
        <v>0</v>
      </c>
      <c r="QST46" s="284">
        <f>SUM(QST44+QST38+QST31+QST27)</f>
        <v>0</v>
      </c>
      <c r="QSU46" s="274">
        <f>SUM(QSU44+QSU38+QSU31+QSU27)</f>
        <v>0</v>
      </c>
      <c r="QSV46" s="276"/>
      <c r="QSW46" s="278" t="s">
        <v>47</v>
      </c>
      <c r="QSX46" s="279"/>
      <c r="QSY46" s="282">
        <f>SUM(QSY44+QSY38+QSY31+QSY27)</f>
        <v>0</v>
      </c>
      <c r="QSZ46" s="284">
        <f>SUM(+QSZ38+QSZ31+QSZ27+QSZ44)</f>
        <v>0</v>
      </c>
      <c r="QTA46" s="284">
        <f>SUM(QTA44+QTA38+QTA31+QTA27)</f>
        <v>0</v>
      </c>
      <c r="QTB46" s="284">
        <f>SUM(QTB44+QTB38+QTB31+QTB27)</f>
        <v>0</v>
      </c>
      <c r="QTC46" s="274">
        <f>SUM(QTC44+QTC38+QTC31+QTC27)</f>
        <v>0</v>
      </c>
      <c r="QTD46" s="276"/>
      <c r="QTE46" s="278" t="s">
        <v>47</v>
      </c>
      <c r="QTF46" s="279"/>
      <c r="QTG46" s="282">
        <f>SUM(QTG44+QTG38+QTG31+QTG27)</f>
        <v>0</v>
      </c>
      <c r="QTH46" s="284">
        <f>SUM(+QTH38+QTH31+QTH27+QTH44)</f>
        <v>0</v>
      </c>
      <c r="QTI46" s="284">
        <f>SUM(QTI44+QTI38+QTI31+QTI27)</f>
        <v>0</v>
      </c>
      <c r="QTJ46" s="284">
        <f>SUM(QTJ44+QTJ38+QTJ31+QTJ27)</f>
        <v>0</v>
      </c>
      <c r="QTK46" s="274">
        <f>SUM(QTK44+QTK38+QTK31+QTK27)</f>
        <v>0</v>
      </c>
      <c r="QTL46" s="276"/>
      <c r="QTM46" s="278" t="s">
        <v>47</v>
      </c>
      <c r="QTN46" s="279"/>
      <c r="QTO46" s="282">
        <f>SUM(QTO44+QTO38+QTO31+QTO27)</f>
        <v>0</v>
      </c>
      <c r="QTP46" s="284">
        <f>SUM(+QTP38+QTP31+QTP27+QTP44)</f>
        <v>0</v>
      </c>
      <c r="QTQ46" s="284">
        <f>SUM(QTQ44+QTQ38+QTQ31+QTQ27)</f>
        <v>0</v>
      </c>
      <c r="QTR46" s="284">
        <f>SUM(QTR44+QTR38+QTR31+QTR27)</f>
        <v>0</v>
      </c>
      <c r="QTS46" s="274">
        <f>SUM(QTS44+QTS38+QTS31+QTS27)</f>
        <v>0</v>
      </c>
      <c r="QTT46" s="276"/>
      <c r="QTU46" s="278" t="s">
        <v>47</v>
      </c>
      <c r="QTV46" s="279"/>
      <c r="QTW46" s="282">
        <f>SUM(QTW44+QTW38+QTW31+QTW27)</f>
        <v>0</v>
      </c>
      <c r="QTX46" s="284">
        <f>SUM(+QTX38+QTX31+QTX27+QTX44)</f>
        <v>0</v>
      </c>
      <c r="QTY46" s="284">
        <f>SUM(QTY44+QTY38+QTY31+QTY27)</f>
        <v>0</v>
      </c>
      <c r="QTZ46" s="284">
        <f>SUM(QTZ44+QTZ38+QTZ31+QTZ27)</f>
        <v>0</v>
      </c>
      <c r="QUA46" s="274">
        <f>SUM(QUA44+QUA38+QUA31+QUA27)</f>
        <v>0</v>
      </c>
      <c r="QUB46" s="276"/>
      <c r="QUC46" s="278" t="s">
        <v>47</v>
      </c>
      <c r="QUD46" s="279"/>
      <c r="QUE46" s="282">
        <f>SUM(QUE44+QUE38+QUE31+QUE27)</f>
        <v>0</v>
      </c>
      <c r="QUF46" s="284">
        <f>SUM(+QUF38+QUF31+QUF27+QUF44)</f>
        <v>0</v>
      </c>
      <c r="QUG46" s="284">
        <f>SUM(QUG44+QUG38+QUG31+QUG27)</f>
        <v>0</v>
      </c>
      <c r="QUH46" s="284">
        <f>SUM(QUH44+QUH38+QUH31+QUH27)</f>
        <v>0</v>
      </c>
      <c r="QUI46" s="274">
        <f>SUM(QUI44+QUI38+QUI31+QUI27)</f>
        <v>0</v>
      </c>
      <c r="QUJ46" s="276"/>
      <c r="QUK46" s="278" t="s">
        <v>47</v>
      </c>
      <c r="QUL46" s="279"/>
      <c r="QUM46" s="282">
        <f>SUM(QUM44+QUM38+QUM31+QUM27)</f>
        <v>0</v>
      </c>
      <c r="QUN46" s="284">
        <f>SUM(+QUN38+QUN31+QUN27+QUN44)</f>
        <v>0</v>
      </c>
      <c r="QUO46" s="284">
        <f>SUM(QUO44+QUO38+QUO31+QUO27)</f>
        <v>0</v>
      </c>
      <c r="QUP46" s="284">
        <f>SUM(QUP44+QUP38+QUP31+QUP27)</f>
        <v>0</v>
      </c>
      <c r="QUQ46" s="274">
        <f>SUM(QUQ44+QUQ38+QUQ31+QUQ27)</f>
        <v>0</v>
      </c>
      <c r="QUR46" s="276"/>
      <c r="QUS46" s="278" t="s">
        <v>47</v>
      </c>
      <c r="QUT46" s="279"/>
      <c r="QUU46" s="282">
        <f>SUM(QUU44+QUU38+QUU31+QUU27)</f>
        <v>0</v>
      </c>
      <c r="QUV46" s="284">
        <f>SUM(+QUV38+QUV31+QUV27+QUV44)</f>
        <v>0</v>
      </c>
      <c r="QUW46" s="284">
        <f>SUM(QUW44+QUW38+QUW31+QUW27)</f>
        <v>0</v>
      </c>
      <c r="QUX46" s="284">
        <f>SUM(QUX44+QUX38+QUX31+QUX27)</f>
        <v>0</v>
      </c>
      <c r="QUY46" s="274">
        <f>SUM(QUY44+QUY38+QUY31+QUY27)</f>
        <v>0</v>
      </c>
      <c r="QUZ46" s="276"/>
      <c r="QVA46" s="278" t="s">
        <v>47</v>
      </c>
      <c r="QVB46" s="279"/>
      <c r="QVC46" s="282">
        <f>SUM(QVC44+QVC38+QVC31+QVC27)</f>
        <v>0</v>
      </c>
      <c r="QVD46" s="284">
        <f>SUM(+QVD38+QVD31+QVD27+QVD44)</f>
        <v>0</v>
      </c>
      <c r="QVE46" s="284">
        <f>SUM(QVE44+QVE38+QVE31+QVE27)</f>
        <v>0</v>
      </c>
      <c r="QVF46" s="284">
        <f>SUM(QVF44+QVF38+QVF31+QVF27)</f>
        <v>0</v>
      </c>
      <c r="QVG46" s="274">
        <f>SUM(QVG44+QVG38+QVG31+QVG27)</f>
        <v>0</v>
      </c>
      <c r="QVH46" s="276"/>
      <c r="QVI46" s="278" t="s">
        <v>47</v>
      </c>
      <c r="QVJ46" s="279"/>
      <c r="QVK46" s="282">
        <f>SUM(QVK44+QVK38+QVK31+QVK27)</f>
        <v>0</v>
      </c>
      <c r="QVL46" s="284">
        <f>SUM(+QVL38+QVL31+QVL27+QVL44)</f>
        <v>0</v>
      </c>
      <c r="QVM46" s="284">
        <f>SUM(QVM44+QVM38+QVM31+QVM27)</f>
        <v>0</v>
      </c>
      <c r="QVN46" s="284">
        <f>SUM(QVN44+QVN38+QVN31+QVN27)</f>
        <v>0</v>
      </c>
      <c r="QVO46" s="274">
        <f>SUM(QVO44+QVO38+QVO31+QVO27)</f>
        <v>0</v>
      </c>
      <c r="QVP46" s="276"/>
      <c r="QVQ46" s="278" t="s">
        <v>47</v>
      </c>
      <c r="QVR46" s="279"/>
      <c r="QVS46" s="282">
        <f>SUM(QVS44+QVS38+QVS31+QVS27)</f>
        <v>0</v>
      </c>
      <c r="QVT46" s="284">
        <f>SUM(+QVT38+QVT31+QVT27+QVT44)</f>
        <v>0</v>
      </c>
      <c r="QVU46" s="284">
        <f>SUM(QVU44+QVU38+QVU31+QVU27)</f>
        <v>0</v>
      </c>
      <c r="QVV46" s="284">
        <f>SUM(QVV44+QVV38+QVV31+QVV27)</f>
        <v>0</v>
      </c>
      <c r="QVW46" s="274">
        <f>SUM(QVW44+QVW38+QVW31+QVW27)</f>
        <v>0</v>
      </c>
      <c r="QVX46" s="276"/>
      <c r="QVY46" s="278" t="s">
        <v>47</v>
      </c>
      <c r="QVZ46" s="279"/>
      <c r="QWA46" s="282">
        <f>SUM(QWA44+QWA38+QWA31+QWA27)</f>
        <v>0</v>
      </c>
      <c r="QWB46" s="284">
        <f>SUM(+QWB38+QWB31+QWB27+QWB44)</f>
        <v>0</v>
      </c>
      <c r="QWC46" s="284">
        <f>SUM(QWC44+QWC38+QWC31+QWC27)</f>
        <v>0</v>
      </c>
      <c r="QWD46" s="284">
        <f>SUM(QWD44+QWD38+QWD31+QWD27)</f>
        <v>0</v>
      </c>
      <c r="QWE46" s="274">
        <f>SUM(QWE44+QWE38+QWE31+QWE27)</f>
        <v>0</v>
      </c>
      <c r="QWF46" s="276"/>
      <c r="QWG46" s="278" t="s">
        <v>47</v>
      </c>
      <c r="QWH46" s="279"/>
      <c r="QWI46" s="282">
        <f>SUM(QWI44+QWI38+QWI31+QWI27)</f>
        <v>0</v>
      </c>
      <c r="QWJ46" s="284">
        <f>SUM(+QWJ38+QWJ31+QWJ27+QWJ44)</f>
        <v>0</v>
      </c>
      <c r="QWK46" s="284">
        <f>SUM(QWK44+QWK38+QWK31+QWK27)</f>
        <v>0</v>
      </c>
      <c r="QWL46" s="284">
        <f>SUM(QWL44+QWL38+QWL31+QWL27)</f>
        <v>0</v>
      </c>
      <c r="QWM46" s="274">
        <f>SUM(QWM44+QWM38+QWM31+QWM27)</f>
        <v>0</v>
      </c>
      <c r="QWN46" s="276"/>
      <c r="QWO46" s="278" t="s">
        <v>47</v>
      </c>
      <c r="QWP46" s="279"/>
      <c r="QWQ46" s="282">
        <f>SUM(QWQ44+QWQ38+QWQ31+QWQ27)</f>
        <v>0</v>
      </c>
      <c r="QWR46" s="284">
        <f>SUM(+QWR38+QWR31+QWR27+QWR44)</f>
        <v>0</v>
      </c>
      <c r="QWS46" s="284">
        <f>SUM(QWS44+QWS38+QWS31+QWS27)</f>
        <v>0</v>
      </c>
      <c r="QWT46" s="284">
        <f>SUM(QWT44+QWT38+QWT31+QWT27)</f>
        <v>0</v>
      </c>
      <c r="QWU46" s="274">
        <f>SUM(QWU44+QWU38+QWU31+QWU27)</f>
        <v>0</v>
      </c>
      <c r="QWV46" s="276"/>
      <c r="QWW46" s="278" t="s">
        <v>47</v>
      </c>
      <c r="QWX46" s="279"/>
      <c r="QWY46" s="282">
        <f>SUM(QWY44+QWY38+QWY31+QWY27)</f>
        <v>0</v>
      </c>
      <c r="QWZ46" s="284">
        <f>SUM(+QWZ38+QWZ31+QWZ27+QWZ44)</f>
        <v>0</v>
      </c>
      <c r="QXA46" s="284">
        <f>SUM(QXA44+QXA38+QXA31+QXA27)</f>
        <v>0</v>
      </c>
      <c r="QXB46" s="284">
        <f>SUM(QXB44+QXB38+QXB31+QXB27)</f>
        <v>0</v>
      </c>
      <c r="QXC46" s="274">
        <f>SUM(QXC44+QXC38+QXC31+QXC27)</f>
        <v>0</v>
      </c>
      <c r="QXD46" s="276"/>
      <c r="QXE46" s="278" t="s">
        <v>47</v>
      </c>
      <c r="QXF46" s="279"/>
      <c r="QXG46" s="282">
        <f>SUM(QXG44+QXG38+QXG31+QXG27)</f>
        <v>0</v>
      </c>
      <c r="QXH46" s="284">
        <f>SUM(+QXH38+QXH31+QXH27+QXH44)</f>
        <v>0</v>
      </c>
      <c r="QXI46" s="284">
        <f>SUM(QXI44+QXI38+QXI31+QXI27)</f>
        <v>0</v>
      </c>
      <c r="QXJ46" s="284">
        <f>SUM(QXJ44+QXJ38+QXJ31+QXJ27)</f>
        <v>0</v>
      </c>
      <c r="QXK46" s="274">
        <f>SUM(QXK44+QXK38+QXK31+QXK27)</f>
        <v>0</v>
      </c>
      <c r="QXL46" s="276"/>
      <c r="QXM46" s="278" t="s">
        <v>47</v>
      </c>
      <c r="QXN46" s="279"/>
      <c r="QXO46" s="282">
        <f>SUM(QXO44+QXO38+QXO31+QXO27)</f>
        <v>0</v>
      </c>
      <c r="QXP46" s="284">
        <f>SUM(+QXP38+QXP31+QXP27+QXP44)</f>
        <v>0</v>
      </c>
      <c r="QXQ46" s="284">
        <f>SUM(QXQ44+QXQ38+QXQ31+QXQ27)</f>
        <v>0</v>
      </c>
      <c r="QXR46" s="284">
        <f>SUM(QXR44+QXR38+QXR31+QXR27)</f>
        <v>0</v>
      </c>
      <c r="QXS46" s="274">
        <f>SUM(QXS44+QXS38+QXS31+QXS27)</f>
        <v>0</v>
      </c>
      <c r="QXT46" s="276"/>
      <c r="QXU46" s="278" t="s">
        <v>47</v>
      </c>
      <c r="QXV46" s="279"/>
      <c r="QXW46" s="282">
        <f>SUM(QXW44+QXW38+QXW31+QXW27)</f>
        <v>0</v>
      </c>
      <c r="QXX46" s="284">
        <f>SUM(+QXX38+QXX31+QXX27+QXX44)</f>
        <v>0</v>
      </c>
      <c r="QXY46" s="284">
        <f>SUM(QXY44+QXY38+QXY31+QXY27)</f>
        <v>0</v>
      </c>
      <c r="QXZ46" s="284">
        <f>SUM(QXZ44+QXZ38+QXZ31+QXZ27)</f>
        <v>0</v>
      </c>
      <c r="QYA46" s="274">
        <f>SUM(QYA44+QYA38+QYA31+QYA27)</f>
        <v>0</v>
      </c>
      <c r="QYB46" s="276"/>
      <c r="QYC46" s="278" t="s">
        <v>47</v>
      </c>
      <c r="QYD46" s="279"/>
      <c r="QYE46" s="282">
        <f>SUM(QYE44+QYE38+QYE31+QYE27)</f>
        <v>0</v>
      </c>
      <c r="QYF46" s="284">
        <f>SUM(+QYF38+QYF31+QYF27+QYF44)</f>
        <v>0</v>
      </c>
      <c r="QYG46" s="284">
        <f>SUM(QYG44+QYG38+QYG31+QYG27)</f>
        <v>0</v>
      </c>
      <c r="QYH46" s="284">
        <f>SUM(QYH44+QYH38+QYH31+QYH27)</f>
        <v>0</v>
      </c>
      <c r="QYI46" s="274">
        <f>SUM(QYI44+QYI38+QYI31+QYI27)</f>
        <v>0</v>
      </c>
      <c r="QYJ46" s="276"/>
      <c r="QYK46" s="278" t="s">
        <v>47</v>
      </c>
      <c r="QYL46" s="279"/>
      <c r="QYM46" s="282">
        <f>SUM(QYM44+QYM38+QYM31+QYM27)</f>
        <v>0</v>
      </c>
      <c r="QYN46" s="284">
        <f>SUM(+QYN38+QYN31+QYN27+QYN44)</f>
        <v>0</v>
      </c>
      <c r="QYO46" s="284">
        <f>SUM(QYO44+QYO38+QYO31+QYO27)</f>
        <v>0</v>
      </c>
      <c r="QYP46" s="284">
        <f>SUM(QYP44+QYP38+QYP31+QYP27)</f>
        <v>0</v>
      </c>
      <c r="QYQ46" s="274">
        <f>SUM(QYQ44+QYQ38+QYQ31+QYQ27)</f>
        <v>0</v>
      </c>
      <c r="QYR46" s="276"/>
      <c r="QYS46" s="278" t="s">
        <v>47</v>
      </c>
      <c r="QYT46" s="279"/>
      <c r="QYU46" s="282">
        <f>SUM(QYU44+QYU38+QYU31+QYU27)</f>
        <v>0</v>
      </c>
      <c r="QYV46" s="284">
        <f>SUM(+QYV38+QYV31+QYV27+QYV44)</f>
        <v>0</v>
      </c>
      <c r="QYW46" s="284">
        <f>SUM(QYW44+QYW38+QYW31+QYW27)</f>
        <v>0</v>
      </c>
      <c r="QYX46" s="284">
        <f>SUM(QYX44+QYX38+QYX31+QYX27)</f>
        <v>0</v>
      </c>
      <c r="QYY46" s="274">
        <f>SUM(QYY44+QYY38+QYY31+QYY27)</f>
        <v>0</v>
      </c>
      <c r="QYZ46" s="276"/>
      <c r="QZA46" s="278" t="s">
        <v>47</v>
      </c>
      <c r="QZB46" s="279"/>
      <c r="QZC46" s="282">
        <f>SUM(QZC44+QZC38+QZC31+QZC27)</f>
        <v>0</v>
      </c>
      <c r="QZD46" s="284">
        <f>SUM(+QZD38+QZD31+QZD27+QZD44)</f>
        <v>0</v>
      </c>
      <c r="QZE46" s="284">
        <f>SUM(QZE44+QZE38+QZE31+QZE27)</f>
        <v>0</v>
      </c>
      <c r="QZF46" s="284">
        <f>SUM(QZF44+QZF38+QZF31+QZF27)</f>
        <v>0</v>
      </c>
      <c r="QZG46" s="274">
        <f>SUM(QZG44+QZG38+QZG31+QZG27)</f>
        <v>0</v>
      </c>
      <c r="QZH46" s="276"/>
      <c r="QZI46" s="278" t="s">
        <v>47</v>
      </c>
      <c r="QZJ46" s="279"/>
      <c r="QZK46" s="282">
        <f>SUM(QZK44+QZK38+QZK31+QZK27)</f>
        <v>0</v>
      </c>
      <c r="QZL46" s="284">
        <f>SUM(+QZL38+QZL31+QZL27+QZL44)</f>
        <v>0</v>
      </c>
      <c r="QZM46" s="284">
        <f>SUM(QZM44+QZM38+QZM31+QZM27)</f>
        <v>0</v>
      </c>
      <c r="QZN46" s="284">
        <f>SUM(QZN44+QZN38+QZN31+QZN27)</f>
        <v>0</v>
      </c>
      <c r="QZO46" s="274">
        <f>SUM(QZO44+QZO38+QZO31+QZO27)</f>
        <v>0</v>
      </c>
      <c r="QZP46" s="276"/>
      <c r="QZQ46" s="278" t="s">
        <v>47</v>
      </c>
      <c r="QZR46" s="279"/>
      <c r="QZS46" s="282">
        <f>SUM(QZS44+QZS38+QZS31+QZS27)</f>
        <v>0</v>
      </c>
      <c r="QZT46" s="284">
        <f>SUM(+QZT38+QZT31+QZT27+QZT44)</f>
        <v>0</v>
      </c>
      <c r="QZU46" s="284">
        <f>SUM(QZU44+QZU38+QZU31+QZU27)</f>
        <v>0</v>
      </c>
      <c r="QZV46" s="284">
        <f>SUM(QZV44+QZV38+QZV31+QZV27)</f>
        <v>0</v>
      </c>
      <c r="QZW46" s="274">
        <f>SUM(QZW44+QZW38+QZW31+QZW27)</f>
        <v>0</v>
      </c>
      <c r="QZX46" s="276"/>
      <c r="QZY46" s="278" t="s">
        <v>47</v>
      </c>
      <c r="QZZ46" s="279"/>
      <c r="RAA46" s="282">
        <f>SUM(RAA44+RAA38+RAA31+RAA27)</f>
        <v>0</v>
      </c>
      <c r="RAB46" s="284">
        <f>SUM(+RAB38+RAB31+RAB27+RAB44)</f>
        <v>0</v>
      </c>
      <c r="RAC46" s="284">
        <f>SUM(RAC44+RAC38+RAC31+RAC27)</f>
        <v>0</v>
      </c>
      <c r="RAD46" s="284">
        <f>SUM(RAD44+RAD38+RAD31+RAD27)</f>
        <v>0</v>
      </c>
      <c r="RAE46" s="274">
        <f>SUM(RAE44+RAE38+RAE31+RAE27)</f>
        <v>0</v>
      </c>
      <c r="RAF46" s="276"/>
      <c r="RAG46" s="278" t="s">
        <v>47</v>
      </c>
      <c r="RAH46" s="279"/>
      <c r="RAI46" s="282">
        <f>SUM(RAI44+RAI38+RAI31+RAI27)</f>
        <v>0</v>
      </c>
      <c r="RAJ46" s="284">
        <f>SUM(+RAJ38+RAJ31+RAJ27+RAJ44)</f>
        <v>0</v>
      </c>
      <c r="RAK46" s="284">
        <f>SUM(RAK44+RAK38+RAK31+RAK27)</f>
        <v>0</v>
      </c>
      <c r="RAL46" s="284">
        <f>SUM(RAL44+RAL38+RAL31+RAL27)</f>
        <v>0</v>
      </c>
      <c r="RAM46" s="274">
        <f>SUM(RAM44+RAM38+RAM31+RAM27)</f>
        <v>0</v>
      </c>
      <c r="RAN46" s="276"/>
      <c r="RAO46" s="278" t="s">
        <v>47</v>
      </c>
      <c r="RAP46" s="279"/>
      <c r="RAQ46" s="282">
        <f>SUM(RAQ44+RAQ38+RAQ31+RAQ27)</f>
        <v>0</v>
      </c>
      <c r="RAR46" s="284">
        <f>SUM(+RAR38+RAR31+RAR27+RAR44)</f>
        <v>0</v>
      </c>
      <c r="RAS46" s="284">
        <f>SUM(RAS44+RAS38+RAS31+RAS27)</f>
        <v>0</v>
      </c>
      <c r="RAT46" s="284">
        <f>SUM(RAT44+RAT38+RAT31+RAT27)</f>
        <v>0</v>
      </c>
      <c r="RAU46" s="274">
        <f>SUM(RAU44+RAU38+RAU31+RAU27)</f>
        <v>0</v>
      </c>
      <c r="RAV46" s="276"/>
      <c r="RAW46" s="278" t="s">
        <v>47</v>
      </c>
      <c r="RAX46" s="279"/>
      <c r="RAY46" s="282">
        <f>SUM(RAY44+RAY38+RAY31+RAY27)</f>
        <v>0</v>
      </c>
      <c r="RAZ46" s="284">
        <f>SUM(+RAZ38+RAZ31+RAZ27+RAZ44)</f>
        <v>0</v>
      </c>
      <c r="RBA46" s="284">
        <f>SUM(RBA44+RBA38+RBA31+RBA27)</f>
        <v>0</v>
      </c>
      <c r="RBB46" s="284">
        <f>SUM(RBB44+RBB38+RBB31+RBB27)</f>
        <v>0</v>
      </c>
      <c r="RBC46" s="274">
        <f>SUM(RBC44+RBC38+RBC31+RBC27)</f>
        <v>0</v>
      </c>
      <c r="RBD46" s="276"/>
      <c r="RBE46" s="278" t="s">
        <v>47</v>
      </c>
      <c r="RBF46" s="279"/>
      <c r="RBG46" s="282">
        <f>SUM(RBG44+RBG38+RBG31+RBG27)</f>
        <v>0</v>
      </c>
      <c r="RBH46" s="284">
        <f>SUM(+RBH38+RBH31+RBH27+RBH44)</f>
        <v>0</v>
      </c>
      <c r="RBI46" s="284">
        <f>SUM(RBI44+RBI38+RBI31+RBI27)</f>
        <v>0</v>
      </c>
      <c r="RBJ46" s="284">
        <f>SUM(RBJ44+RBJ38+RBJ31+RBJ27)</f>
        <v>0</v>
      </c>
      <c r="RBK46" s="274">
        <f>SUM(RBK44+RBK38+RBK31+RBK27)</f>
        <v>0</v>
      </c>
      <c r="RBL46" s="276"/>
      <c r="RBM46" s="278" t="s">
        <v>47</v>
      </c>
      <c r="RBN46" s="279"/>
      <c r="RBO46" s="282">
        <f>SUM(RBO44+RBO38+RBO31+RBO27)</f>
        <v>0</v>
      </c>
      <c r="RBP46" s="284">
        <f>SUM(+RBP38+RBP31+RBP27+RBP44)</f>
        <v>0</v>
      </c>
      <c r="RBQ46" s="284">
        <f>SUM(RBQ44+RBQ38+RBQ31+RBQ27)</f>
        <v>0</v>
      </c>
      <c r="RBR46" s="284">
        <f>SUM(RBR44+RBR38+RBR31+RBR27)</f>
        <v>0</v>
      </c>
      <c r="RBS46" s="274">
        <f>SUM(RBS44+RBS38+RBS31+RBS27)</f>
        <v>0</v>
      </c>
      <c r="RBT46" s="276"/>
      <c r="RBU46" s="278" t="s">
        <v>47</v>
      </c>
      <c r="RBV46" s="279"/>
      <c r="RBW46" s="282">
        <f>SUM(RBW44+RBW38+RBW31+RBW27)</f>
        <v>0</v>
      </c>
      <c r="RBX46" s="284">
        <f>SUM(+RBX38+RBX31+RBX27+RBX44)</f>
        <v>0</v>
      </c>
      <c r="RBY46" s="284">
        <f>SUM(RBY44+RBY38+RBY31+RBY27)</f>
        <v>0</v>
      </c>
      <c r="RBZ46" s="284">
        <f>SUM(RBZ44+RBZ38+RBZ31+RBZ27)</f>
        <v>0</v>
      </c>
      <c r="RCA46" s="274">
        <f>SUM(RCA44+RCA38+RCA31+RCA27)</f>
        <v>0</v>
      </c>
      <c r="RCB46" s="276"/>
      <c r="RCC46" s="278" t="s">
        <v>47</v>
      </c>
      <c r="RCD46" s="279"/>
      <c r="RCE46" s="282">
        <f>SUM(RCE44+RCE38+RCE31+RCE27)</f>
        <v>0</v>
      </c>
      <c r="RCF46" s="284">
        <f>SUM(+RCF38+RCF31+RCF27+RCF44)</f>
        <v>0</v>
      </c>
      <c r="RCG46" s="284">
        <f>SUM(RCG44+RCG38+RCG31+RCG27)</f>
        <v>0</v>
      </c>
      <c r="RCH46" s="284">
        <f>SUM(RCH44+RCH38+RCH31+RCH27)</f>
        <v>0</v>
      </c>
      <c r="RCI46" s="274">
        <f>SUM(RCI44+RCI38+RCI31+RCI27)</f>
        <v>0</v>
      </c>
      <c r="RCJ46" s="276"/>
      <c r="RCK46" s="278" t="s">
        <v>47</v>
      </c>
      <c r="RCL46" s="279"/>
      <c r="RCM46" s="282">
        <f>SUM(RCM44+RCM38+RCM31+RCM27)</f>
        <v>0</v>
      </c>
      <c r="RCN46" s="284">
        <f>SUM(+RCN38+RCN31+RCN27+RCN44)</f>
        <v>0</v>
      </c>
      <c r="RCO46" s="284">
        <f>SUM(RCO44+RCO38+RCO31+RCO27)</f>
        <v>0</v>
      </c>
      <c r="RCP46" s="284">
        <f>SUM(RCP44+RCP38+RCP31+RCP27)</f>
        <v>0</v>
      </c>
      <c r="RCQ46" s="274">
        <f>SUM(RCQ44+RCQ38+RCQ31+RCQ27)</f>
        <v>0</v>
      </c>
      <c r="RCR46" s="276"/>
      <c r="RCS46" s="278" t="s">
        <v>47</v>
      </c>
      <c r="RCT46" s="279"/>
      <c r="RCU46" s="282">
        <f>SUM(RCU44+RCU38+RCU31+RCU27)</f>
        <v>0</v>
      </c>
      <c r="RCV46" s="284">
        <f>SUM(+RCV38+RCV31+RCV27+RCV44)</f>
        <v>0</v>
      </c>
      <c r="RCW46" s="284">
        <f>SUM(RCW44+RCW38+RCW31+RCW27)</f>
        <v>0</v>
      </c>
      <c r="RCX46" s="284">
        <f>SUM(RCX44+RCX38+RCX31+RCX27)</f>
        <v>0</v>
      </c>
      <c r="RCY46" s="274">
        <f>SUM(RCY44+RCY38+RCY31+RCY27)</f>
        <v>0</v>
      </c>
      <c r="RCZ46" s="276"/>
      <c r="RDA46" s="278" t="s">
        <v>47</v>
      </c>
      <c r="RDB46" s="279"/>
      <c r="RDC46" s="282">
        <f>SUM(RDC44+RDC38+RDC31+RDC27)</f>
        <v>0</v>
      </c>
      <c r="RDD46" s="284">
        <f>SUM(+RDD38+RDD31+RDD27+RDD44)</f>
        <v>0</v>
      </c>
      <c r="RDE46" s="284">
        <f>SUM(RDE44+RDE38+RDE31+RDE27)</f>
        <v>0</v>
      </c>
      <c r="RDF46" s="284">
        <f>SUM(RDF44+RDF38+RDF31+RDF27)</f>
        <v>0</v>
      </c>
      <c r="RDG46" s="274">
        <f>SUM(RDG44+RDG38+RDG31+RDG27)</f>
        <v>0</v>
      </c>
      <c r="RDH46" s="276"/>
      <c r="RDI46" s="278" t="s">
        <v>47</v>
      </c>
      <c r="RDJ46" s="279"/>
      <c r="RDK46" s="282">
        <f>SUM(RDK44+RDK38+RDK31+RDK27)</f>
        <v>0</v>
      </c>
      <c r="RDL46" s="284">
        <f>SUM(+RDL38+RDL31+RDL27+RDL44)</f>
        <v>0</v>
      </c>
      <c r="RDM46" s="284">
        <f>SUM(RDM44+RDM38+RDM31+RDM27)</f>
        <v>0</v>
      </c>
      <c r="RDN46" s="284">
        <f>SUM(RDN44+RDN38+RDN31+RDN27)</f>
        <v>0</v>
      </c>
      <c r="RDO46" s="274">
        <f>SUM(RDO44+RDO38+RDO31+RDO27)</f>
        <v>0</v>
      </c>
      <c r="RDP46" s="276"/>
      <c r="RDQ46" s="278" t="s">
        <v>47</v>
      </c>
      <c r="RDR46" s="279"/>
      <c r="RDS46" s="282">
        <f>SUM(RDS44+RDS38+RDS31+RDS27)</f>
        <v>0</v>
      </c>
      <c r="RDT46" s="284">
        <f>SUM(+RDT38+RDT31+RDT27+RDT44)</f>
        <v>0</v>
      </c>
      <c r="RDU46" s="284">
        <f>SUM(RDU44+RDU38+RDU31+RDU27)</f>
        <v>0</v>
      </c>
      <c r="RDV46" s="284">
        <f>SUM(RDV44+RDV38+RDV31+RDV27)</f>
        <v>0</v>
      </c>
      <c r="RDW46" s="274">
        <f>SUM(RDW44+RDW38+RDW31+RDW27)</f>
        <v>0</v>
      </c>
      <c r="RDX46" s="276"/>
      <c r="RDY46" s="278" t="s">
        <v>47</v>
      </c>
      <c r="RDZ46" s="279"/>
      <c r="REA46" s="282">
        <f>SUM(REA44+REA38+REA31+REA27)</f>
        <v>0</v>
      </c>
      <c r="REB46" s="284">
        <f>SUM(+REB38+REB31+REB27+REB44)</f>
        <v>0</v>
      </c>
      <c r="REC46" s="284">
        <f>SUM(REC44+REC38+REC31+REC27)</f>
        <v>0</v>
      </c>
      <c r="RED46" s="284">
        <f>SUM(RED44+RED38+RED31+RED27)</f>
        <v>0</v>
      </c>
      <c r="REE46" s="274">
        <f>SUM(REE44+REE38+REE31+REE27)</f>
        <v>0</v>
      </c>
      <c r="REF46" s="276"/>
      <c r="REG46" s="278" t="s">
        <v>47</v>
      </c>
      <c r="REH46" s="279"/>
      <c r="REI46" s="282">
        <f>SUM(REI44+REI38+REI31+REI27)</f>
        <v>0</v>
      </c>
      <c r="REJ46" s="284">
        <f>SUM(+REJ38+REJ31+REJ27+REJ44)</f>
        <v>0</v>
      </c>
      <c r="REK46" s="284">
        <f>SUM(REK44+REK38+REK31+REK27)</f>
        <v>0</v>
      </c>
      <c r="REL46" s="284">
        <f>SUM(REL44+REL38+REL31+REL27)</f>
        <v>0</v>
      </c>
      <c r="REM46" s="274">
        <f>SUM(REM44+REM38+REM31+REM27)</f>
        <v>0</v>
      </c>
      <c r="REN46" s="276"/>
      <c r="REO46" s="278" t="s">
        <v>47</v>
      </c>
      <c r="REP46" s="279"/>
      <c r="REQ46" s="282">
        <f>SUM(REQ44+REQ38+REQ31+REQ27)</f>
        <v>0</v>
      </c>
      <c r="RER46" s="284">
        <f>SUM(+RER38+RER31+RER27+RER44)</f>
        <v>0</v>
      </c>
      <c r="RES46" s="284">
        <f>SUM(RES44+RES38+RES31+RES27)</f>
        <v>0</v>
      </c>
      <c r="RET46" s="284">
        <f>SUM(RET44+RET38+RET31+RET27)</f>
        <v>0</v>
      </c>
      <c r="REU46" s="274">
        <f>SUM(REU44+REU38+REU31+REU27)</f>
        <v>0</v>
      </c>
      <c r="REV46" s="276"/>
      <c r="REW46" s="278" t="s">
        <v>47</v>
      </c>
      <c r="REX46" s="279"/>
      <c r="REY46" s="282">
        <f>SUM(REY44+REY38+REY31+REY27)</f>
        <v>0</v>
      </c>
      <c r="REZ46" s="284">
        <f>SUM(+REZ38+REZ31+REZ27+REZ44)</f>
        <v>0</v>
      </c>
      <c r="RFA46" s="284">
        <f>SUM(RFA44+RFA38+RFA31+RFA27)</f>
        <v>0</v>
      </c>
      <c r="RFB46" s="284">
        <f>SUM(RFB44+RFB38+RFB31+RFB27)</f>
        <v>0</v>
      </c>
      <c r="RFC46" s="274">
        <f>SUM(RFC44+RFC38+RFC31+RFC27)</f>
        <v>0</v>
      </c>
      <c r="RFD46" s="276"/>
      <c r="RFE46" s="278" t="s">
        <v>47</v>
      </c>
      <c r="RFF46" s="279"/>
      <c r="RFG46" s="282">
        <f>SUM(RFG44+RFG38+RFG31+RFG27)</f>
        <v>0</v>
      </c>
      <c r="RFH46" s="284">
        <f>SUM(+RFH38+RFH31+RFH27+RFH44)</f>
        <v>0</v>
      </c>
      <c r="RFI46" s="284">
        <f>SUM(RFI44+RFI38+RFI31+RFI27)</f>
        <v>0</v>
      </c>
      <c r="RFJ46" s="284">
        <f>SUM(RFJ44+RFJ38+RFJ31+RFJ27)</f>
        <v>0</v>
      </c>
      <c r="RFK46" s="274">
        <f>SUM(RFK44+RFK38+RFK31+RFK27)</f>
        <v>0</v>
      </c>
      <c r="RFL46" s="276"/>
      <c r="RFM46" s="278" t="s">
        <v>47</v>
      </c>
      <c r="RFN46" s="279"/>
      <c r="RFO46" s="282">
        <f>SUM(RFO44+RFO38+RFO31+RFO27)</f>
        <v>0</v>
      </c>
      <c r="RFP46" s="284">
        <f>SUM(+RFP38+RFP31+RFP27+RFP44)</f>
        <v>0</v>
      </c>
      <c r="RFQ46" s="284">
        <f>SUM(RFQ44+RFQ38+RFQ31+RFQ27)</f>
        <v>0</v>
      </c>
      <c r="RFR46" s="284">
        <f>SUM(RFR44+RFR38+RFR31+RFR27)</f>
        <v>0</v>
      </c>
      <c r="RFS46" s="274">
        <f>SUM(RFS44+RFS38+RFS31+RFS27)</f>
        <v>0</v>
      </c>
      <c r="RFT46" s="276"/>
      <c r="RFU46" s="278" t="s">
        <v>47</v>
      </c>
      <c r="RFV46" s="279"/>
      <c r="RFW46" s="282">
        <f>SUM(RFW44+RFW38+RFW31+RFW27)</f>
        <v>0</v>
      </c>
      <c r="RFX46" s="284">
        <f>SUM(+RFX38+RFX31+RFX27+RFX44)</f>
        <v>0</v>
      </c>
      <c r="RFY46" s="284">
        <f>SUM(RFY44+RFY38+RFY31+RFY27)</f>
        <v>0</v>
      </c>
      <c r="RFZ46" s="284">
        <f>SUM(RFZ44+RFZ38+RFZ31+RFZ27)</f>
        <v>0</v>
      </c>
      <c r="RGA46" s="274">
        <f>SUM(RGA44+RGA38+RGA31+RGA27)</f>
        <v>0</v>
      </c>
      <c r="RGB46" s="276"/>
      <c r="RGC46" s="278" t="s">
        <v>47</v>
      </c>
      <c r="RGD46" s="279"/>
      <c r="RGE46" s="282">
        <f>SUM(RGE44+RGE38+RGE31+RGE27)</f>
        <v>0</v>
      </c>
      <c r="RGF46" s="284">
        <f>SUM(+RGF38+RGF31+RGF27+RGF44)</f>
        <v>0</v>
      </c>
      <c r="RGG46" s="284">
        <f>SUM(RGG44+RGG38+RGG31+RGG27)</f>
        <v>0</v>
      </c>
      <c r="RGH46" s="284">
        <f>SUM(RGH44+RGH38+RGH31+RGH27)</f>
        <v>0</v>
      </c>
      <c r="RGI46" s="274">
        <f>SUM(RGI44+RGI38+RGI31+RGI27)</f>
        <v>0</v>
      </c>
      <c r="RGJ46" s="276"/>
      <c r="RGK46" s="278" t="s">
        <v>47</v>
      </c>
      <c r="RGL46" s="279"/>
      <c r="RGM46" s="282">
        <f>SUM(RGM44+RGM38+RGM31+RGM27)</f>
        <v>0</v>
      </c>
      <c r="RGN46" s="284">
        <f>SUM(+RGN38+RGN31+RGN27+RGN44)</f>
        <v>0</v>
      </c>
      <c r="RGO46" s="284">
        <f>SUM(RGO44+RGO38+RGO31+RGO27)</f>
        <v>0</v>
      </c>
      <c r="RGP46" s="284">
        <f>SUM(RGP44+RGP38+RGP31+RGP27)</f>
        <v>0</v>
      </c>
      <c r="RGQ46" s="274">
        <f>SUM(RGQ44+RGQ38+RGQ31+RGQ27)</f>
        <v>0</v>
      </c>
      <c r="RGR46" s="276"/>
      <c r="RGS46" s="278" t="s">
        <v>47</v>
      </c>
      <c r="RGT46" s="279"/>
      <c r="RGU46" s="282">
        <f>SUM(RGU44+RGU38+RGU31+RGU27)</f>
        <v>0</v>
      </c>
      <c r="RGV46" s="284">
        <f>SUM(+RGV38+RGV31+RGV27+RGV44)</f>
        <v>0</v>
      </c>
      <c r="RGW46" s="284">
        <f>SUM(RGW44+RGW38+RGW31+RGW27)</f>
        <v>0</v>
      </c>
      <c r="RGX46" s="284">
        <f>SUM(RGX44+RGX38+RGX31+RGX27)</f>
        <v>0</v>
      </c>
      <c r="RGY46" s="274">
        <f>SUM(RGY44+RGY38+RGY31+RGY27)</f>
        <v>0</v>
      </c>
      <c r="RGZ46" s="276"/>
      <c r="RHA46" s="278" t="s">
        <v>47</v>
      </c>
      <c r="RHB46" s="279"/>
      <c r="RHC46" s="282">
        <f>SUM(RHC44+RHC38+RHC31+RHC27)</f>
        <v>0</v>
      </c>
      <c r="RHD46" s="284">
        <f>SUM(+RHD38+RHD31+RHD27+RHD44)</f>
        <v>0</v>
      </c>
      <c r="RHE46" s="284">
        <f>SUM(RHE44+RHE38+RHE31+RHE27)</f>
        <v>0</v>
      </c>
      <c r="RHF46" s="284">
        <f>SUM(RHF44+RHF38+RHF31+RHF27)</f>
        <v>0</v>
      </c>
      <c r="RHG46" s="274">
        <f>SUM(RHG44+RHG38+RHG31+RHG27)</f>
        <v>0</v>
      </c>
      <c r="RHH46" s="276"/>
      <c r="RHI46" s="278" t="s">
        <v>47</v>
      </c>
      <c r="RHJ46" s="279"/>
      <c r="RHK46" s="282">
        <f>SUM(RHK44+RHK38+RHK31+RHK27)</f>
        <v>0</v>
      </c>
      <c r="RHL46" s="284">
        <f>SUM(+RHL38+RHL31+RHL27+RHL44)</f>
        <v>0</v>
      </c>
      <c r="RHM46" s="284">
        <f>SUM(RHM44+RHM38+RHM31+RHM27)</f>
        <v>0</v>
      </c>
      <c r="RHN46" s="284">
        <f>SUM(RHN44+RHN38+RHN31+RHN27)</f>
        <v>0</v>
      </c>
      <c r="RHO46" s="274">
        <f>SUM(RHO44+RHO38+RHO31+RHO27)</f>
        <v>0</v>
      </c>
      <c r="RHP46" s="276"/>
      <c r="RHQ46" s="278" t="s">
        <v>47</v>
      </c>
      <c r="RHR46" s="279"/>
      <c r="RHS46" s="282">
        <f>SUM(RHS44+RHS38+RHS31+RHS27)</f>
        <v>0</v>
      </c>
      <c r="RHT46" s="284">
        <f>SUM(+RHT38+RHT31+RHT27+RHT44)</f>
        <v>0</v>
      </c>
      <c r="RHU46" s="284">
        <f>SUM(RHU44+RHU38+RHU31+RHU27)</f>
        <v>0</v>
      </c>
      <c r="RHV46" s="284">
        <f>SUM(RHV44+RHV38+RHV31+RHV27)</f>
        <v>0</v>
      </c>
      <c r="RHW46" s="274">
        <f>SUM(RHW44+RHW38+RHW31+RHW27)</f>
        <v>0</v>
      </c>
      <c r="RHX46" s="276"/>
      <c r="RHY46" s="278" t="s">
        <v>47</v>
      </c>
      <c r="RHZ46" s="279"/>
      <c r="RIA46" s="282">
        <f>SUM(RIA44+RIA38+RIA31+RIA27)</f>
        <v>0</v>
      </c>
      <c r="RIB46" s="284">
        <f>SUM(+RIB38+RIB31+RIB27+RIB44)</f>
        <v>0</v>
      </c>
      <c r="RIC46" s="284">
        <f>SUM(RIC44+RIC38+RIC31+RIC27)</f>
        <v>0</v>
      </c>
      <c r="RID46" s="284">
        <f>SUM(RID44+RID38+RID31+RID27)</f>
        <v>0</v>
      </c>
      <c r="RIE46" s="274">
        <f>SUM(RIE44+RIE38+RIE31+RIE27)</f>
        <v>0</v>
      </c>
      <c r="RIF46" s="276"/>
      <c r="RIG46" s="278" t="s">
        <v>47</v>
      </c>
      <c r="RIH46" s="279"/>
      <c r="RII46" s="282">
        <f>SUM(RII44+RII38+RII31+RII27)</f>
        <v>0</v>
      </c>
      <c r="RIJ46" s="284">
        <f>SUM(+RIJ38+RIJ31+RIJ27+RIJ44)</f>
        <v>0</v>
      </c>
      <c r="RIK46" s="284">
        <f>SUM(RIK44+RIK38+RIK31+RIK27)</f>
        <v>0</v>
      </c>
      <c r="RIL46" s="284">
        <f>SUM(RIL44+RIL38+RIL31+RIL27)</f>
        <v>0</v>
      </c>
      <c r="RIM46" s="274">
        <f>SUM(RIM44+RIM38+RIM31+RIM27)</f>
        <v>0</v>
      </c>
      <c r="RIN46" s="276"/>
      <c r="RIO46" s="278" t="s">
        <v>47</v>
      </c>
      <c r="RIP46" s="279"/>
      <c r="RIQ46" s="282">
        <f>SUM(RIQ44+RIQ38+RIQ31+RIQ27)</f>
        <v>0</v>
      </c>
      <c r="RIR46" s="284">
        <f>SUM(+RIR38+RIR31+RIR27+RIR44)</f>
        <v>0</v>
      </c>
      <c r="RIS46" s="284">
        <f>SUM(RIS44+RIS38+RIS31+RIS27)</f>
        <v>0</v>
      </c>
      <c r="RIT46" s="284">
        <f>SUM(RIT44+RIT38+RIT31+RIT27)</f>
        <v>0</v>
      </c>
      <c r="RIU46" s="274">
        <f>SUM(RIU44+RIU38+RIU31+RIU27)</f>
        <v>0</v>
      </c>
      <c r="RIV46" s="276"/>
      <c r="RIW46" s="278" t="s">
        <v>47</v>
      </c>
      <c r="RIX46" s="279"/>
      <c r="RIY46" s="282">
        <f>SUM(RIY44+RIY38+RIY31+RIY27)</f>
        <v>0</v>
      </c>
      <c r="RIZ46" s="284">
        <f>SUM(+RIZ38+RIZ31+RIZ27+RIZ44)</f>
        <v>0</v>
      </c>
      <c r="RJA46" s="284">
        <f>SUM(RJA44+RJA38+RJA31+RJA27)</f>
        <v>0</v>
      </c>
      <c r="RJB46" s="284">
        <f>SUM(RJB44+RJB38+RJB31+RJB27)</f>
        <v>0</v>
      </c>
      <c r="RJC46" s="274">
        <f>SUM(RJC44+RJC38+RJC31+RJC27)</f>
        <v>0</v>
      </c>
      <c r="RJD46" s="276"/>
      <c r="RJE46" s="278" t="s">
        <v>47</v>
      </c>
      <c r="RJF46" s="279"/>
      <c r="RJG46" s="282">
        <f>SUM(RJG44+RJG38+RJG31+RJG27)</f>
        <v>0</v>
      </c>
      <c r="RJH46" s="284">
        <f>SUM(+RJH38+RJH31+RJH27+RJH44)</f>
        <v>0</v>
      </c>
      <c r="RJI46" s="284">
        <f>SUM(RJI44+RJI38+RJI31+RJI27)</f>
        <v>0</v>
      </c>
      <c r="RJJ46" s="284">
        <f>SUM(RJJ44+RJJ38+RJJ31+RJJ27)</f>
        <v>0</v>
      </c>
      <c r="RJK46" s="274">
        <f>SUM(RJK44+RJK38+RJK31+RJK27)</f>
        <v>0</v>
      </c>
      <c r="RJL46" s="276"/>
      <c r="RJM46" s="278" t="s">
        <v>47</v>
      </c>
      <c r="RJN46" s="279"/>
      <c r="RJO46" s="282">
        <f>SUM(RJO44+RJO38+RJO31+RJO27)</f>
        <v>0</v>
      </c>
      <c r="RJP46" s="284">
        <f>SUM(+RJP38+RJP31+RJP27+RJP44)</f>
        <v>0</v>
      </c>
      <c r="RJQ46" s="284">
        <f>SUM(RJQ44+RJQ38+RJQ31+RJQ27)</f>
        <v>0</v>
      </c>
      <c r="RJR46" s="284">
        <f>SUM(RJR44+RJR38+RJR31+RJR27)</f>
        <v>0</v>
      </c>
      <c r="RJS46" s="274">
        <f>SUM(RJS44+RJS38+RJS31+RJS27)</f>
        <v>0</v>
      </c>
      <c r="RJT46" s="276"/>
      <c r="RJU46" s="278" t="s">
        <v>47</v>
      </c>
      <c r="RJV46" s="279"/>
      <c r="RJW46" s="282">
        <f>SUM(RJW44+RJW38+RJW31+RJW27)</f>
        <v>0</v>
      </c>
      <c r="RJX46" s="284">
        <f>SUM(+RJX38+RJX31+RJX27+RJX44)</f>
        <v>0</v>
      </c>
      <c r="RJY46" s="284">
        <f>SUM(RJY44+RJY38+RJY31+RJY27)</f>
        <v>0</v>
      </c>
      <c r="RJZ46" s="284">
        <f>SUM(RJZ44+RJZ38+RJZ31+RJZ27)</f>
        <v>0</v>
      </c>
      <c r="RKA46" s="274">
        <f>SUM(RKA44+RKA38+RKA31+RKA27)</f>
        <v>0</v>
      </c>
      <c r="RKB46" s="276"/>
      <c r="RKC46" s="278" t="s">
        <v>47</v>
      </c>
      <c r="RKD46" s="279"/>
      <c r="RKE46" s="282">
        <f>SUM(RKE44+RKE38+RKE31+RKE27)</f>
        <v>0</v>
      </c>
      <c r="RKF46" s="284">
        <f>SUM(+RKF38+RKF31+RKF27+RKF44)</f>
        <v>0</v>
      </c>
      <c r="RKG46" s="284">
        <f>SUM(RKG44+RKG38+RKG31+RKG27)</f>
        <v>0</v>
      </c>
      <c r="RKH46" s="284">
        <f>SUM(RKH44+RKH38+RKH31+RKH27)</f>
        <v>0</v>
      </c>
      <c r="RKI46" s="274">
        <f>SUM(RKI44+RKI38+RKI31+RKI27)</f>
        <v>0</v>
      </c>
      <c r="RKJ46" s="276"/>
      <c r="RKK46" s="278" t="s">
        <v>47</v>
      </c>
      <c r="RKL46" s="279"/>
      <c r="RKM46" s="282">
        <f>SUM(RKM44+RKM38+RKM31+RKM27)</f>
        <v>0</v>
      </c>
      <c r="RKN46" s="284">
        <f>SUM(+RKN38+RKN31+RKN27+RKN44)</f>
        <v>0</v>
      </c>
      <c r="RKO46" s="284">
        <f>SUM(RKO44+RKO38+RKO31+RKO27)</f>
        <v>0</v>
      </c>
      <c r="RKP46" s="284">
        <f>SUM(RKP44+RKP38+RKP31+RKP27)</f>
        <v>0</v>
      </c>
      <c r="RKQ46" s="274">
        <f>SUM(RKQ44+RKQ38+RKQ31+RKQ27)</f>
        <v>0</v>
      </c>
      <c r="RKR46" s="276"/>
      <c r="RKS46" s="278" t="s">
        <v>47</v>
      </c>
      <c r="RKT46" s="279"/>
      <c r="RKU46" s="282">
        <f>SUM(RKU44+RKU38+RKU31+RKU27)</f>
        <v>0</v>
      </c>
      <c r="RKV46" s="284">
        <f>SUM(+RKV38+RKV31+RKV27+RKV44)</f>
        <v>0</v>
      </c>
      <c r="RKW46" s="284">
        <f>SUM(RKW44+RKW38+RKW31+RKW27)</f>
        <v>0</v>
      </c>
      <c r="RKX46" s="284">
        <f>SUM(RKX44+RKX38+RKX31+RKX27)</f>
        <v>0</v>
      </c>
      <c r="RKY46" s="274">
        <f>SUM(RKY44+RKY38+RKY31+RKY27)</f>
        <v>0</v>
      </c>
      <c r="RKZ46" s="276"/>
      <c r="RLA46" s="278" t="s">
        <v>47</v>
      </c>
      <c r="RLB46" s="279"/>
      <c r="RLC46" s="282">
        <f>SUM(RLC44+RLC38+RLC31+RLC27)</f>
        <v>0</v>
      </c>
      <c r="RLD46" s="284">
        <f>SUM(+RLD38+RLD31+RLD27+RLD44)</f>
        <v>0</v>
      </c>
      <c r="RLE46" s="284">
        <f>SUM(RLE44+RLE38+RLE31+RLE27)</f>
        <v>0</v>
      </c>
      <c r="RLF46" s="284">
        <f>SUM(RLF44+RLF38+RLF31+RLF27)</f>
        <v>0</v>
      </c>
      <c r="RLG46" s="274">
        <f>SUM(RLG44+RLG38+RLG31+RLG27)</f>
        <v>0</v>
      </c>
      <c r="RLH46" s="276"/>
      <c r="RLI46" s="278" t="s">
        <v>47</v>
      </c>
      <c r="RLJ46" s="279"/>
      <c r="RLK46" s="282">
        <f>SUM(RLK44+RLK38+RLK31+RLK27)</f>
        <v>0</v>
      </c>
      <c r="RLL46" s="284">
        <f>SUM(+RLL38+RLL31+RLL27+RLL44)</f>
        <v>0</v>
      </c>
      <c r="RLM46" s="284">
        <f>SUM(RLM44+RLM38+RLM31+RLM27)</f>
        <v>0</v>
      </c>
      <c r="RLN46" s="284">
        <f>SUM(RLN44+RLN38+RLN31+RLN27)</f>
        <v>0</v>
      </c>
      <c r="RLO46" s="274">
        <f>SUM(RLO44+RLO38+RLO31+RLO27)</f>
        <v>0</v>
      </c>
      <c r="RLP46" s="276"/>
      <c r="RLQ46" s="278" t="s">
        <v>47</v>
      </c>
      <c r="RLR46" s="279"/>
      <c r="RLS46" s="282">
        <f>SUM(RLS44+RLS38+RLS31+RLS27)</f>
        <v>0</v>
      </c>
      <c r="RLT46" s="284">
        <f>SUM(+RLT38+RLT31+RLT27+RLT44)</f>
        <v>0</v>
      </c>
      <c r="RLU46" s="284">
        <f>SUM(RLU44+RLU38+RLU31+RLU27)</f>
        <v>0</v>
      </c>
      <c r="RLV46" s="284">
        <f>SUM(RLV44+RLV38+RLV31+RLV27)</f>
        <v>0</v>
      </c>
      <c r="RLW46" s="274">
        <f>SUM(RLW44+RLW38+RLW31+RLW27)</f>
        <v>0</v>
      </c>
      <c r="RLX46" s="276"/>
      <c r="RLY46" s="278" t="s">
        <v>47</v>
      </c>
      <c r="RLZ46" s="279"/>
      <c r="RMA46" s="282">
        <f>SUM(RMA44+RMA38+RMA31+RMA27)</f>
        <v>0</v>
      </c>
      <c r="RMB46" s="284">
        <f>SUM(+RMB38+RMB31+RMB27+RMB44)</f>
        <v>0</v>
      </c>
      <c r="RMC46" s="284">
        <f>SUM(RMC44+RMC38+RMC31+RMC27)</f>
        <v>0</v>
      </c>
      <c r="RMD46" s="284">
        <f>SUM(RMD44+RMD38+RMD31+RMD27)</f>
        <v>0</v>
      </c>
      <c r="RME46" s="274">
        <f>SUM(RME44+RME38+RME31+RME27)</f>
        <v>0</v>
      </c>
      <c r="RMF46" s="276"/>
      <c r="RMG46" s="278" t="s">
        <v>47</v>
      </c>
      <c r="RMH46" s="279"/>
      <c r="RMI46" s="282">
        <f>SUM(RMI44+RMI38+RMI31+RMI27)</f>
        <v>0</v>
      </c>
      <c r="RMJ46" s="284">
        <f>SUM(+RMJ38+RMJ31+RMJ27+RMJ44)</f>
        <v>0</v>
      </c>
      <c r="RMK46" s="284">
        <f>SUM(RMK44+RMK38+RMK31+RMK27)</f>
        <v>0</v>
      </c>
      <c r="RML46" s="284">
        <f>SUM(RML44+RML38+RML31+RML27)</f>
        <v>0</v>
      </c>
      <c r="RMM46" s="274">
        <f>SUM(RMM44+RMM38+RMM31+RMM27)</f>
        <v>0</v>
      </c>
      <c r="RMN46" s="276"/>
      <c r="RMO46" s="278" t="s">
        <v>47</v>
      </c>
      <c r="RMP46" s="279"/>
      <c r="RMQ46" s="282">
        <f>SUM(RMQ44+RMQ38+RMQ31+RMQ27)</f>
        <v>0</v>
      </c>
      <c r="RMR46" s="284">
        <f>SUM(+RMR38+RMR31+RMR27+RMR44)</f>
        <v>0</v>
      </c>
      <c r="RMS46" s="284">
        <f>SUM(RMS44+RMS38+RMS31+RMS27)</f>
        <v>0</v>
      </c>
      <c r="RMT46" s="284">
        <f>SUM(RMT44+RMT38+RMT31+RMT27)</f>
        <v>0</v>
      </c>
      <c r="RMU46" s="274">
        <f>SUM(RMU44+RMU38+RMU31+RMU27)</f>
        <v>0</v>
      </c>
      <c r="RMV46" s="276"/>
      <c r="RMW46" s="278" t="s">
        <v>47</v>
      </c>
      <c r="RMX46" s="279"/>
      <c r="RMY46" s="282">
        <f>SUM(RMY44+RMY38+RMY31+RMY27)</f>
        <v>0</v>
      </c>
      <c r="RMZ46" s="284">
        <f>SUM(+RMZ38+RMZ31+RMZ27+RMZ44)</f>
        <v>0</v>
      </c>
      <c r="RNA46" s="284">
        <f>SUM(RNA44+RNA38+RNA31+RNA27)</f>
        <v>0</v>
      </c>
      <c r="RNB46" s="284">
        <f>SUM(RNB44+RNB38+RNB31+RNB27)</f>
        <v>0</v>
      </c>
      <c r="RNC46" s="274">
        <f>SUM(RNC44+RNC38+RNC31+RNC27)</f>
        <v>0</v>
      </c>
      <c r="RND46" s="276"/>
      <c r="RNE46" s="278" t="s">
        <v>47</v>
      </c>
      <c r="RNF46" s="279"/>
      <c r="RNG46" s="282">
        <f>SUM(RNG44+RNG38+RNG31+RNG27)</f>
        <v>0</v>
      </c>
      <c r="RNH46" s="284">
        <f>SUM(+RNH38+RNH31+RNH27+RNH44)</f>
        <v>0</v>
      </c>
      <c r="RNI46" s="284">
        <f>SUM(RNI44+RNI38+RNI31+RNI27)</f>
        <v>0</v>
      </c>
      <c r="RNJ46" s="284">
        <f>SUM(RNJ44+RNJ38+RNJ31+RNJ27)</f>
        <v>0</v>
      </c>
      <c r="RNK46" s="274">
        <f>SUM(RNK44+RNK38+RNK31+RNK27)</f>
        <v>0</v>
      </c>
      <c r="RNL46" s="276"/>
      <c r="RNM46" s="278" t="s">
        <v>47</v>
      </c>
      <c r="RNN46" s="279"/>
      <c r="RNO46" s="282">
        <f>SUM(RNO44+RNO38+RNO31+RNO27)</f>
        <v>0</v>
      </c>
      <c r="RNP46" s="284">
        <f>SUM(+RNP38+RNP31+RNP27+RNP44)</f>
        <v>0</v>
      </c>
      <c r="RNQ46" s="284">
        <f>SUM(RNQ44+RNQ38+RNQ31+RNQ27)</f>
        <v>0</v>
      </c>
      <c r="RNR46" s="284">
        <f>SUM(RNR44+RNR38+RNR31+RNR27)</f>
        <v>0</v>
      </c>
      <c r="RNS46" s="274">
        <f>SUM(RNS44+RNS38+RNS31+RNS27)</f>
        <v>0</v>
      </c>
      <c r="RNT46" s="276"/>
      <c r="RNU46" s="278" t="s">
        <v>47</v>
      </c>
      <c r="RNV46" s="279"/>
      <c r="RNW46" s="282">
        <f>SUM(RNW44+RNW38+RNW31+RNW27)</f>
        <v>0</v>
      </c>
      <c r="RNX46" s="284">
        <f>SUM(+RNX38+RNX31+RNX27+RNX44)</f>
        <v>0</v>
      </c>
      <c r="RNY46" s="284">
        <f>SUM(RNY44+RNY38+RNY31+RNY27)</f>
        <v>0</v>
      </c>
      <c r="RNZ46" s="284">
        <f>SUM(RNZ44+RNZ38+RNZ31+RNZ27)</f>
        <v>0</v>
      </c>
      <c r="ROA46" s="274">
        <f>SUM(ROA44+ROA38+ROA31+ROA27)</f>
        <v>0</v>
      </c>
      <c r="ROB46" s="276"/>
      <c r="ROC46" s="278" t="s">
        <v>47</v>
      </c>
      <c r="ROD46" s="279"/>
      <c r="ROE46" s="282">
        <f>SUM(ROE44+ROE38+ROE31+ROE27)</f>
        <v>0</v>
      </c>
      <c r="ROF46" s="284">
        <f>SUM(+ROF38+ROF31+ROF27+ROF44)</f>
        <v>0</v>
      </c>
      <c r="ROG46" s="284">
        <f>SUM(ROG44+ROG38+ROG31+ROG27)</f>
        <v>0</v>
      </c>
      <c r="ROH46" s="284">
        <f>SUM(ROH44+ROH38+ROH31+ROH27)</f>
        <v>0</v>
      </c>
      <c r="ROI46" s="274">
        <f>SUM(ROI44+ROI38+ROI31+ROI27)</f>
        <v>0</v>
      </c>
      <c r="ROJ46" s="276"/>
      <c r="ROK46" s="278" t="s">
        <v>47</v>
      </c>
      <c r="ROL46" s="279"/>
      <c r="ROM46" s="282">
        <f>SUM(ROM44+ROM38+ROM31+ROM27)</f>
        <v>0</v>
      </c>
      <c r="RON46" s="284">
        <f>SUM(+RON38+RON31+RON27+RON44)</f>
        <v>0</v>
      </c>
      <c r="ROO46" s="284">
        <f>SUM(ROO44+ROO38+ROO31+ROO27)</f>
        <v>0</v>
      </c>
      <c r="ROP46" s="284">
        <f>SUM(ROP44+ROP38+ROP31+ROP27)</f>
        <v>0</v>
      </c>
      <c r="ROQ46" s="274">
        <f>SUM(ROQ44+ROQ38+ROQ31+ROQ27)</f>
        <v>0</v>
      </c>
      <c r="ROR46" s="276"/>
      <c r="ROS46" s="278" t="s">
        <v>47</v>
      </c>
      <c r="ROT46" s="279"/>
      <c r="ROU46" s="282">
        <f>SUM(ROU44+ROU38+ROU31+ROU27)</f>
        <v>0</v>
      </c>
      <c r="ROV46" s="284">
        <f>SUM(+ROV38+ROV31+ROV27+ROV44)</f>
        <v>0</v>
      </c>
      <c r="ROW46" s="284">
        <f>SUM(ROW44+ROW38+ROW31+ROW27)</f>
        <v>0</v>
      </c>
      <c r="ROX46" s="284">
        <f>SUM(ROX44+ROX38+ROX31+ROX27)</f>
        <v>0</v>
      </c>
      <c r="ROY46" s="274">
        <f>SUM(ROY44+ROY38+ROY31+ROY27)</f>
        <v>0</v>
      </c>
      <c r="ROZ46" s="276"/>
      <c r="RPA46" s="278" t="s">
        <v>47</v>
      </c>
      <c r="RPB46" s="279"/>
      <c r="RPC46" s="282">
        <f>SUM(RPC44+RPC38+RPC31+RPC27)</f>
        <v>0</v>
      </c>
      <c r="RPD46" s="284">
        <f>SUM(+RPD38+RPD31+RPD27+RPD44)</f>
        <v>0</v>
      </c>
      <c r="RPE46" s="284">
        <f>SUM(RPE44+RPE38+RPE31+RPE27)</f>
        <v>0</v>
      </c>
      <c r="RPF46" s="284">
        <f>SUM(RPF44+RPF38+RPF31+RPF27)</f>
        <v>0</v>
      </c>
      <c r="RPG46" s="274">
        <f>SUM(RPG44+RPG38+RPG31+RPG27)</f>
        <v>0</v>
      </c>
      <c r="RPH46" s="276"/>
      <c r="RPI46" s="278" t="s">
        <v>47</v>
      </c>
      <c r="RPJ46" s="279"/>
      <c r="RPK46" s="282">
        <f>SUM(RPK44+RPK38+RPK31+RPK27)</f>
        <v>0</v>
      </c>
      <c r="RPL46" s="284">
        <f>SUM(+RPL38+RPL31+RPL27+RPL44)</f>
        <v>0</v>
      </c>
      <c r="RPM46" s="284">
        <f>SUM(RPM44+RPM38+RPM31+RPM27)</f>
        <v>0</v>
      </c>
      <c r="RPN46" s="284">
        <f>SUM(RPN44+RPN38+RPN31+RPN27)</f>
        <v>0</v>
      </c>
      <c r="RPO46" s="274">
        <f>SUM(RPO44+RPO38+RPO31+RPO27)</f>
        <v>0</v>
      </c>
      <c r="RPP46" s="276"/>
      <c r="RPQ46" s="278" t="s">
        <v>47</v>
      </c>
      <c r="RPR46" s="279"/>
      <c r="RPS46" s="282">
        <f>SUM(RPS44+RPS38+RPS31+RPS27)</f>
        <v>0</v>
      </c>
      <c r="RPT46" s="284">
        <f>SUM(+RPT38+RPT31+RPT27+RPT44)</f>
        <v>0</v>
      </c>
      <c r="RPU46" s="284">
        <f>SUM(RPU44+RPU38+RPU31+RPU27)</f>
        <v>0</v>
      </c>
      <c r="RPV46" s="284">
        <f>SUM(RPV44+RPV38+RPV31+RPV27)</f>
        <v>0</v>
      </c>
      <c r="RPW46" s="274">
        <f>SUM(RPW44+RPW38+RPW31+RPW27)</f>
        <v>0</v>
      </c>
      <c r="RPX46" s="276"/>
      <c r="RPY46" s="278" t="s">
        <v>47</v>
      </c>
      <c r="RPZ46" s="279"/>
      <c r="RQA46" s="282">
        <f>SUM(RQA44+RQA38+RQA31+RQA27)</f>
        <v>0</v>
      </c>
      <c r="RQB46" s="284">
        <f>SUM(+RQB38+RQB31+RQB27+RQB44)</f>
        <v>0</v>
      </c>
      <c r="RQC46" s="284">
        <f>SUM(RQC44+RQC38+RQC31+RQC27)</f>
        <v>0</v>
      </c>
      <c r="RQD46" s="284">
        <f>SUM(RQD44+RQD38+RQD31+RQD27)</f>
        <v>0</v>
      </c>
      <c r="RQE46" s="274">
        <f>SUM(RQE44+RQE38+RQE31+RQE27)</f>
        <v>0</v>
      </c>
      <c r="RQF46" s="276"/>
      <c r="RQG46" s="278" t="s">
        <v>47</v>
      </c>
      <c r="RQH46" s="279"/>
      <c r="RQI46" s="282">
        <f>SUM(RQI44+RQI38+RQI31+RQI27)</f>
        <v>0</v>
      </c>
      <c r="RQJ46" s="284">
        <f>SUM(+RQJ38+RQJ31+RQJ27+RQJ44)</f>
        <v>0</v>
      </c>
      <c r="RQK46" s="284">
        <f>SUM(RQK44+RQK38+RQK31+RQK27)</f>
        <v>0</v>
      </c>
      <c r="RQL46" s="284">
        <f>SUM(RQL44+RQL38+RQL31+RQL27)</f>
        <v>0</v>
      </c>
      <c r="RQM46" s="274">
        <f>SUM(RQM44+RQM38+RQM31+RQM27)</f>
        <v>0</v>
      </c>
      <c r="RQN46" s="276"/>
      <c r="RQO46" s="278" t="s">
        <v>47</v>
      </c>
      <c r="RQP46" s="279"/>
      <c r="RQQ46" s="282">
        <f>SUM(RQQ44+RQQ38+RQQ31+RQQ27)</f>
        <v>0</v>
      </c>
      <c r="RQR46" s="284">
        <f>SUM(+RQR38+RQR31+RQR27+RQR44)</f>
        <v>0</v>
      </c>
      <c r="RQS46" s="284">
        <f>SUM(RQS44+RQS38+RQS31+RQS27)</f>
        <v>0</v>
      </c>
      <c r="RQT46" s="284">
        <f>SUM(RQT44+RQT38+RQT31+RQT27)</f>
        <v>0</v>
      </c>
      <c r="RQU46" s="274">
        <f>SUM(RQU44+RQU38+RQU31+RQU27)</f>
        <v>0</v>
      </c>
      <c r="RQV46" s="276"/>
      <c r="RQW46" s="278" t="s">
        <v>47</v>
      </c>
      <c r="RQX46" s="279"/>
      <c r="RQY46" s="282">
        <f>SUM(RQY44+RQY38+RQY31+RQY27)</f>
        <v>0</v>
      </c>
      <c r="RQZ46" s="284">
        <f>SUM(+RQZ38+RQZ31+RQZ27+RQZ44)</f>
        <v>0</v>
      </c>
      <c r="RRA46" s="284">
        <f>SUM(RRA44+RRA38+RRA31+RRA27)</f>
        <v>0</v>
      </c>
      <c r="RRB46" s="284">
        <f>SUM(RRB44+RRB38+RRB31+RRB27)</f>
        <v>0</v>
      </c>
      <c r="RRC46" s="274">
        <f>SUM(RRC44+RRC38+RRC31+RRC27)</f>
        <v>0</v>
      </c>
      <c r="RRD46" s="276"/>
      <c r="RRE46" s="278" t="s">
        <v>47</v>
      </c>
      <c r="RRF46" s="279"/>
      <c r="RRG46" s="282">
        <f>SUM(RRG44+RRG38+RRG31+RRG27)</f>
        <v>0</v>
      </c>
      <c r="RRH46" s="284">
        <f>SUM(+RRH38+RRH31+RRH27+RRH44)</f>
        <v>0</v>
      </c>
      <c r="RRI46" s="284">
        <f>SUM(RRI44+RRI38+RRI31+RRI27)</f>
        <v>0</v>
      </c>
      <c r="RRJ46" s="284">
        <f>SUM(RRJ44+RRJ38+RRJ31+RRJ27)</f>
        <v>0</v>
      </c>
      <c r="RRK46" s="274">
        <f>SUM(RRK44+RRK38+RRK31+RRK27)</f>
        <v>0</v>
      </c>
      <c r="RRL46" s="276"/>
      <c r="RRM46" s="278" t="s">
        <v>47</v>
      </c>
      <c r="RRN46" s="279"/>
      <c r="RRO46" s="282">
        <f>SUM(RRO44+RRO38+RRO31+RRO27)</f>
        <v>0</v>
      </c>
      <c r="RRP46" s="284">
        <f>SUM(+RRP38+RRP31+RRP27+RRP44)</f>
        <v>0</v>
      </c>
      <c r="RRQ46" s="284">
        <f>SUM(RRQ44+RRQ38+RRQ31+RRQ27)</f>
        <v>0</v>
      </c>
      <c r="RRR46" s="284">
        <f>SUM(RRR44+RRR38+RRR31+RRR27)</f>
        <v>0</v>
      </c>
      <c r="RRS46" s="274">
        <f>SUM(RRS44+RRS38+RRS31+RRS27)</f>
        <v>0</v>
      </c>
      <c r="RRT46" s="276"/>
      <c r="RRU46" s="278" t="s">
        <v>47</v>
      </c>
      <c r="RRV46" s="279"/>
      <c r="RRW46" s="282">
        <f>SUM(RRW44+RRW38+RRW31+RRW27)</f>
        <v>0</v>
      </c>
      <c r="RRX46" s="284">
        <f>SUM(+RRX38+RRX31+RRX27+RRX44)</f>
        <v>0</v>
      </c>
      <c r="RRY46" s="284">
        <f>SUM(RRY44+RRY38+RRY31+RRY27)</f>
        <v>0</v>
      </c>
      <c r="RRZ46" s="284">
        <f>SUM(RRZ44+RRZ38+RRZ31+RRZ27)</f>
        <v>0</v>
      </c>
      <c r="RSA46" s="274">
        <f>SUM(RSA44+RSA38+RSA31+RSA27)</f>
        <v>0</v>
      </c>
      <c r="RSB46" s="276"/>
      <c r="RSC46" s="278" t="s">
        <v>47</v>
      </c>
      <c r="RSD46" s="279"/>
      <c r="RSE46" s="282">
        <f>SUM(RSE44+RSE38+RSE31+RSE27)</f>
        <v>0</v>
      </c>
      <c r="RSF46" s="284">
        <f>SUM(+RSF38+RSF31+RSF27+RSF44)</f>
        <v>0</v>
      </c>
      <c r="RSG46" s="284">
        <f>SUM(RSG44+RSG38+RSG31+RSG27)</f>
        <v>0</v>
      </c>
      <c r="RSH46" s="284">
        <f>SUM(RSH44+RSH38+RSH31+RSH27)</f>
        <v>0</v>
      </c>
      <c r="RSI46" s="274">
        <f>SUM(RSI44+RSI38+RSI31+RSI27)</f>
        <v>0</v>
      </c>
      <c r="RSJ46" s="276"/>
      <c r="RSK46" s="278" t="s">
        <v>47</v>
      </c>
      <c r="RSL46" s="279"/>
      <c r="RSM46" s="282">
        <f>SUM(RSM44+RSM38+RSM31+RSM27)</f>
        <v>0</v>
      </c>
      <c r="RSN46" s="284">
        <f>SUM(+RSN38+RSN31+RSN27+RSN44)</f>
        <v>0</v>
      </c>
      <c r="RSO46" s="284">
        <f>SUM(RSO44+RSO38+RSO31+RSO27)</f>
        <v>0</v>
      </c>
      <c r="RSP46" s="284">
        <f>SUM(RSP44+RSP38+RSP31+RSP27)</f>
        <v>0</v>
      </c>
      <c r="RSQ46" s="274">
        <f>SUM(RSQ44+RSQ38+RSQ31+RSQ27)</f>
        <v>0</v>
      </c>
      <c r="RSR46" s="276"/>
      <c r="RSS46" s="278" t="s">
        <v>47</v>
      </c>
      <c r="RST46" s="279"/>
      <c r="RSU46" s="282">
        <f>SUM(RSU44+RSU38+RSU31+RSU27)</f>
        <v>0</v>
      </c>
      <c r="RSV46" s="284">
        <f>SUM(+RSV38+RSV31+RSV27+RSV44)</f>
        <v>0</v>
      </c>
      <c r="RSW46" s="284">
        <f>SUM(RSW44+RSW38+RSW31+RSW27)</f>
        <v>0</v>
      </c>
      <c r="RSX46" s="284">
        <f>SUM(RSX44+RSX38+RSX31+RSX27)</f>
        <v>0</v>
      </c>
      <c r="RSY46" s="274">
        <f>SUM(RSY44+RSY38+RSY31+RSY27)</f>
        <v>0</v>
      </c>
      <c r="RSZ46" s="276"/>
      <c r="RTA46" s="278" t="s">
        <v>47</v>
      </c>
      <c r="RTB46" s="279"/>
      <c r="RTC46" s="282">
        <f>SUM(RTC44+RTC38+RTC31+RTC27)</f>
        <v>0</v>
      </c>
      <c r="RTD46" s="284">
        <f>SUM(+RTD38+RTD31+RTD27+RTD44)</f>
        <v>0</v>
      </c>
      <c r="RTE46" s="284">
        <f>SUM(RTE44+RTE38+RTE31+RTE27)</f>
        <v>0</v>
      </c>
      <c r="RTF46" s="284">
        <f>SUM(RTF44+RTF38+RTF31+RTF27)</f>
        <v>0</v>
      </c>
      <c r="RTG46" s="274">
        <f>SUM(RTG44+RTG38+RTG31+RTG27)</f>
        <v>0</v>
      </c>
      <c r="RTH46" s="276"/>
      <c r="RTI46" s="278" t="s">
        <v>47</v>
      </c>
      <c r="RTJ46" s="279"/>
      <c r="RTK46" s="282">
        <f>SUM(RTK44+RTK38+RTK31+RTK27)</f>
        <v>0</v>
      </c>
      <c r="RTL46" s="284">
        <f>SUM(+RTL38+RTL31+RTL27+RTL44)</f>
        <v>0</v>
      </c>
      <c r="RTM46" s="284">
        <f>SUM(RTM44+RTM38+RTM31+RTM27)</f>
        <v>0</v>
      </c>
      <c r="RTN46" s="284">
        <f>SUM(RTN44+RTN38+RTN31+RTN27)</f>
        <v>0</v>
      </c>
      <c r="RTO46" s="274">
        <f>SUM(RTO44+RTO38+RTO31+RTO27)</f>
        <v>0</v>
      </c>
      <c r="RTP46" s="276"/>
      <c r="RTQ46" s="278" t="s">
        <v>47</v>
      </c>
      <c r="RTR46" s="279"/>
      <c r="RTS46" s="282">
        <f>SUM(RTS44+RTS38+RTS31+RTS27)</f>
        <v>0</v>
      </c>
      <c r="RTT46" s="284">
        <f>SUM(+RTT38+RTT31+RTT27+RTT44)</f>
        <v>0</v>
      </c>
      <c r="RTU46" s="284">
        <f>SUM(RTU44+RTU38+RTU31+RTU27)</f>
        <v>0</v>
      </c>
      <c r="RTV46" s="284">
        <f>SUM(RTV44+RTV38+RTV31+RTV27)</f>
        <v>0</v>
      </c>
      <c r="RTW46" s="274">
        <f>SUM(RTW44+RTW38+RTW31+RTW27)</f>
        <v>0</v>
      </c>
      <c r="RTX46" s="276"/>
      <c r="RTY46" s="278" t="s">
        <v>47</v>
      </c>
      <c r="RTZ46" s="279"/>
      <c r="RUA46" s="282">
        <f>SUM(RUA44+RUA38+RUA31+RUA27)</f>
        <v>0</v>
      </c>
      <c r="RUB46" s="284">
        <f>SUM(+RUB38+RUB31+RUB27+RUB44)</f>
        <v>0</v>
      </c>
      <c r="RUC46" s="284">
        <f>SUM(RUC44+RUC38+RUC31+RUC27)</f>
        <v>0</v>
      </c>
      <c r="RUD46" s="284">
        <f>SUM(RUD44+RUD38+RUD31+RUD27)</f>
        <v>0</v>
      </c>
      <c r="RUE46" s="274">
        <f>SUM(RUE44+RUE38+RUE31+RUE27)</f>
        <v>0</v>
      </c>
      <c r="RUF46" s="276"/>
      <c r="RUG46" s="278" t="s">
        <v>47</v>
      </c>
      <c r="RUH46" s="279"/>
      <c r="RUI46" s="282">
        <f>SUM(RUI44+RUI38+RUI31+RUI27)</f>
        <v>0</v>
      </c>
      <c r="RUJ46" s="284">
        <f>SUM(+RUJ38+RUJ31+RUJ27+RUJ44)</f>
        <v>0</v>
      </c>
      <c r="RUK46" s="284">
        <f>SUM(RUK44+RUK38+RUK31+RUK27)</f>
        <v>0</v>
      </c>
      <c r="RUL46" s="284">
        <f>SUM(RUL44+RUL38+RUL31+RUL27)</f>
        <v>0</v>
      </c>
      <c r="RUM46" s="274">
        <f>SUM(RUM44+RUM38+RUM31+RUM27)</f>
        <v>0</v>
      </c>
      <c r="RUN46" s="276"/>
      <c r="RUO46" s="278" t="s">
        <v>47</v>
      </c>
      <c r="RUP46" s="279"/>
      <c r="RUQ46" s="282">
        <f>SUM(RUQ44+RUQ38+RUQ31+RUQ27)</f>
        <v>0</v>
      </c>
      <c r="RUR46" s="284">
        <f>SUM(+RUR38+RUR31+RUR27+RUR44)</f>
        <v>0</v>
      </c>
      <c r="RUS46" s="284">
        <f>SUM(RUS44+RUS38+RUS31+RUS27)</f>
        <v>0</v>
      </c>
      <c r="RUT46" s="284">
        <f>SUM(RUT44+RUT38+RUT31+RUT27)</f>
        <v>0</v>
      </c>
      <c r="RUU46" s="274">
        <f>SUM(RUU44+RUU38+RUU31+RUU27)</f>
        <v>0</v>
      </c>
      <c r="RUV46" s="276"/>
      <c r="RUW46" s="278" t="s">
        <v>47</v>
      </c>
      <c r="RUX46" s="279"/>
      <c r="RUY46" s="282">
        <f>SUM(RUY44+RUY38+RUY31+RUY27)</f>
        <v>0</v>
      </c>
      <c r="RUZ46" s="284">
        <f>SUM(+RUZ38+RUZ31+RUZ27+RUZ44)</f>
        <v>0</v>
      </c>
      <c r="RVA46" s="284">
        <f>SUM(RVA44+RVA38+RVA31+RVA27)</f>
        <v>0</v>
      </c>
      <c r="RVB46" s="284">
        <f>SUM(RVB44+RVB38+RVB31+RVB27)</f>
        <v>0</v>
      </c>
      <c r="RVC46" s="274">
        <f>SUM(RVC44+RVC38+RVC31+RVC27)</f>
        <v>0</v>
      </c>
      <c r="RVD46" s="276"/>
      <c r="RVE46" s="278" t="s">
        <v>47</v>
      </c>
      <c r="RVF46" s="279"/>
      <c r="RVG46" s="282">
        <f>SUM(RVG44+RVG38+RVG31+RVG27)</f>
        <v>0</v>
      </c>
      <c r="RVH46" s="284">
        <f>SUM(+RVH38+RVH31+RVH27+RVH44)</f>
        <v>0</v>
      </c>
      <c r="RVI46" s="284">
        <f>SUM(RVI44+RVI38+RVI31+RVI27)</f>
        <v>0</v>
      </c>
      <c r="RVJ46" s="284">
        <f>SUM(RVJ44+RVJ38+RVJ31+RVJ27)</f>
        <v>0</v>
      </c>
      <c r="RVK46" s="274">
        <f>SUM(RVK44+RVK38+RVK31+RVK27)</f>
        <v>0</v>
      </c>
      <c r="RVL46" s="276"/>
      <c r="RVM46" s="278" t="s">
        <v>47</v>
      </c>
      <c r="RVN46" s="279"/>
      <c r="RVO46" s="282">
        <f>SUM(RVO44+RVO38+RVO31+RVO27)</f>
        <v>0</v>
      </c>
      <c r="RVP46" s="284">
        <f>SUM(+RVP38+RVP31+RVP27+RVP44)</f>
        <v>0</v>
      </c>
      <c r="RVQ46" s="284">
        <f>SUM(RVQ44+RVQ38+RVQ31+RVQ27)</f>
        <v>0</v>
      </c>
      <c r="RVR46" s="284">
        <f>SUM(RVR44+RVR38+RVR31+RVR27)</f>
        <v>0</v>
      </c>
      <c r="RVS46" s="274">
        <f>SUM(RVS44+RVS38+RVS31+RVS27)</f>
        <v>0</v>
      </c>
      <c r="RVT46" s="276"/>
      <c r="RVU46" s="278" t="s">
        <v>47</v>
      </c>
      <c r="RVV46" s="279"/>
      <c r="RVW46" s="282">
        <f>SUM(RVW44+RVW38+RVW31+RVW27)</f>
        <v>0</v>
      </c>
      <c r="RVX46" s="284">
        <f>SUM(+RVX38+RVX31+RVX27+RVX44)</f>
        <v>0</v>
      </c>
      <c r="RVY46" s="284">
        <f>SUM(RVY44+RVY38+RVY31+RVY27)</f>
        <v>0</v>
      </c>
      <c r="RVZ46" s="284">
        <f>SUM(RVZ44+RVZ38+RVZ31+RVZ27)</f>
        <v>0</v>
      </c>
      <c r="RWA46" s="274">
        <f>SUM(RWA44+RWA38+RWA31+RWA27)</f>
        <v>0</v>
      </c>
      <c r="RWB46" s="276"/>
      <c r="RWC46" s="278" t="s">
        <v>47</v>
      </c>
      <c r="RWD46" s="279"/>
      <c r="RWE46" s="282">
        <f>SUM(RWE44+RWE38+RWE31+RWE27)</f>
        <v>0</v>
      </c>
      <c r="RWF46" s="284">
        <f>SUM(+RWF38+RWF31+RWF27+RWF44)</f>
        <v>0</v>
      </c>
      <c r="RWG46" s="284">
        <f>SUM(RWG44+RWG38+RWG31+RWG27)</f>
        <v>0</v>
      </c>
      <c r="RWH46" s="284">
        <f>SUM(RWH44+RWH38+RWH31+RWH27)</f>
        <v>0</v>
      </c>
      <c r="RWI46" s="274">
        <f>SUM(RWI44+RWI38+RWI31+RWI27)</f>
        <v>0</v>
      </c>
      <c r="RWJ46" s="276"/>
      <c r="RWK46" s="278" t="s">
        <v>47</v>
      </c>
      <c r="RWL46" s="279"/>
      <c r="RWM46" s="282">
        <f>SUM(RWM44+RWM38+RWM31+RWM27)</f>
        <v>0</v>
      </c>
      <c r="RWN46" s="284">
        <f>SUM(+RWN38+RWN31+RWN27+RWN44)</f>
        <v>0</v>
      </c>
      <c r="RWO46" s="284">
        <f>SUM(RWO44+RWO38+RWO31+RWO27)</f>
        <v>0</v>
      </c>
      <c r="RWP46" s="284">
        <f>SUM(RWP44+RWP38+RWP31+RWP27)</f>
        <v>0</v>
      </c>
      <c r="RWQ46" s="274">
        <f>SUM(RWQ44+RWQ38+RWQ31+RWQ27)</f>
        <v>0</v>
      </c>
      <c r="RWR46" s="276"/>
      <c r="RWS46" s="278" t="s">
        <v>47</v>
      </c>
      <c r="RWT46" s="279"/>
      <c r="RWU46" s="282">
        <f>SUM(RWU44+RWU38+RWU31+RWU27)</f>
        <v>0</v>
      </c>
      <c r="RWV46" s="284">
        <f>SUM(+RWV38+RWV31+RWV27+RWV44)</f>
        <v>0</v>
      </c>
      <c r="RWW46" s="284">
        <f>SUM(RWW44+RWW38+RWW31+RWW27)</f>
        <v>0</v>
      </c>
      <c r="RWX46" s="284">
        <f>SUM(RWX44+RWX38+RWX31+RWX27)</f>
        <v>0</v>
      </c>
      <c r="RWY46" s="274">
        <f>SUM(RWY44+RWY38+RWY31+RWY27)</f>
        <v>0</v>
      </c>
      <c r="RWZ46" s="276"/>
      <c r="RXA46" s="278" t="s">
        <v>47</v>
      </c>
      <c r="RXB46" s="279"/>
      <c r="RXC46" s="282">
        <f>SUM(RXC44+RXC38+RXC31+RXC27)</f>
        <v>0</v>
      </c>
      <c r="RXD46" s="284">
        <f>SUM(+RXD38+RXD31+RXD27+RXD44)</f>
        <v>0</v>
      </c>
      <c r="RXE46" s="284">
        <f>SUM(RXE44+RXE38+RXE31+RXE27)</f>
        <v>0</v>
      </c>
      <c r="RXF46" s="284">
        <f>SUM(RXF44+RXF38+RXF31+RXF27)</f>
        <v>0</v>
      </c>
      <c r="RXG46" s="274">
        <f>SUM(RXG44+RXG38+RXG31+RXG27)</f>
        <v>0</v>
      </c>
      <c r="RXH46" s="276"/>
      <c r="RXI46" s="278" t="s">
        <v>47</v>
      </c>
      <c r="RXJ46" s="279"/>
      <c r="RXK46" s="282">
        <f>SUM(RXK44+RXK38+RXK31+RXK27)</f>
        <v>0</v>
      </c>
      <c r="RXL46" s="284">
        <f>SUM(+RXL38+RXL31+RXL27+RXL44)</f>
        <v>0</v>
      </c>
      <c r="RXM46" s="284">
        <f>SUM(RXM44+RXM38+RXM31+RXM27)</f>
        <v>0</v>
      </c>
      <c r="RXN46" s="284">
        <f>SUM(RXN44+RXN38+RXN31+RXN27)</f>
        <v>0</v>
      </c>
      <c r="RXO46" s="274">
        <f>SUM(RXO44+RXO38+RXO31+RXO27)</f>
        <v>0</v>
      </c>
      <c r="RXP46" s="276"/>
      <c r="RXQ46" s="278" t="s">
        <v>47</v>
      </c>
      <c r="RXR46" s="279"/>
      <c r="RXS46" s="282">
        <f>SUM(RXS44+RXS38+RXS31+RXS27)</f>
        <v>0</v>
      </c>
      <c r="RXT46" s="284">
        <f>SUM(+RXT38+RXT31+RXT27+RXT44)</f>
        <v>0</v>
      </c>
      <c r="RXU46" s="284">
        <f>SUM(RXU44+RXU38+RXU31+RXU27)</f>
        <v>0</v>
      </c>
      <c r="RXV46" s="284">
        <f>SUM(RXV44+RXV38+RXV31+RXV27)</f>
        <v>0</v>
      </c>
      <c r="RXW46" s="274">
        <f>SUM(RXW44+RXW38+RXW31+RXW27)</f>
        <v>0</v>
      </c>
      <c r="RXX46" s="276"/>
      <c r="RXY46" s="278" t="s">
        <v>47</v>
      </c>
      <c r="RXZ46" s="279"/>
      <c r="RYA46" s="282">
        <f>SUM(RYA44+RYA38+RYA31+RYA27)</f>
        <v>0</v>
      </c>
      <c r="RYB46" s="284">
        <f>SUM(+RYB38+RYB31+RYB27+RYB44)</f>
        <v>0</v>
      </c>
      <c r="RYC46" s="284">
        <f>SUM(RYC44+RYC38+RYC31+RYC27)</f>
        <v>0</v>
      </c>
      <c r="RYD46" s="284">
        <f>SUM(RYD44+RYD38+RYD31+RYD27)</f>
        <v>0</v>
      </c>
      <c r="RYE46" s="274">
        <f>SUM(RYE44+RYE38+RYE31+RYE27)</f>
        <v>0</v>
      </c>
      <c r="RYF46" s="276"/>
      <c r="RYG46" s="278" t="s">
        <v>47</v>
      </c>
      <c r="RYH46" s="279"/>
      <c r="RYI46" s="282">
        <f>SUM(RYI44+RYI38+RYI31+RYI27)</f>
        <v>0</v>
      </c>
      <c r="RYJ46" s="284">
        <f>SUM(+RYJ38+RYJ31+RYJ27+RYJ44)</f>
        <v>0</v>
      </c>
      <c r="RYK46" s="284">
        <f>SUM(RYK44+RYK38+RYK31+RYK27)</f>
        <v>0</v>
      </c>
      <c r="RYL46" s="284">
        <f>SUM(RYL44+RYL38+RYL31+RYL27)</f>
        <v>0</v>
      </c>
      <c r="RYM46" s="274">
        <f>SUM(RYM44+RYM38+RYM31+RYM27)</f>
        <v>0</v>
      </c>
      <c r="RYN46" s="276"/>
      <c r="RYO46" s="278" t="s">
        <v>47</v>
      </c>
      <c r="RYP46" s="279"/>
      <c r="RYQ46" s="282">
        <f>SUM(RYQ44+RYQ38+RYQ31+RYQ27)</f>
        <v>0</v>
      </c>
      <c r="RYR46" s="284">
        <f>SUM(+RYR38+RYR31+RYR27+RYR44)</f>
        <v>0</v>
      </c>
      <c r="RYS46" s="284">
        <f>SUM(RYS44+RYS38+RYS31+RYS27)</f>
        <v>0</v>
      </c>
      <c r="RYT46" s="284">
        <f>SUM(RYT44+RYT38+RYT31+RYT27)</f>
        <v>0</v>
      </c>
      <c r="RYU46" s="274">
        <f>SUM(RYU44+RYU38+RYU31+RYU27)</f>
        <v>0</v>
      </c>
      <c r="RYV46" s="276"/>
      <c r="RYW46" s="278" t="s">
        <v>47</v>
      </c>
      <c r="RYX46" s="279"/>
      <c r="RYY46" s="282">
        <f>SUM(RYY44+RYY38+RYY31+RYY27)</f>
        <v>0</v>
      </c>
      <c r="RYZ46" s="284">
        <f>SUM(+RYZ38+RYZ31+RYZ27+RYZ44)</f>
        <v>0</v>
      </c>
      <c r="RZA46" s="284">
        <f>SUM(RZA44+RZA38+RZA31+RZA27)</f>
        <v>0</v>
      </c>
      <c r="RZB46" s="284">
        <f>SUM(RZB44+RZB38+RZB31+RZB27)</f>
        <v>0</v>
      </c>
      <c r="RZC46" s="274">
        <f>SUM(RZC44+RZC38+RZC31+RZC27)</f>
        <v>0</v>
      </c>
      <c r="RZD46" s="276"/>
      <c r="RZE46" s="278" t="s">
        <v>47</v>
      </c>
      <c r="RZF46" s="279"/>
      <c r="RZG46" s="282">
        <f>SUM(RZG44+RZG38+RZG31+RZG27)</f>
        <v>0</v>
      </c>
      <c r="RZH46" s="284">
        <f>SUM(+RZH38+RZH31+RZH27+RZH44)</f>
        <v>0</v>
      </c>
      <c r="RZI46" s="284">
        <f>SUM(RZI44+RZI38+RZI31+RZI27)</f>
        <v>0</v>
      </c>
      <c r="RZJ46" s="284">
        <f>SUM(RZJ44+RZJ38+RZJ31+RZJ27)</f>
        <v>0</v>
      </c>
      <c r="RZK46" s="274">
        <f>SUM(RZK44+RZK38+RZK31+RZK27)</f>
        <v>0</v>
      </c>
      <c r="RZL46" s="276"/>
      <c r="RZM46" s="278" t="s">
        <v>47</v>
      </c>
      <c r="RZN46" s="279"/>
      <c r="RZO46" s="282">
        <f>SUM(RZO44+RZO38+RZO31+RZO27)</f>
        <v>0</v>
      </c>
      <c r="RZP46" s="284">
        <f>SUM(+RZP38+RZP31+RZP27+RZP44)</f>
        <v>0</v>
      </c>
      <c r="RZQ46" s="284">
        <f>SUM(RZQ44+RZQ38+RZQ31+RZQ27)</f>
        <v>0</v>
      </c>
      <c r="RZR46" s="284">
        <f>SUM(RZR44+RZR38+RZR31+RZR27)</f>
        <v>0</v>
      </c>
      <c r="RZS46" s="274">
        <f>SUM(RZS44+RZS38+RZS31+RZS27)</f>
        <v>0</v>
      </c>
      <c r="RZT46" s="276"/>
      <c r="RZU46" s="278" t="s">
        <v>47</v>
      </c>
      <c r="RZV46" s="279"/>
      <c r="RZW46" s="282">
        <f>SUM(RZW44+RZW38+RZW31+RZW27)</f>
        <v>0</v>
      </c>
      <c r="RZX46" s="284">
        <f>SUM(+RZX38+RZX31+RZX27+RZX44)</f>
        <v>0</v>
      </c>
      <c r="RZY46" s="284">
        <f>SUM(RZY44+RZY38+RZY31+RZY27)</f>
        <v>0</v>
      </c>
      <c r="RZZ46" s="284">
        <f>SUM(RZZ44+RZZ38+RZZ31+RZZ27)</f>
        <v>0</v>
      </c>
      <c r="SAA46" s="274">
        <f>SUM(SAA44+SAA38+SAA31+SAA27)</f>
        <v>0</v>
      </c>
      <c r="SAB46" s="276"/>
      <c r="SAC46" s="278" t="s">
        <v>47</v>
      </c>
      <c r="SAD46" s="279"/>
      <c r="SAE46" s="282">
        <f>SUM(SAE44+SAE38+SAE31+SAE27)</f>
        <v>0</v>
      </c>
      <c r="SAF46" s="284">
        <f>SUM(+SAF38+SAF31+SAF27+SAF44)</f>
        <v>0</v>
      </c>
      <c r="SAG46" s="284">
        <f>SUM(SAG44+SAG38+SAG31+SAG27)</f>
        <v>0</v>
      </c>
      <c r="SAH46" s="284">
        <f>SUM(SAH44+SAH38+SAH31+SAH27)</f>
        <v>0</v>
      </c>
      <c r="SAI46" s="274">
        <f>SUM(SAI44+SAI38+SAI31+SAI27)</f>
        <v>0</v>
      </c>
      <c r="SAJ46" s="276"/>
      <c r="SAK46" s="278" t="s">
        <v>47</v>
      </c>
      <c r="SAL46" s="279"/>
      <c r="SAM46" s="282">
        <f>SUM(SAM44+SAM38+SAM31+SAM27)</f>
        <v>0</v>
      </c>
      <c r="SAN46" s="284">
        <f>SUM(+SAN38+SAN31+SAN27+SAN44)</f>
        <v>0</v>
      </c>
      <c r="SAO46" s="284">
        <f>SUM(SAO44+SAO38+SAO31+SAO27)</f>
        <v>0</v>
      </c>
      <c r="SAP46" s="284">
        <f>SUM(SAP44+SAP38+SAP31+SAP27)</f>
        <v>0</v>
      </c>
      <c r="SAQ46" s="274">
        <f>SUM(SAQ44+SAQ38+SAQ31+SAQ27)</f>
        <v>0</v>
      </c>
      <c r="SAR46" s="276"/>
      <c r="SAS46" s="278" t="s">
        <v>47</v>
      </c>
      <c r="SAT46" s="279"/>
      <c r="SAU46" s="282">
        <f>SUM(SAU44+SAU38+SAU31+SAU27)</f>
        <v>0</v>
      </c>
      <c r="SAV46" s="284">
        <f>SUM(+SAV38+SAV31+SAV27+SAV44)</f>
        <v>0</v>
      </c>
      <c r="SAW46" s="284">
        <f>SUM(SAW44+SAW38+SAW31+SAW27)</f>
        <v>0</v>
      </c>
      <c r="SAX46" s="284">
        <f>SUM(SAX44+SAX38+SAX31+SAX27)</f>
        <v>0</v>
      </c>
      <c r="SAY46" s="274">
        <f>SUM(SAY44+SAY38+SAY31+SAY27)</f>
        <v>0</v>
      </c>
      <c r="SAZ46" s="276"/>
      <c r="SBA46" s="278" t="s">
        <v>47</v>
      </c>
      <c r="SBB46" s="279"/>
      <c r="SBC46" s="282">
        <f>SUM(SBC44+SBC38+SBC31+SBC27)</f>
        <v>0</v>
      </c>
      <c r="SBD46" s="284">
        <f>SUM(+SBD38+SBD31+SBD27+SBD44)</f>
        <v>0</v>
      </c>
      <c r="SBE46" s="284">
        <f>SUM(SBE44+SBE38+SBE31+SBE27)</f>
        <v>0</v>
      </c>
      <c r="SBF46" s="284">
        <f>SUM(SBF44+SBF38+SBF31+SBF27)</f>
        <v>0</v>
      </c>
      <c r="SBG46" s="274">
        <f>SUM(SBG44+SBG38+SBG31+SBG27)</f>
        <v>0</v>
      </c>
      <c r="SBH46" s="276"/>
      <c r="SBI46" s="278" t="s">
        <v>47</v>
      </c>
      <c r="SBJ46" s="279"/>
      <c r="SBK46" s="282">
        <f>SUM(SBK44+SBK38+SBK31+SBK27)</f>
        <v>0</v>
      </c>
      <c r="SBL46" s="284">
        <f>SUM(+SBL38+SBL31+SBL27+SBL44)</f>
        <v>0</v>
      </c>
      <c r="SBM46" s="284">
        <f>SUM(SBM44+SBM38+SBM31+SBM27)</f>
        <v>0</v>
      </c>
      <c r="SBN46" s="284">
        <f>SUM(SBN44+SBN38+SBN31+SBN27)</f>
        <v>0</v>
      </c>
      <c r="SBO46" s="274">
        <f>SUM(SBO44+SBO38+SBO31+SBO27)</f>
        <v>0</v>
      </c>
      <c r="SBP46" s="276"/>
      <c r="SBQ46" s="278" t="s">
        <v>47</v>
      </c>
      <c r="SBR46" s="279"/>
      <c r="SBS46" s="282">
        <f>SUM(SBS44+SBS38+SBS31+SBS27)</f>
        <v>0</v>
      </c>
      <c r="SBT46" s="284">
        <f>SUM(+SBT38+SBT31+SBT27+SBT44)</f>
        <v>0</v>
      </c>
      <c r="SBU46" s="284">
        <f>SUM(SBU44+SBU38+SBU31+SBU27)</f>
        <v>0</v>
      </c>
      <c r="SBV46" s="284">
        <f>SUM(SBV44+SBV38+SBV31+SBV27)</f>
        <v>0</v>
      </c>
      <c r="SBW46" s="274">
        <f>SUM(SBW44+SBW38+SBW31+SBW27)</f>
        <v>0</v>
      </c>
      <c r="SBX46" s="276"/>
      <c r="SBY46" s="278" t="s">
        <v>47</v>
      </c>
      <c r="SBZ46" s="279"/>
      <c r="SCA46" s="282">
        <f>SUM(SCA44+SCA38+SCA31+SCA27)</f>
        <v>0</v>
      </c>
      <c r="SCB46" s="284">
        <f>SUM(+SCB38+SCB31+SCB27+SCB44)</f>
        <v>0</v>
      </c>
      <c r="SCC46" s="284">
        <f>SUM(SCC44+SCC38+SCC31+SCC27)</f>
        <v>0</v>
      </c>
      <c r="SCD46" s="284">
        <f>SUM(SCD44+SCD38+SCD31+SCD27)</f>
        <v>0</v>
      </c>
      <c r="SCE46" s="274">
        <f>SUM(SCE44+SCE38+SCE31+SCE27)</f>
        <v>0</v>
      </c>
      <c r="SCF46" s="276"/>
      <c r="SCG46" s="278" t="s">
        <v>47</v>
      </c>
      <c r="SCH46" s="279"/>
      <c r="SCI46" s="282">
        <f>SUM(SCI44+SCI38+SCI31+SCI27)</f>
        <v>0</v>
      </c>
      <c r="SCJ46" s="284">
        <f>SUM(+SCJ38+SCJ31+SCJ27+SCJ44)</f>
        <v>0</v>
      </c>
      <c r="SCK46" s="284">
        <f>SUM(SCK44+SCK38+SCK31+SCK27)</f>
        <v>0</v>
      </c>
      <c r="SCL46" s="284">
        <f>SUM(SCL44+SCL38+SCL31+SCL27)</f>
        <v>0</v>
      </c>
      <c r="SCM46" s="274">
        <f>SUM(SCM44+SCM38+SCM31+SCM27)</f>
        <v>0</v>
      </c>
      <c r="SCN46" s="276"/>
      <c r="SCO46" s="278" t="s">
        <v>47</v>
      </c>
      <c r="SCP46" s="279"/>
      <c r="SCQ46" s="282">
        <f>SUM(SCQ44+SCQ38+SCQ31+SCQ27)</f>
        <v>0</v>
      </c>
      <c r="SCR46" s="284">
        <f>SUM(+SCR38+SCR31+SCR27+SCR44)</f>
        <v>0</v>
      </c>
      <c r="SCS46" s="284">
        <f>SUM(SCS44+SCS38+SCS31+SCS27)</f>
        <v>0</v>
      </c>
      <c r="SCT46" s="284">
        <f>SUM(SCT44+SCT38+SCT31+SCT27)</f>
        <v>0</v>
      </c>
      <c r="SCU46" s="274">
        <f>SUM(SCU44+SCU38+SCU31+SCU27)</f>
        <v>0</v>
      </c>
      <c r="SCV46" s="276"/>
      <c r="SCW46" s="278" t="s">
        <v>47</v>
      </c>
      <c r="SCX46" s="279"/>
      <c r="SCY46" s="282">
        <f>SUM(SCY44+SCY38+SCY31+SCY27)</f>
        <v>0</v>
      </c>
      <c r="SCZ46" s="284">
        <f>SUM(+SCZ38+SCZ31+SCZ27+SCZ44)</f>
        <v>0</v>
      </c>
      <c r="SDA46" s="284">
        <f>SUM(SDA44+SDA38+SDA31+SDA27)</f>
        <v>0</v>
      </c>
      <c r="SDB46" s="284">
        <f>SUM(SDB44+SDB38+SDB31+SDB27)</f>
        <v>0</v>
      </c>
      <c r="SDC46" s="274">
        <f>SUM(SDC44+SDC38+SDC31+SDC27)</f>
        <v>0</v>
      </c>
      <c r="SDD46" s="276"/>
      <c r="SDE46" s="278" t="s">
        <v>47</v>
      </c>
      <c r="SDF46" s="279"/>
      <c r="SDG46" s="282">
        <f>SUM(SDG44+SDG38+SDG31+SDG27)</f>
        <v>0</v>
      </c>
      <c r="SDH46" s="284">
        <f>SUM(+SDH38+SDH31+SDH27+SDH44)</f>
        <v>0</v>
      </c>
      <c r="SDI46" s="284">
        <f>SUM(SDI44+SDI38+SDI31+SDI27)</f>
        <v>0</v>
      </c>
      <c r="SDJ46" s="284">
        <f>SUM(SDJ44+SDJ38+SDJ31+SDJ27)</f>
        <v>0</v>
      </c>
      <c r="SDK46" s="274">
        <f>SUM(SDK44+SDK38+SDK31+SDK27)</f>
        <v>0</v>
      </c>
      <c r="SDL46" s="276"/>
      <c r="SDM46" s="278" t="s">
        <v>47</v>
      </c>
      <c r="SDN46" s="279"/>
      <c r="SDO46" s="282">
        <f>SUM(SDO44+SDO38+SDO31+SDO27)</f>
        <v>0</v>
      </c>
      <c r="SDP46" s="284">
        <f>SUM(+SDP38+SDP31+SDP27+SDP44)</f>
        <v>0</v>
      </c>
      <c r="SDQ46" s="284">
        <f>SUM(SDQ44+SDQ38+SDQ31+SDQ27)</f>
        <v>0</v>
      </c>
      <c r="SDR46" s="284">
        <f>SUM(SDR44+SDR38+SDR31+SDR27)</f>
        <v>0</v>
      </c>
      <c r="SDS46" s="274">
        <f>SUM(SDS44+SDS38+SDS31+SDS27)</f>
        <v>0</v>
      </c>
      <c r="SDT46" s="276"/>
      <c r="SDU46" s="278" t="s">
        <v>47</v>
      </c>
      <c r="SDV46" s="279"/>
      <c r="SDW46" s="282">
        <f>SUM(SDW44+SDW38+SDW31+SDW27)</f>
        <v>0</v>
      </c>
      <c r="SDX46" s="284">
        <f>SUM(+SDX38+SDX31+SDX27+SDX44)</f>
        <v>0</v>
      </c>
      <c r="SDY46" s="284">
        <f>SUM(SDY44+SDY38+SDY31+SDY27)</f>
        <v>0</v>
      </c>
      <c r="SDZ46" s="284">
        <f>SUM(SDZ44+SDZ38+SDZ31+SDZ27)</f>
        <v>0</v>
      </c>
      <c r="SEA46" s="274">
        <f>SUM(SEA44+SEA38+SEA31+SEA27)</f>
        <v>0</v>
      </c>
      <c r="SEB46" s="276"/>
      <c r="SEC46" s="278" t="s">
        <v>47</v>
      </c>
      <c r="SED46" s="279"/>
      <c r="SEE46" s="282">
        <f>SUM(SEE44+SEE38+SEE31+SEE27)</f>
        <v>0</v>
      </c>
      <c r="SEF46" s="284">
        <f>SUM(+SEF38+SEF31+SEF27+SEF44)</f>
        <v>0</v>
      </c>
      <c r="SEG46" s="284">
        <f>SUM(SEG44+SEG38+SEG31+SEG27)</f>
        <v>0</v>
      </c>
      <c r="SEH46" s="284">
        <f>SUM(SEH44+SEH38+SEH31+SEH27)</f>
        <v>0</v>
      </c>
      <c r="SEI46" s="274">
        <f>SUM(SEI44+SEI38+SEI31+SEI27)</f>
        <v>0</v>
      </c>
      <c r="SEJ46" s="276"/>
      <c r="SEK46" s="278" t="s">
        <v>47</v>
      </c>
      <c r="SEL46" s="279"/>
      <c r="SEM46" s="282">
        <f>SUM(SEM44+SEM38+SEM31+SEM27)</f>
        <v>0</v>
      </c>
      <c r="SEN46" s="284">
        <f>SUM(+SEN38+SEN31+SEN27+SEN44)</f>
        <v>0</v>
      </c>
      <c r="SEO46" s="284">
        <f>SUM(SEO44+SEO38+SEO31+SEO27)</f>
        <v>0</v>
      </c>
      <c r="SEP46" s="284">
        <f>SUM(SEP44+SEP38+SEP31+SEP27)</f>
        <v>0</v>
      </c>
      <c r="SEQ46" s="274">
        <f>SUM(SEQ44+SEQ38+SEQ31+SEQ27)</f>
        <v>0</v>
      </c>
      <c r="SER46" s="276"/>
      <c r="SES46" s="278" t="s">
        <v>47</v>
      </c>
      <c r="SET46" s="279"/>
      <c r="SEU46" s="282">
        <f>SUM(SEU44+SEU38+SEU31+SEU27)</f>
        <v>0</v>
      </c>
      <c r="SEV46" s="284">
        <f>SUM(+SEV38+SEV31+SEV27+SEV44)</f>
        <v>0</v>
      </c>
      <c r="SEW46" s="284">
        <f>SUM(SEW44+SEW38+SEW31+SEW27)</f>
        <v>0</v>
      </c>
      <c r="SEX46" s="284">
        <f>SUM(SEX44+SEX38+SEX31+SEX27)</f>
        <v>0</v>
      </c>
      <c r="SEY46" s="274">
        <f>SUM(SEY44+SEY38+SEY31+SEY27)</f>
        <v>0</v>
      </c>
      <c r="SEZ46" s="276"/>
      <c r="SFA46" s="278" t="s">
        <v>47</v>
      </c>
      <c r="SFB46" s="279"/>
      <c r="SFC46" s="282">
        <f>SUM(SFC44+SFC38+SFC31+SFC27)</f>
        <v>0</v>
      </c>
      <c r="SFD46" s="284">
        <f>SUM(+SFD38+SFD31+SFD27+SFD44)</f>
        <v>0</v>
      </c>
      <c r="SFE46" s="284">
        <f>SUM(SFE44+SFE38+SFE31+SFE27)</f>
        <v>0</v>
      </c>
      <c r="SFF46" s="284">
        <f>SUM(SFF44+SFF38+SFF31+SFF27)</f>
        <v>0</v>
      </c>
      <c r="SFG46" s="274">
        <f>SUM(SFG44+SFG38+SFG31+SFG27)</f>
        <v>0</v>
      </c>
      <c r="SFH46" s="276"/>
      <c r="SFI46" s="278" t="s">
        <v>47</v>
      </c>
      <c r="SFJ46" s="279"/>
      <c r="SFK46" s="282">
        <f>SUM(SFK44+SFK38+SFK31+SFK27)</f>
        <v>0</v>
      </c>
      <c r="SFL46" s="284">
        <f>SUM(+SFL38+SFL31+SFL27+SFL44)</f>
        <v>0</v>
      </c>
      <c r="SFM46" s="284">
        <f>SUM(SFM44+SFM38+SFM31+SFM27)</f>
        <v>0</v>
      </c>
      <c r="SFN46" s="284">
        <f>SUM(SFN44+SFN38+SFN31+SFN27)</f>
        <v>0</v>
      </c>
      <c r="SFO46" s="274">
        <f>SUM(SFO44+SFO38+SFO31+SFO27)</f>
        <v>0</v>
      </c>
      <c r="SFP46" s="276"/>
      <c r="SFQ46" s="278" t="s">
        <v>47</v>
      </c>
      <c r="SFR46" s="279"/>
      <c r="SFS46" s="282">
        <f>SUM(SFS44+SFS38+SFS31+SFS27)</f>
        <v>0</v>
      </c>
      <c r="SFT46" s="284">
        <f>SUM(+SFT38+SFT31+SFT27+SFT44)</f>
        <v>0</v>
      </c>
      <c r="SFU46" s="284">
        <f>SUM(SFU44+SFU38+SFU31+SFU27)</f>
        <v>0</v>
      </c>
      <c r="SFV46" s="284">
        <f>SUM(SFV44+SFV38+SFV31+SFV27)</f>
        <v>0</v>
      </c>
      <c r="SFW46" s="274">
        <f>SUM(SFW44+SFW38+SFW31+SFW27)</f>
        <v>0</v>
      </c>
      <c r="SFX46" s="276"/>
      <c r="SFY46" s="278" t="s">
        <v>47</v>
      </c>
      <c r="SFZ46" s="279"/>
      <c r="SGA46" s="282">
        <f>SUM(SGA44+SGA38+SGA31+SGA27)</f>
        <v>0</v>
      </c>
      <c r="SGB46" s="284">
        <f>SUM(+SGB38+SGB31+SGB27+SGB44)</f>
        <v>0</v>
      </c>
      <c r="SGC46" s="284">
        <f>SUM(SGC44+SGC38+SGC31+SGC27)</f>
        <v>0</v>
      </c>
      <c r="SGD46" s="284">
        <f>SUM(SGD44+SGD38+SGD31+SGD27)</f>
        <v>0</v>
      </c>
      <c r="SGE46" s="274">
        <f>SUM(SGE44+SGE38+SGE31+SGE27)</f>
        <v>0</v>
      </c>
      <c r="SGF46" s="276"/>
      <c r="SGG46" s="278" t="s">
        <v>47</v>
      </c>
      <c r="SGH46" s="279"/>
      <c r="SGI46" s="282">
        <f>SUM(SGI44+SGI38+SGI31+SGI27)</f>
        <v>0</v>
      </c>
      <c r="SGJ46" s="284">
        <f>SUM(+SGJ38+SGJ31+SGJ27+SGJ44)</f>
        <v>0</v>
      </c>
      <c r="SGK46" s="284">
        <f>SUM(SGK44+SGK38+SGK31+SGK27)</f>
        <v>0</v>
      </c>
      <c r="SGL46" s="284">
        <f>SUM(SGL44+SGL38+SGL31+SGL27)</f>
        <v>0</v>
      </c>
      <c r="SGM46" s="274">
        <f>SUM(SGM44+SGM38+SGM31+SGM27)</f>
        <v>0</v>
      </c>
      <c r="SGN46" s="276"/>
      <c r="SGO46" s="278" t="s">
        <v>47</v>
      </c>
      <c r="SGP46" s="279"/>
      <c r="SGQ46" s="282">
        <f>SUM(SGQ44+SGQ38+SGQ31+SGQ27)</f>
        <v>0</v>
      </c>
      <c r="SGR46" s="284">
        <f>SUM(+SGR38+SGR31+SGR27+SGR44)</f>
        <v>0</v>
      </c>
      <c r="SGS46" s="284">
        <f>SUM(SGS44+SGS38+SGS31+SGS27)</f>
        <v>0</v>
      </c>
      <c r="SGT46" s="284">
        <f>SUM(SGT44+SGT38+SGT31+SGT27)</f>
        <v>0</v>
      </c>
      <c r="SGU46" s="274">
        <f>SUM(SGU44+SGU38+SGU31+SGU27)</f>
        <v>0</v>
      </c>
      <c r="SGV46" s="276"/>
      <c r="SGW46" s="278" t="s">
        <v>47</v>
      </c>
      <c r="SGX46" s="279"/>
      <c r="SGY46" s="282">
        <f>SUM(SGY44+SGY38+SGY31+SGY27)</f>
        <v>0</v>
      </c>
      <c r="SGZ46" s="284">
        <f>SUM(+SGZ38+SGZ31+SGZ27+SGZ44)</f>
        <v>0</v>
      </c>
      <c r="SHA46" s="284">
        <f>SUM(SHA44+SHA38+SHA31+SHA27)</f>
        <v>0</v>
      </c>
      <c r="SHB46" s="284">
        <f>SUM(SHB44+SHB38+SHB31+SHB27)</f>
        <v>0</v>
      </c>
      <c r="SHC46" s="274">
        <f>SUM(SHC44+SHC38+SHC31+SHC27)</f>
        <v>0</v>
      </c>
      <c r="SHD46" s="276"/>
      <c r="SHE46" s="278" t="s">
        <v>47</v>
      </c>
      <c r="SHF46" s="279"/>
      <c r="SHG46" s="282">
        <f>SUM(SHG44+SHG38+SHG31+SHG27)</f>
        <v>0</v>
      </c>
      <c r="SHH46" s="284">
        <f>SUM(+SHH38+SHH31+SHH27+SHH44)</f>
        <v>0</v>
      </c>
      <c r="SHI46" s="284">
        <f>SUM(SHI44+SHI38+SHI31+SHI27)</f>
        <v>0</v>
      </c>
      <c r="SHJ46" s="284">
        <f>SUM(SHJ44+SHJ38+SHJ31+SHJ27)</f>
        <v>0</v>
      </c>
      <c r="SHK46" s="274">
        <f>SUM(SHK44+SHK38+SHK31+SHK27)</f>
        <v>0</v>
      </c>
      <c r="SHL46" s="276"/>
      <c r="SHM46" s="278" t="s">
        <v>47</v>
      </c>
      <c r="SHN46" s="279"/>
      <c r="SHO46" s="282">
        <f>SUM(SHO44+SHO38+SHO31+SHO27)</f>
        <v>0</v>
      </c>
      <c r="SHP46" s="284">
        <f>SUM(+SHP38+SHP31+SHP27+SHP44)</f>
        <v>0</v>
      </c>
      <c r="SHQ46" s="284">
        <f>SUM(SHQ44+SHQ38+SHQ31+SHQ27)</f>
        <v>0</v>
      </c>
      <c r="SHR46" s="284">
        <f>SUM(SHR44+SHR38+SHR31+SHR27)</f>
        <v>0</v>
      </c>
      <c r="SHS46" s="274">
        <f>SUM(SHS44+SHS38+SHS31+SHS27)</f>
        <v>0</v>
      </c>
      <c r="SHT46" s="276"/>
      <c r="SHU46" s="278" t="s">
        <v>47</v>
      </c>
      <c r="SHV46" s="279"/>
      <c r="SHW46" s="282">
        <f>SUM(SHW44+SHW38+SHW31+SHW27)</f>
        <v>0</v>
      </c>
      <c r="SHX46" s="284">
        <f>SUM(+SHX38+SHX31+SHX27+SHX44)</f>
        <v>0</v>
      </c>
      <c r="SHY46" s="284">
        <f>SUM(SHY44+SHY38+SHY31+SHY27)</f>
        <v>0</v>
      </c>
      <c r="SHZ46" s="284">
        <f>SUM(SHZ44+SHZ38+SHZ31+SHZ27)</f>
        <v>0</v>
      </c>
      <c r="SIA46" s="274">
        <f>SUM(SIA44+SIA38+SIA31+SIA27)</f>
        <v>0</v>
      </c>
      <c r="SIB46" s="276"/>
      <c r="SIC46" s="278" t="s">
        <v>47</v>
      </c>
      <c r="SID46" s="279"/>
      <c r="SIE46" s="282">
        <f>SUM(SIE44+SIE38+SIE31+SIE27)</f>
        <v>0</v>
      </c>
      <c r="SIF46" s="284">
        <f>SUM(+SIF38+SIF31+SIF27+SIF44)</f>
        <v>0</v>
      </c>
      <c r="SIG46" s="284">
        <f>SUM(SIG44+SIG38+SIG31+SIG27)</f>
        <v>0</v>
      </c>
      <c r="SIH46" s="284">
        <f>SUM(SIH44+SIH38+SIH31+SIH27)</f>
        <v>0</v>
      </c>
      <c r="SII46" s="274">
        <f>SUM(SII44+SII38+SII31+SII27)</f>
        <v>0</v>
      </c>
      <c r="SIJ46" s="276"/>
      <c r="SIK46" s="278" t="s">
        <v>47</v>
      </c>
      <c r="SIL46" s="279"/>
      <c r="SIM46" s="282">
        <f>SUM(SIM44+SIM38+SIM31+SIM27)</f>
        <v>0</v>
      </c>
      <c r="SIN46" s="284">
        <f>SUM(+SIN38+SIN31+SIN27+SIN44)</f>
        <v>0</v>
      </c>
      <c r="SIO46" s="284">
        <f>SUM(SIO44+SIO38+SIO31+SIO27)</f>
        <v>0</v>
      </c>
      <c r="SIP46" s="284">
        <f>SUM(SIP44+SIP38+SIP31+SIP27)</f>
        <v>0</v>
      </c>
      <c r="SIQ46" s="274">
        <f>SUM(SIQ44+SIQ38+SIQ31+SIQ27)</f>
        <v>0</v>
      </c>
      <c r="SIR46" s="276"/>
      <c r="SIS46" s="278" t="s">
        <v>47</v>
      </c>
      <c r="SIT46" s="279"/>
      <c r="SIU46" s="282">
        <f>SUM(SIU44+SIU38+SIU31+SIU27)</f>
        <v>0</v>
      </c>
      <c r="SIV46" s="284">
        <f>SUM(+SIV38+SIV31+SIV27+SIV44)</f>
        <v>0</v>
      </c>
      <c r="SIW46" s="284">
        <f>SUM(SIW44+SIW38+SIW31+SIW27)</f>
        <v>0</v>
      </c>
      <c r="SIX46" s="284">
        <f>SUM(SIX44+SIX38+SIX31+SIX27)</f>
        <v>0</v>
      </c>
      <c r="SIY46" s="274">
        <f>SUM(SIY44+SIY38+SIY31+SIY27)</f>
        <v>0</v>
      </c>
      <c r="SIZ46" s="276"/>
      <c r="SJA46" s="278" t="s">
        <v>47</v>
      </c>
      <c r="SJB46" s="279"/>
      <c r="SJC46" s="282">
        <f>SUM(SJC44+SJC38+SJC31+SJC27)</f>
        <v>0</v>
      </c>
      <c r="SJD46" s="284">
        <f>SUM(+SJD38+SJD31+SJD27+SJD44)</f>
        <v>0</v>
      </c>
      <c r="SJE46" s="284">
        <f>SUM(SJE44+SJE38+SJE31+SJE27)</f>
        <v>0</v>
      </c>
      <c r="SJF46" s="284">
        <f>SUM(SJF44+SJF38+SJF31+SJF27)</f>
        <v>0</v>
      </c>
      <c r="SJG46" s="274">
        <f>SUM(SJG44+SJG38+SJG31+SJG27)</f>
        <v>0</v>
      </c>
      <c r="SJH46" s="276"/>
      <c r="SJI46" s="278" t="s">
        <v>47</v>
      </c>
      <c r="SJJ46" s="279"/>
      <c r="SJK46" s="282">
        <f>SUM(SJK44+SJK38+SJK31+SJK27)</f>
        <v>0</v>
      </c>
      <c r="SJL46" s="284">
        <f>SUM(+SJL38+SJL31+SJL27+SJL44)</f>
        <v>0</v>
      </c>
      <c r="SJM46" s="284">
        <f>SUM(SJM44+SJM38+SJM31+SJM27)</f>
        <v>0</v>
      </c>
      <c r="SJN46" s="284">
        <f>SUM(SJN44+SJN38+SJN31+SJN27)</f>
        <v>0</v>
      </c>
      <c r="SJO46" s="274">
        <f>SUM(SJO44+SJO38+SJO31+SJO27)</f>
        <v>0</v>
      </c>
      <c r="SJP46" s="276"/>
      <c r="SJQ46" s="278" t="s">
        <v>47</v>
      </c>
      <c r="SJR46" s="279"/>
      <c r="SJS46" s="282">
        <f>SUM(SJS44+SJS38+SJS31+SJS27)</f>
        <v>0</v>
      </c>
      <c r="SJT46" s="284">
        <f>SUM(+SJT38+SJT31+SJT27+SJT44)</f>
        <v>0</v>
      </c>
      <c r="SJU46" s="284">
        <f>SUM(SJU44+SJU38+SJU31+SJU27)</f>
        <v>0</v>
      </c>
      <c r="SJV46" s="284">
        <f>SUM(SJV44+SJV38+SJV31+SJV27)</f>
        <v>0</v>
      </c>
      <c r="SJW46" s="274">
        <f>SUM(SJW44+SJW38+SJW31+SJW27)</f>
        <v>0</v>
      </c>
      <c r="SJX46" s="276"/>
      <c r="SJY46" s="278" t="s">
        <v>47</v>
      </c>
      <c r="SJZ46" s="279"/>
      <c r="SKA46" s="282">
        <f>SUM(SKA44+SKA38+SKA31+SKA27)</f>
        <v>0</v>
      </c>
      <c r="SKB46" s="284">
        <f>SUM(+SKB38+SKB31+SKB27+SKB44)</f>
        <v>0</v>
      </c>
      <c r="SKC46" s="284">
        <f>SUM(SKC44+SKC38+SKC31+SKC27)</f>
        <v>0</v>
      </c>
      <c r="SKD46" s="284">
        <f>SUM(SKD44+SKD38+SKD31+SKD27)</f>
        <v>0</v>
      </c>
      <c r="SKE46" s="274">
        <f>SUM(SKE44+SKE38+SKE31+SKE27)</f>
        <v>0</v>
      </c>
      <c r="SKF46" s="276"/>
      <c r="SKG46" s="278" t="s">
        <v>47</v>
      </c>
      <c r="SKH46" s="279"/>
      <c r="SKI46" s="282">
        <f>SUM(SKI44+SKI38+SKI31+SKI27)</f>
        <v>0</v>
      </c>
      <c r="SKJ46" s="284">
        <f>SUM(+SKJ38+SKJ31+SKJ27+SKJ44)</f>
        <v>0</v>
      </c>
      <c r="SKK46" s="284">
        <f>SUM(SKK44+SKK38+SKK31+SKK27)</f>
        <v>0</v>
      </c>
      <c r="SKL46" s="284">
        <f>SUM(SKL44+SKL38+SKL31+SKL27)</f>
        <v>0</v>
      </c>
      <c r="SKM46" s="274">
        <f>SUM(SKM44+SKM38+SKM31+SKM27)</f>
        <v>0</v>
      </c>
      <c r="SKN46" s="276"/>
      <c r="SKO46" s="278" t="s">
        <v>47</v>
      </c>
      <c r="SKP46" s="279"/>
      <c r="SKQ46" s="282">
        <f>SUM(SKQ44+SKQ38+SKQ31+SKQ27)</f>
        <v>0</v>
      </c>
      <c r="SKR46" s="284">
        <f>SUM(+SKR38+SKR31+SKR27+SKR44)</f>
        <v>0</v>
      </c>
      <c r="SKS46" s="284">
        <f>SUM(SKS44+SKS38+SKS31+SKS27)</f>
        <v>0</v>
      </c>
      <c r="SKT46" s="284">
        <f>SUM(SKT44+SKT38+SKT31+SKT27)</f>
        <v>0</v>
      </c>
      <c r="SKU46" s="274">
        <f>SUM(SKU44+SKU38+SKU31+SKU27)</f>
        <v>0</v>
      </c>
      <c r="SKV46" s="276"/>
      <c r="SKW46" s="278" t="s">
        <v>47</v>
      </c>
      <c r="SKX46" s="279"/>
      <c r="SKY46" s="282">
        <f>SUM(SKY44+SKY38+SKY31+SKY27)</f>
        <v>0</v>
      </c>
      <c r="SKZ46" s="284">
        <f>SUM(+SKZ38+SKZ31+SKZ27+SKZ44)</f>
        <v>0</v>
      </c>
      <c r="SLA46" s="284">
        <f>SUM(SLA44+SLA38+SLA31+SLA27)</f>
        <v>0</v>
      </c>
      <c r="SLB46" s="284">
        <f>SUM(SLB44+SLB38+SLB31+SLB27)</f>
        <v>0</v>
      </c>
      <c r="SLC46" s="274">
        <f>SUM(SLC44+SLC38+SLC31+SLC27)</f>
        <v>0</v>
      </c>
      <c r="SLD46" s="276"/>
      <c r="SLE46" s="278" t="s">
        <v>47</v>
      </c>
      <c r="SLF46" s="279"/>
      <c r="SLG46" s="282">
        <f>SUM(SLG44+SLG38+SLG31+SLG27)</f>
        <v>0</v>
      </c>
      <c r="SLH46" s="284">
        <f>SUM(+SLH38+SLH31+SLH27+SLH44)</f>
        <v>0</v>
      </c>
      <c r="SLI46" s="284">
        <f>SUM(SLI44+SLI38+SLI31+SLI27)</f>
        <v>0</v>
      </c>
      <c r="SLJ46" s="284">
        <f>SUM(SLJ44+SLJ38+SLJ31+SLJ27)</f>
        <v>0</v>
      </c>
      <c r="SLK46" s="274">
        <f>SUM(SLK44+SLK38+SLK31+SLK27)</f>
        <v>0</v>
      </c>
      <c r="SLL46" s="276"/>
      <c r="SLM46" s="278" t="s">
        <v>47</v>
      </c>
      <c r="SLN46" s="279"/>
      <c r="SLO46" s="282">
        <f>SUM(SLO44+SLO38+SLO31+SLO27)</f>
        <v>0</v>
      </c>
      <c r="SLP46" s="284">
        <f>SUM(+SLP38+SLP31+SLP27+SLP44)</f>
        <v>0</v>
      </c>
      <c r="SLQ46" s="284">
        <f>SUM(SLQ44+SLQ38+SLQ31+SLQ27)</f>
        <v>0</v>
      </c>
      <c r="SLR46" s="284">
        <f>SUM(SLR44+SLR38+SLR31+SLR27)</f>
        <v>0</v>
      </c>
      <c r="SLS46" s="274">
        <f>SUM(SLS44+SLS38+SLS31+SLS27)</f>
        <v>0</v>
      </c>
      <c r="SLT46" s="276"/>
      <c r="SLU46" s="278" t="s">
        <v>47</v>
      </c>
      <c r="SLV46" s="279"/>
      <c r="SLW46" s="282">
        <f>SUM(SLW44+SLW38+SLW31+SLW27)</f>
        <v>0</v>
      </c>
      <c r="SLX46" s="284">
        <f>SUM(+SLX38+SLX31+SLX27+SLX44)</f>
        <v>0</v>
      </c>
      <c r="SLY46" s="284">
        <f>SUM(SLY44+SLY38+SLY31+SLY27)</f>
        <v>0</v>
      </c>
      <c r="SLZ46" s="284">
        <f>SUM(SLZ44+SLZ38+SLZ31+SLZ27)</f>
        <v>0</v>
      </c>
      <c r="SMA46" s="274">
        <f>SUM(SMA44+SMA38+SMA31+SMA27)</f>
        <v>0</v>
      </c>
      <c r="SMB46" s="276"/>
      <c r="SMC46" s="278" t="s">
        <v>47</v>
      </c>
      <c r="SMD46" s="279"/>
      <c r="SME46" s="282">
        <f>SUM(SME44+SME38+SME31+SME27)</f>
        <v>0</v>
      </c>
      <c r="SMF46" s="284">
        <f>SUM(+SMF38+SMF31+SMF27+SMF44)</f>
        <v>0</v>
      </c>
      <c r="SMG46" s="284">
        <f>SUM(SMG44+SMG38+SMG31+SMG27)</f>
        <v>0</v>
      </c>
      <c r="SMH46" s="284">
        <f>SUM(SMH44+SMH38+SMH31+SMH27)</f>
        <v>0</v>
      </c>
      <c r="SMI46" s="274">
        <f>SUM(SMI44+SMI38+SMI31+SMI27)</f>
        <v>0</v>
      </c>
      <c r="SMJ46" s="276"/>
      <c r="SMK46" s="278" t="s">
        <v>47</v>
      </c>
      <c r="SML46" s="279"/>
      <c r="SMM46" s="282">
        <f>SUM(SMM44+SMM38+SMM31+SMM27)</f>
        <v>0</v>
      </c>
      <c r="SMN46" s="284">
        <f>SUM(+SMN38+SMN31+SMN27+SMN44)</f>
        <v>0</v>
      </c>
      <c r="SMO46" s="284">
        <f>SUM(SMO44+SMO38+SMO31+SMO27)</f>
        <v>0</v>
      </c>
      <c r="SMP46" s="284">
        <f>SUM(SMP44+SMP38+SMP31+SMP27)</f>
        <v>0</v>
      </c>
      <c r="SMQ46" s="274">
        <f>SUM(SMQ44+SMQ38+SMQ31+SMQ27)</f>
        <v>0</v>
      </c>
      <c r="SMR46" s="276"/>
      <c r="SMS46" s="278" t="s">
        <v>47</v>
      </c>
      <c r="SMT46" s="279"/>
      <c r="SMU46" s="282">
        <f>SUM(SMU44+SMU38+SMU31+SMU27)</f>
        <v>0</v>
      </c>
      <c r="SMV46" s="284">
        <f>SUM(+SMV38+SMV31+SMV27+SMV44)</f>
        <v>0</v>
      </c>
      <c r="SMW46" s="284">
        <f>SUM(SMW44+SMW38+SMW31+SMW27)</f>
        <v>0</v>
      </c>
      <c r="SMX46" s="284">
        <f>SUM(SMX44+SMX38+SMX31+SMX27)</f>
        <v>0</v>
      </c>
      <c r="SMY46" s="274">
        <f>SUM(SMY44+SMY38+SMY31+SMY27)</f>
        <v>0</v>
      </c>
      <c r="SMZ46" s="276"/>
      <c r="SNA46" s="278" t="s">
        <v>47</v>
      </c>
      <c r="SNB46" s="279"/>
      <c r="SNC46" s="282">
        <f>SUM(SNC44+SNC38+SNC31+SNC27)</f>
        <v>0</v>
      </c>
      <c r="SND46" s="284">
        <f>SUM(+SND38+SND31+SND27+SND44)</f>
        <v>0</v>
      </c>
      <c r="SNE46" s="284">
        <f>SUM(SNE44+SNE38+SNE31+SNE27)</f>
        <v>0</v>
      </c>
      <c r="SNF46" s="284">
        <f>SUM(SNF44+SNF38+SNF31+SNF27)</f>
        <v>0</v>
      </c>
      <c r="SNG46" s="274">
        <f>SUM(SNG44+SNG38+SNG31+SNG27)</f>
        <v>0</v>
      </c>
      <c r="SNH46" s="276"/>
      <c r="SNI46" s="278" t="s">
        <v>47</v>
      </c>
      <c r="SNJ46" s="279"/>
      <c r="SNK46" s="282">
        <f>SUM(SNK44+SNK38+SNK31+SNK27)</f>
        <v>0</v>
      </c>
      <c r="SNL46" s="284">
        <f>SUM(+SNL38+SNL31+SNL27+SNL44)</f>
        <v>0</v>
      </c>
      <c r="SNM46" s="284">
        <f>SUM(SNM44+SNM38+SNM31+SNM27)</f>
        <v>0</v>
      </c>
      <c r="SNN46" s="284">
        <f>SUM(SNN44+SNN38+SNN31+SNN27)</f>
        <v>0</v>
      </c>
      <c r="SNO46" s="274">
        <f>SUM(SNO44+SNO38+SNO31+SNO27)</f>
        <v>0</v>
      </c>
      <c r="SNP46" s="276"/>
      <c r="SNQ46" s="278" t="s">
        <v>47</v>
      </c>
      <c r="SNR46" s="279"/>
      <c r="SNS46" s="282">
        <f>SUM(SNS44+SNS38+SNS31+SNS27)</f>
        <v>0</v>
      </c>
      <c r="SNT46" s="284">
        <f>SUM(+SNT38+SNT31+SNT27+SNT44)</f>
        <v>0</v>
      </c>
      <c r="SNU46" s="284">
        <f>SUM(SNU44+SNU38+SNU31+SNU27)</f>
        <v>0</v>
      </c>
      <c r="SNV46" s="284">
        <f>SUM(SNV44+SNV38+SNV31+SNV27)</f>
        <v>0</v>
      </c>
      <c r="SNW46" s="274">
        <f>SUM(SNW44+SNW38+SNW31+SNW27)</f>
        <v>0</v>
      </c>
      <c r="SNX46" s="276"/>
      <c r="SNY46" s="278" t="s">
        <v>47</v>
      </c>
      <c r="SNZ46" s="279"/>
      <c r="SOA46" s="282">
        <f>SUM(SOA44+SOA38+SOA31+SOA27)</f>
        <v>0</v>
      </c>
      <c r="SOB46" s="284">
        <f>SUM(+SOB38+SOB31+SOB27+SOB44)</f>
        <v>0</v>
      </c>
      <c r="SOC46" s="284">
        <f>SUM(SOC44+SOC38+SOC31+SOC27)</f>
        <v>0</v>
      </c>
      <c r="SOD46" s="284">
        <f>SUM(SOD44+SOD38+SOD31+SOD27)</f>
        <v>0</v>
      </c>
      <c r="SOE46" s="274">
        <f>SUM(SOE44+SOE38+SOE31+SOE27)</f>
        <v>0</v>
      </c>
      <c r="SOF46" s="276"/>
      <c r="SOG46" s="278" t="s">
        <v>47</v>
      </c>
      <c r="SOH46" s="279"/>
      <c r="SOI46" s="282">
        <f>SUM(SOI44+SOI38+SOI31+SOI27)</f>
        <v>0</v>
      </c>
      <c r="SOJ46" s="284">
        <f>SUM(+SOJ38+SOJ31+SOJ27+SOJ44)</f>
        <v>0</v>
      </c>
      <c r="SOK46" s="284">
        <f>SUM(SOK44+SOK38+SOK31+SOK27)</f>
        <v>0</v>
      </c>
      <c r="SOL46" s="284">
        <f>SUM(SOL44+SOL38+SOL31+SOL27)</f>
        <v>0</v>
      </c>
      <c r="SOM46" s="274">
        <f>SUM(SOM44+SOM38+SOM31+SOM27)</f>
        <v>0</v>
      </c>
      <c r="SON46" s="276"/>
      <c r="SOO46" s="278" t="s">
        <v>47</v>
      </c>
      <c r="SOP46" s="279"/>
      <c r="SOQ46" s="282">
        <f>SUM(SOQ44+SOQ38+SOQ31+SOQ27)</f>
        <v>0</v>
      </c>
      <c r="SOR46" s="284">
        <f>SUM(+SOR38+SOR31+SOR27+SOR44)</f>
        <v>0</v>
      </c>
      <c r="SOS46" s="284">
        <f>SUM(SOS44+SOS38+SOS31+SOS27)</f>
        <v>0</v>
      </c>
      <c r="SOT46" s="284">
        <f>SUM(SOT44+SOT38+SOT31+SOT27)</f>
        <v>0</v>
      </c>
      <c r="SOU46" s="274">
        <f>SUM(SOU44+SOU38+SOU31+SOU27)</f>
        <v>0</v>
      </c>
      <c r="SOV46" s="276"/>
      <c r="SOW46" s="278" t="s">
        <v>47</v>
      </c>
      <c r="SOX46" s="279"/>
      <c r="SOY46" s="282">
        <f>SUM(SOY44+SOY38+SOY31+SOY27)</f>
        <v>0</v>
      </c>
      <c r="SOZ46" s="284">
        <f>SUM(+SOZ38+SOZ31+SOZ27+SOZ44)</f>
        <v>0</v>
      </c>
      <c r="SPA46" s="284">
        <f>SUM(SPA44+SPA38+SPA31+SPA27)</f>
        <v>0</v>
      </c>
      <c r="SPB46" s="284">
        <f>SUM(SPB44+SPB38+SPB31+SPB27)</f>
        <v>0</v>
      </c>
      <c r="SPC46" s="274">
        <f>SUM(SPC44+SPC38+SPC31+SPC27)</f>
        <v>0</v>
      </c>
      <c r="SPD46" s="276"/>
      <c r="SPE46" s="278" t="s">
        <v>47</v>
      </c>
      <c r="SPF46" s="279"/>
      <c r="SPG46" s="282">
        <f>SUM(SPG44+SPG38+SPG31+SPG27)</f>
        <v>0</v>
      </c>
      <c r="SPH46" s="284">
        <f>SUM(+SPH38+SPH31+SPH27+SPH44)</f>
        <v>0</v>
      </c>
      <c r="SPI46" s="284">
        <f>SUM(SPI44+SPI38+SPI31+SPI27)</f>
        <v>0</v>
      </c>
      <c r="SPJ46" s="284">
        <f>SUM(SPJ44+SPJ38+SPJ31+SPJ27)</f>
        <v>0</v>
      </c>
      <c r="SPK46" s="274">
        <f>SUM(SPK44+SPK38+SPK31+SPK27)</f>
        <v>0</v>
      </c>
      <c r="SPL46" s="276"/>
      <c r="SPM46" s="278" t="s">
        <v>47</v>
      </c>
      <c r="SPN46" s="279"/>
      <c r="SPO46" s="282">
        <f>SUM(SPO44+SPO38+SPO31+SPO27)</f>
        <v>0</v>
      </c>
      <c r="SPP46" s="284">
        <f>SUM(+SPP38+SPP31+SPP27+SPP44)</f>
        <v>0</v>
      </c>
      <c r="SPQ46" s="284">
        <f>SUM(SPQ44+SPQ38+SPQ31+SPQ27)</f>
        <v>0</v>
      </c>
      <c r="SPR46" s="284">
        <f>SUM(SPR44+SPR38+SPR31+SPR27)</f>
        <v>0</v>
      </c>
      <c r="SPS46" s="274">
        <f>SUM(SPS44+SPS38+SPS31+SPS27)</f>
        <v>0</v>
      </c>
      <c r="SPT46" s="276"/>
      <c r="SPU46" s="278" t="s">
        <v>47</v>
      </c>
      <c r="SPV46" s="279"/>
      <c r="SPW46" s="282">
        <f>SUM(SPW44+SPW38+SPW31+SPW27)</f>
        <v>0</v>
      </c>
      <c r="SPX46" s="284">
        <f>SUM(+SPX38+SPX31+SPX27+SPX44)</f>
        <v>0</v>
      </c>
      <c r="SPY46" s="284">
        <f>SUM(SPY44+SPY38+SPY31+SPY27)</f>
        <v>0</v>
      </c>
      <c r="SPZ46" s="284">
        <f>SUM(SPZ44+SPZ38+SPZ31+SPZ27)</f>
        <v>0</v>
      </c>
      <c r="SQA46" s="274">
        <f>SUM(SQA44+SQA38+SQA31+SQA27)</f>
        <v>0</v>
      </c>
      <c r="SQB46" s="276"/>
      <c r="SQC46" s="278" t="s">
        <v>47</v>
      </c>
      <c r="SQD46" s="279"/>
      <c r="SQE46" s="282">
        <f>SUM(SQE44+SQE38+SQE31+SQE27)</f>
        <v>0</v>
      </c>
      <c r="SQF46" s="284">
        <f>SUM(+SQF38+SQF31+SQF27+SQF44)</f>
        <v>0</v>
      </c>
      <c r="SQG46" s="284">
        <f>SUM(SQG44+SQG38+SQG31+SQG27)</f>
        <v>0</v>
      </c>
      <c r="SQH46" s="284">
        <f>SUM(SQH44+SQH38+SQH31+SQH27)</f>
        <v>0</v>
      </c>
      <c r="SQI46" s="274">
        <f>SUM(SQI44+SQI38+SQI31+SQI27)</f>
        <v>0</v>
      </c>
      <c r="SQJ46" s="276"/>
      <c r="SQK46" s="278" t="s">
        <v>47</v>
      </c>
      <c r="SQL46" s="279"/>
      <c r="SQM46" s="282">
        <f>SUM(SQM44+SQM38+SQM31+SQM27)</f>
        <v>0</v>
      </c>
      <c r="SQN46" s="284">
        <f>SUM(+SQN38+SQN31+SQN27+SQN44)</f>
        <v>0</v>
      </c>
      <c r="SQO46" s="284">
        <f>SUM(SQO44+SQO38+SQO31+SQO27)</f>
        <v>0</v>
      </c>
      <c r="SQP46" s="284">
        <f>SUM(SQP44+SQP38+SQP31+SQP27)</f>
        <v>0</v>
      </c>
      <c r="SQQ46" s="274">
        <f>SUM(SQQ44+SQQ38+SQQ31+SQQ27)</f>
        <v>0</v>
      </c>
      <c r="SQR46" s="276"/>
      <c r="SQS46" s="278" t="s">
        <v>47</v>
      </c>
      <c r="SQT46" s="279"/>
      <c r="SQU46" s="282">
        <f>SUM(SQU44+SQU38+SQU31+SQU27)</f>
        <v>0</v>
      </c>
      <c r="SQV46" s="284">
        <f>SUM(+SQV38+SQV31+SQV27+SQV44)</f>
        <v>0</v>
      </c>
      <c r="SQW46" s="284">
        <f>SUM(SQW44+SQW38+SQW31+SQW27)</f>
        <v>0</v>
      </c>
      <c r="SQX46" s="284">
        <f>SUM(SQX44+SQX38+SQX31+SQX27)</f>
        <v>0</v>
      </c>
      <c r="SQY46" s="274">
        <f>SUM(SQY44+SQY38+SQY31+SQY27)</f>
        <v>0</v>
      </c>
      <c r="SQZ46" s="276"/>
      <c r="SRA46" s="278" t="s">
        <v>47</v>
      </c>
      <c r="SRB46" s="279"/>
      <c r="SRC46" s="282">
        <f>SUM(SRC44+SRC38+SRC31+SRC27)</f>
        <v>0</v>
      </c>
      <c r="SRD46" s="284">
        <f>SUM(+SRD38+SRD31+SRD27+SRD44)</f>
        <v>0</v>
      </c>
      <c r="SRE46" s="284">
        <f>SUM(SRE44+SRE38+SRE31+SRE27)</f>
        <v>0</v>
      </c>
      <c r="SRF46" s="284">
        <f>SUM(SRF44+SRF38+SRF31+SRF27)</f>
        <v>0</v>
      </c>
      <c r="SRG46" s="274">
        <f>SUM(SRG44+SRG38+SRG31+SRG27)</f>
        <v>0</v>
      </c>
      <c r="SRH46" s="276"/>
      <c r="SRI46" s="278" t="s">
        <v>47</v>
      </c>
      <c r="SRJ46" s="279"/>
      <c r="SRK46" s="282">
        <f>SUM(SRK44+SRK38+SRK31+SRK27)</f>
        <v>0</v>
      </c>
      <c r="SRL46" s="284">
        <f>SUM(+SRL38+SRL31+SRL27+SRL44)</f>
        <v>0</v>
      </c>
      <c r="SRM46" s="284">
        <f>SUM(SRM44+SRM38+SRM31+SRM27)</f>
        <v>0</v>
      </c>
      <c r="SRN46" s="284">
        <f>SUM(SRN44+SRN38+SRN31+SRN27)</f>
        <v>0</v>
      </c>
      <c r="SRO46" s="274">
        <f>SUM(SRO44+SRO38+SRO31+SRO27)</f>
        <v>0</v>
      </c>
      <c r="SRP46" s="276"/>
      <c r="SRQ46" s="278" t="s">
        <v>47</v>
      </c>
      <c r="SRR46" s="279"/>
      <c r="SRS46" s="282">
        <f>SUM(SRS44+SRS38+SRS31+SRS27)</f>
        <v>0</v>
      </c>
      <c r="SRT46" s="284">
        <f>SUM(+SRT38+SRT31+SRT27+SRT44)</f>
        <v>0</v>
      </c>
      <c r="SRU46" s="284">
        <f>SUM(SRU44+SRU38+SRU31+SRU27)</f>
        <v>0</v>
      </c>
      <c r="SRV46" s="284">
        <f>SUM(SRV44+SRV38+SRV31+SRV27)</f>
        <v>0</v>
      </c>
      <c r="SRW46" s="274">
        <f>SUM(SRW44+SRW38+SRW31+SRW27)</f>
        <v>0</v>
      </c>
      <c r="SRX46" s="276"/>
      <c r="SRY46" s="278" t="s">
        <v>47</v>
      </c>
      <c r="SRZ46" s="279"/>
      <c r="SSA46" s="282">
        <f>SUM(SSA44+SSA38+SSA31+SSA27)</f>
        <v>0</v>
      </c>
      <c r="SSB46" s="284">
        <f>SUM(+SSB38+SSB31+SSB27+SSB44)</f>
        <v>0</v>
      </c>
      <c r="SSC46" s="284">
        <f>SUM(SSC44+SSC38+SSC31+SSC27)</f>
        <v>0</v>
      </c>
      <c r="SSD46" s="284">
        <f>SUM(SSD44+SSD38+SSD31+SSD27)</f>
        <v>0</v>
      </c>
      <c r="SSE46" s="274">
        <f>SUM(SSE44+SSE38+SSE31+SSE27)</f>
        <v>0</v>
      </c>
      <c r="SSF46" s="276"/>
      <c r="SSG46" s="278" t="s">
        <v>47</v>
      </c>
      <c r="SSH46" s="279"/>
      <c r="SSI46" s="282">
        <f>SUM(SSI44+SSI38+SSI31+SSI27)</f>
        <v>0</v>
      </c>
      <c r="SSJ46" s="284">
        <f>SUM(+SSJ38+SSJ31+SSJ27+SSJ44)</f>
        <v>0</v>
      </c>
      <c r="SSK46" s="284">
        <f>SUM(SSK44+SSK38+SSK31+SSK27)</f>
        <v>0</v>
      </c>
      <c r="SSL46" s="284">
        <f>SUM(SSL44+SSL38+SSL31+SSL27)</f>
        <v>0</v>
      </c>
      <c r="SSM46" s="274">
        <f>SUM(SSM44+SSM38+SSM31+SSM27)</f>
        <v>0</v>
      </c>
      <c r="SSN46" s="276"/>
      <c r="SSO46" s="278" t="s">
        <v>47</v>
      </c>
      <c r="SSP46" s="279"/>
      <c r="SSQ46" s="282">
        <f>SUM(SSQ44+SSQ38+SSQ31+SSQ27)</f>
        <v>0</v>
      </c>
      <c r="SSR46" s="284">
        <f>SUM(+SSR38+SSR31+SSR27+SSR44)</f>
        <v>0</v>
      </c>
      <c r="SSS46" s="284">
        <f>SUM(SSS44+SSS38+SSS31+SSS27)</f>
        <v>0</v>
      </c>
      <c r="SST46" s="284">
        <f>SUM(SST44+SST38+SST31+SST27)</f>
        <v>0</v>
      </c>
      <c r="SSU46" s="274">
        <f>SUM(SSU44+SSU38+SSU31+SSU27)</f>
        <v>0</v>
      </c>
      <c r="SSV46" s="276"/>
      <c r="SSW46" s="278" t="s">
        <v>47</v>
      </c>
      <c r="SSX46" s="279"/>
      <c r="SSY46" s="282">
        <f>SUM(SSY44+SSY38+SSY31+SSY27)</f>
        <v>0</v>
      </c>
      <c r="SSZ46" s="284">
        <f>SUM(+SSZ38+SSZ31+SSZ27+SSZ44)</f>
        <v>0</v>
      </c>
      <c r="STA46" s="284">
        <f>SUM(STA44+STA38+STA31+STA27)</f>
        <v>0</v>
      </c>
      <c r="STB46" s="284">
        <f>SUM(STB44+STB38+STB31+STB27)</f>
        <v>0</v>
      </c>
      <c r="STC46" s="274">
        <f>SUM(STC44+STC38+STC31+STC27)</f>
        <v>0</v>
      </c>
      <c r="STD46" s="276"/>
      <c r="STE46" s="278" t="s">
        <v>47</v>
      </c>
      <c r="STF46" s="279"/>
      <c r="STG46" s="282">
        <f>SUM(STG44+STG38+STG31+STG27)</f>
        <v>0</v>
      </c>
      <c r="STH46" s="284">
        <f>SUM(+STH38+STH31+STH27+STH44)</f>
        <v>0</v>
      </c>
      <c r="STI46" s="284">
        <f>SUM(STI44+STI38+STI31+STI27)</f>
        <v>0</v>
      </c>
      <c r="STJ46" s="284">
        <f>SUM(STJ44+STJ38+STJ31+STJ27)</f>
        <v>0</v>
      </c>
      <c r="STK46" s="274">
        <f>SUM(STK44+STK38+STK31+STK27)</f>
        <v>0</v>
      </c>
      <c r="STL46" s="276"/>
      <c r="STM46" s="278" t="s">
        <v>47</v>
      </c>
      <c r="STN46" s="279"/>
      <c r="STO46" s="282">
        <f>SUM(STO44+STO38+STO31+STO27)</f>
        <v>0</v>
      </c>
      <c r="STP46" s="284">
        <f>SUM(+STP38+STP31+STP27+STP44)</f>
        <v>0</v>
      </c>
      <c r="STQ46" s="284">
        <f>SUM(STQ44+STQ38+STQ31+STQ27)</f>
        <v>0</v>
      </c>
      <c r="STR46" s="284">
        <f>SUM(STR44+STR38+STR31+STR27)</f>
        <v>0</v>
      </c>
      <c r="STS46" s="274">
        <f>SUM(STS44+STS38+STS31+STS27)</f>
        <v>0</v>
      </c>
      <c r="STT46" s="276"/>
      <c r="STU46" s="278" t="s">
        <v>47</v>
      </c>
      <c r="STV46" s="279"/>
      <c r="STW46" s="282">
        <f>SUM(STW44+STW38+STW31+STW27)</f>
        <v>0</v>
      </c>
      <c r="STX46" s="284">
        <f>SUM(+STX38+STX31+STX27+STX44)</f>
        <v>0</v>
      </c>
      <c r="STY46" s="284">
        <f>SUM(STY44+STY38+STY31+STY27)</f>
        <v>0</v>
      </c>
      <c r="STZ46" s="284">
        <f>SUM(STZ44+STZ38+STZ31+STZ27)</f>
        <v>0</v>
      </c>
      <c r="SUA46" s="274">
        <f>SUM(SUA44+SUA38+SUA31+SUA27)</f>
        <v>0</v>
      </c>
      <c r="SUB46" s="276"/>
      <c r="SUC46" s="278" t="s">
        <v>47</v>
      </c>
      <c r="SUD46" s="279"/>
      <c r="SUE46" s="282">
        <f>SUM(SUE44+SUE38+SUE31+SUE27)</f>
        <v>0</v>
      </c>
      <c r="SUF46" s="284">
        <f>SUM(+SUF38+SUF31+SUF27+SUF44)</f>
        <v>0</v>
      </c>
      <c r="SUG46" s="284">
        <f>SUM(SUG44+SUG38+SUG31+SUG27)</f>
        <v>0</v>
      </c>
      <c r="SUH46" s="284">
        <f>SUM(SUH44+SUH38+SUH31+SUH27)</f>
        <v>0</v>
      </c>
      <c r="SUI46" s="274">
        <f>SUM(SUI44+SUI38+SUI31+SUI27)</f>
        <v>0</v>
      </c>
      <c r="SUJ46" s="276"/>
      <c r="SUK46" s="278" t="s">
        <v>47</v>
      </c>
      <c r="SUL46" s="279"/>
      <c r="SUM46" s="282">
        <f>SUM(SUM44+SUM38+SUM31+SUM27)</f>
        <v>0</v>
      </c>
      <c r="SUN46" s="284">
        <f>SUM(+SUN38+SUN31+SUN27+SUN44)</f>
        <v>0</v>
      </c>
      <c r="SUO46" s="284">
        <f>SUM(SUO44+SUO38+SUO31+SUO27)</f>
        <v>0</v>
      </c>
      <c r="SUP46" s="284">
        <f>SUM(SUP44+SUP38+SUP31+SUP27)</f>
        <v>0</v>
      </c>
      <c r="SUQ46" s="274">
        <f>SUM(SUQ44+SUQ38+SUQ31+SUQ27)</f>
        <v>0</v>
      </c>
      <c r="SUR46" s="276"/>
      <c r="SUS46" s="278" t="s">
        <v>47</v>
      </c>
      <c r="SUT46" s="279"/>
      <c r="SUU46" s="282">
        <f>SUM(SUU44+SUU38+SUU31+SUU27)</f>
        <v>0</v>
      </c>
      <c r="SUV46" s="284">
        <f>SUM(+SUV38+SUV31+SUV27+SUV44)</f>
        <v>0</v>
      </c>
      <c r="SUW46" s="284">
        <f>SUM(SUW44+SUW38+SUW31+SUW27)</f>
        <v>0</v>
      </c>
      <c r="SUX46" s="284">
        <f>SUM(SUX44+SUX38+SUX31+SUX27)</f>
        <v>0</v>
      </c>
      <c r="SUY46" s="274">
        <f>SUM(SUY44+SUY38+SUY31+SUY27)</f>
        <v>0</v>
      </c>
      <c r="SUZ46" s="276"/>
      <c r="SVA46" s="278" t="s">
        <v>47</v>
      </c>
      <c r="SVB46" s="279"/>
      <c r="SVC46" s="282">
        <f>SUM(SVC44+SVC38+SVC31+SVC27)</f>
        <v>0</v>
      </c>
      <c r="SVD46" s="284">
        <f>SUM(+SVD38+SVD31+SVD27+SVD44)</f>
        <v>0</v>
      </c>
      <c r="SVE46" s="284">
        <f>SUM(SVE44+SVE38+SVE31+SVE27)</f>
        <v>0</v>
      </c>
      <c r="SVF46" s="284">
        <f>SUM(SVF44+SVF38+SVF31+SVF27)</f>
        <v>0</v>
      </c>
      <c r="SVG46" s="274">
        <f>SUM(SVG44+SVG38+SVG31+SVG27)</f>
        <v>0</v>
      </c>
      <c r="SVH46" s="276"/>
      <c r="SVI46" s="278" t="s">
        <v>47</v>
      </c>
      <c r="SVJ46" s="279"/>
      <c r="SVK46" s="282">
        <f>SUM(SVK44+SVK38+SVK31+SVK27)</f>
        <v>0</v>
      </c>
      <c r="SVL46" s="284">
        <f>SUM(+SVL38+SVL31+SVL27+SVL44)</f>
        <v>0</v>
      </c>
      <c r="SVM46" s="284">
        <f>SUM(SVM44+SVM38+SVM31+SVM27)</f>
        <v>0</v>
      </c>
      <c r="SVN46" s="284">
        <f>SUM(SVN44+SVN38+SVN31+SVN27)</f>
        <v>0</v>
      </c>
      <c r="SVO46" s="274">
        <f>SUM(SVO44+SVO38+SVO31+SVO27)</f>
        <v>0</v>
      </c>
      <c r="SVP46" s="276"/>
      <c r="SVQ46" s="278" t="s">
        <v>47</v>
      </c>
      <c r="SVR46" s="279"/>
      <c r="SVS46" s="282">
        <f>SUM(SVS44+SVS38+SVS31+SVS27)</f>
        <v>0</v>
      </c>
      <c r="SVT46" s="284">
        <f>SUM(+SVT38+SVT31+SVT27+SVT44)</f>
        <v>0</v>
      </c>
      <c r="SVU46" s="284">
        <f>SUM(SVU44+SVU38+SVU31+SVU27)</f>
        <v>0</v>
      </c>
      <c r="SVV46" s="284">
        <f>SUM(SVV44+SVV38+SVV31+SVV27)</f>
        <v>0</v>
      </c>
      <c r="SVW46" s="274">
        <f>SUM(SVW44+SVW38+SVW31+SVW27)</f>
        <v>0</v>
      </c>
      <c r="SVX46" s="276"/>
      <c r="SVY46" s="278" t="s">
        <v>47</v>
      </c>
      <c r="SVZ46" s="279"/>
      <c r="SWA46" s="282">
        <f>SUM(SWA44+SWA38+SWA31+SWA27)</f>
        <v>0</v>
      </c>
      <c r="SWB46" s="284">
        <f>SUM(+SWB38+SWB31+SWB27+SWB44)</f>
        <v>0</v>
      </c>
      <c r="SWC46" s="284">
        <f>SUM(SWC44+SWC38+SWC31+SWC27)</f>
        <v>0</v>
      </c>
      <c r="SWD46" s="284">
        <f>SUM(SWD44+SWD38+SWD31+SWD27)</f>
        <v>0</v>
      </c>
      <c r="SWE46" s="274">
        <f>SUM(SWE44+SWE38+SWE31+SWE27)</f>
        <v>0</v>
      </c>
      <c r="SWF46" s="276"/>
      <c r="SWG46" s="278" t="s">
        <v>47</v>
      </c>
      <c r="SWH46" s="279"/>
      <c r="SWI46" s="282">
        <f>SUM(SWI44+SWI38+SWI31+SWI27)</f>
        <v>0</v>
      </c>
      <c r="SWJ46" s="284">
        <f>SUM(+SWJ38+SWJ31+SWJ27+SWJ44)</f>
        <v>0</v>
      </c>
      <c r="SWK46" s="284">
        <f>SUM(SWK44+SWK38+SWK31+SWK27)</f>
        <v>0</v>
      </c>
      <c r="SWL46" s="284">
        <f>SUM(SWL44+SWL38+SWL31+SWL27)</f>
        <v>0</v>
      </c>
      <c r="SWM46" s="274">
        <f>SUM(SWM44+SWM38+SWM31+SWM27)</f>
        <v>0</v>
      </c>
      <c r="SWN46" s="276"/>
      <c r="SWO46" s="278" t="s">
        <v>47</v>
      </c>
      <c r="SWP46" s="279"/>
      <c r="SWQ46" s="282">
        <f>SUM(SWQ44+SWQ38+SWQ31+SWQ27)</f>
        <v>0</v>
      </c>
      <c r="SWR46" s="284">
        <f>SUM(+SWR38+SWR31+SWR27+SWR44)</f>
        <v>0</v>
      </c>
      <c r="SWS46" s="284">
        <f>SUM(SWS44+SWS38+SWS31+SWS27)</f>
        <v>0</v>
      </c>
      <c r="SWT46" s="284">
        <f>SUM(SWT44+SWT38+SWT31+SWT27)</f>
        <v>0</v>
      </c>
      <c r="SWU46" s="274">
        <f>SUM(SWU44+SWU38+SWU31+SWU27)</f>
        <v>0</v>
      </c>
      <c r="SWV46" s="276"/>
      <c r="SWW46" s="278" t="s">
        <v>47</v>
      </c>
      <c r="SWX46" s="279"/>
      <c r="SWY46" s="282">
        <f>SUM(SWY44+SWY38+SWY31+SWY27)</f>
        <v>0</v>
      </c>
      <c r="SWZ46" s="284">
        <f>SUM(+SWZ38+SWZ31+SWZ27+SWZ44)</f>
        <v>0</v>
      </c>
      <c r="SXA46" s="284">
        <f>SUM(SXA44+SXA38+SXA31+SXA27)</f>
        <v>0</v>
      </c>
      <c r="SXB46" s="284">
        <f>SUM(SXB44+SXB38+SXB31+SXB27)</f>
        <v>0</v>
      </c>
      <c r="SXC46" s="274">
        <f>SUM(SXC44+SXC38+SXC31+SXC27)</f>
        <v>0</v>
      </c>
      <c r="SXD46" s="276"/>
      <c r="SXE46" s="278" t="s">
        <v>47</v>
      </c>
      <c r="SXF46" s="279"/>
      <c r="SXG46" s="282">
        <f>SUM(SXG44+SXG38+SXG31+SXG27)</f>
        <v>0</v>
      </c>
      <c r="SXH46" s="284">
        <f>SUM(+SXH38+SXH31+SXH27+SXH44)</f>
        <v>0</v>
      </c>
      <c r="SXI46" s="284">
        <f>SUM(SXI44+SXI38+SXI31+SXI27)</f>
        <v>0</v>
      </c>
      <c r="SXJ46" s="284">
        <f>SUM(SXJ44+SXJ38+SXJ31+SXJ27)</f>
        <v>0</v>
      </c>
      <c r="SXK46" s="274">
        <f>SUM(SXK44+SXK38+SXK31+SXK27)</f>
        <v>0</v>
      </c>
      <c r="SXL46" s="276"/>
      <c r="SXM46" s="278" t="s">
        <v>47</v>
      </c>
      <c r="SXN46" s="279"/>
      <c r="SXO46" s="282">
        <f>SUM(SXO44+SXO38+SXO31+SXO27)</f>
        <v>0</v>
      </c>
      <c r="SXP46" s="284">
        <f>SUM(+SXP38+SXP31+SXP27+SXP44)</f>
        <v>0</v>
      </c>
      <c r="SXQ46" s="284">
        <f>SUM(SXQ44+SXQ38+SXQ31+SXQ27)</f>
        <v>0</v>
      </c>
      <c r="SXR46" s="284">
        <f>SUM(SXR44+SXR38+SXR31+SXR27)</f>
        <v>0</v>
      </c>
      <c r="SXS46" s="274">
        <f>SUM(SXS44+SXS38+SXS31+SXS27)</f>
        <v>0</v>
      </c>
      <c r="SXT46" s="276"/>
      <c r="SXU46" s="278" t="s">
        <v>47</v>
      </c>
      <c r="SXV46" s="279"/>
      <c r="SXW46" s="282">
        <f>SUM(SXW44+SXW38+SXW31+SXW27)</f>
        <v>0</v>
      </c>
      <c r="SXX46" s="284">
        <f>SUM(+SXX38+SXX31+SXX27+SXX44)</f>
        <v>0</v>
      </c>
      <c r="SXY46" s="284">
        <f>SUM(SXY44+SXY38+SXY31+SXY27)</f>
        <v>0</v>
      </c>
      <c r="SXZ46" s="284">
        <f>SUM(SXZ44+SXZ38+SXZ31+SXZ27)</f>
        <v>0</v>
      </c>
      <c r="SYA46" s="274">
        <f>SUM(SYA44+SYA38+SYA31+SYA27)</f>
        <v>0</v>
      </c>
      <c r="SYB46" s="276"/>
      <c r="SYC46" s="278" t="s">
        <v>47</v>
      </c>
      <c r="SYD46" s="279"/>
      <c r="SYE46" s="282">
        <f>SUM(SYE44+SYE38+SYE31+SYE27)</f>
        <v>0</v>
      </c>
      <c r="SYF46" s="284">
        <f>SUM(+SYF38+SYF31+SYF27+SYF44)</f>
        <v>0</v>
      </c>
      <c r="SYG46" s="284">
        <f>SUM(SYG44+SYG38+SYG31+SYG27)</f>
        <v>0</v>
      </c>
      <c r="SYH46" s="284">
        <f>SUM(SYH44+SYH38+SYH31+SYH27)</f>
        <v>0</v>
      </c>
      <c r="SYI46" s="274">
        <f>SUM(SYI44+SYI38+SYI31+SYI27)</f>
        <v>0</v>
      </c>
      <c r="SYJ46" s="276"/>
      <c r="SYK46" s="278" t="s">
        <v>47</v>
      </c>
      <c r="SYL46" s="279"/>
      <c r="SYM46" s="282">
        <f>SUM(SYM44+SYM38+SYM31+SYM27)</f>
        <v>0</v>
      </c>
      <c r="SYN46" s="284">
        <f>SUM(+SYN38+SYN31+SYN27+SYN44)</f>
        <v>0</v>
      </c>
      <c r="SYO46" s="284">
        <f>SUM(SYO44+SYO38+SYO31+SYO27)</f>
        <v>0</v>
      </c>
      <c r="SYP46" s="284">
        <f>SUM(SYP44+SYP38+SYP31+SYP27)</f>
        <v>0</v>
      </c>
      <c r="SYQ46" s="274">
        <f>SUM(SYQ44+SYQ38+SYQ31+SYQ27)</f>
        <v>0</v>
      </c>
      <c r="SYR46" s="276"/>
      <c r="SYS46" s="278" t="s">
        <v>47</v>
      </c>
      <c r="SYT46" s="279"/>
      <c r="SYU46" s="282">
        <f>SUM(SYU44+SYU38+SYU31+SYU27)</f>
        <v>0</v>
      </c>
      <c r="SYV46" s="284">
        <f>SUM(+SYV38+SYV31+SYV27+SYV44)</f>
        <v>0</v>
      </c>
      <c r="SYW46" s="284">
        <f>SUM(SYW44+SYW38+SYW31+SYW27)</f>
        <v>0</v>
      </c>
      <c r="SYX46" s="284">
        <f>SUM(SYX44+SYX38+SYX31+SYX27)</f>
        <v>0</v>
      </c>
      <c r="SYY46" s="274">
        <f>SUM(SYY44+SYY38+SYY31+SYY27)</f>
        <v>0</v>
      </c>
      <c r="SYZ46" s="276"/>
      <c r="SZA46" s="278" t="s">
        <v>47</v>
      </c>
      <c r="SZB46" s="279"/>
      <c r="SZC46" s="282">
        <f>SUM(SZC44+SZC38+SZC31+SZC27)</f>
        <v>0</v>
      </c>
      <c r="SZD46" s="284">
        <f>SUM(+SZD38+SZD31+SZD27+SZD44)</f>
        <v>0</v>
      </c>
      <c r="SZE46" s="284">
        <f>SUM(SZE44+SZE38+SZE31+SZE27)</f>
        <v>0</v>
      </c>
      <c r="SZF46" s="284">
        <f>SUM(SZF44+SZF38+SZF31+SZF27)</f>
        <v>0</v>
      </c>
      <c r="SZG46" s="274">
        <f>SUM(SZG44+SZG38+SZG31+SZG27)</f>
        <v>0</v>
      </c>
      <c r="SZH46" s="276"/>
      <c r="SZI46" s="278" t="s">
        <v>47</v>
      </c>
      <c r="SZJ46" s="279"/>
      <c r="SZK46" s="282">
        <f>SUM(SZK44+SZK38+SZK31+SZK27)</f>
        <v>0</v>
      </c>
      <c r="SZL46" s="284">
        <f>SUM(+SZL38+SZL31+SZL27+SZL44)</f>
        <v>0</v>
      </c>
      <c r="SZM46" s="284">
        <f>SUM(SZM44+SZM38+SZM31+SZM27)</f>
        <v>0</v>
      </c>
      <c r="SZN46" s="284">
        <f>SUM(SZN44+SZN38+SZN31+SZN27)</f>
        <v>0</v>
      </c>
      <c r="SZO46" s="274">
        <f>SUM(SZO44+SZO38+SZO31+SZO27)</f>
        <v>0</v>
      </c>
      <c r="SZP46" s="276"/>
      <c r="SZQ46" s="278" t="s">
        <v>47</v>
      </c>
      <c r="SZR46" s="279"/>
      <c r="SZS46" s="282">
        <f>SUM(SZS44+SZS38+SZS31+SZS27)</f>
        <v>0</v>
      </c>
      <c r="SZT46" s="284">
        <f>SUM(+SZT38+SZT31+SZT27+SZT44)</f>
        <v>0</v>
      </c>
      <c r="SZU46" s="284">
        <f>SUM(SZU44+SZU38+SZU31+SZU27)</f>
        <v>0</v>
      </c>
      <c r="SZV46" s="284">
        <f>SUM(SZV44+SZV38+SZV31+SZV27)</f>
        <v>0</v>
      </c>
      <c r="SZW46" s="274">
        <f>SUM(SZW44+SZW38+SZW31+SZW27)</f>
        <v>0</v>
      </c>
      <c r="SZX46" s="276"/>
      <c r="SZY46" s="278" t="s">
        <v>47</v>
      </c>
      <c r="SZZ46" s="279"/>
      <c r="TAA46" s="282">
        <f>SUM(TAA44+TAA38+TAA31+TAA27)</f>
        <v>0</v>
      </c>
      <c r="TAB46" s="284">
        <f>SUM(+TAB38+TAB31+TAB27+TAB44)</f>
        <v>0</v>
      </c>
      <c r="TAC46" s="284">
        <f>SUM(TAC44+TAC38+TAC31+TAC27)</f>
        <v>0</v>
      </c>
      <c r="TAD46" s="284">
        <f>SUM(TAD44+TAD38+TAD31+TAD27)</f>
        <v>0</v>
      </c>
      <c r="TAE46" s="274">
        <f>SUM(TAE44+TAE38+TAE31+TAE27)</f>
        <v>0</v>
      </c>
      <c r="TAF46" s="276"/>
      <c r="TAG46" s="278" t="s">
        <v>47</v>
      </c>
      <c r="TAH46" s="279"/>
      <c r="TAI46" s="282">
        <f>SUM(TAI44+TAI38+TAI31+TAI27)</f>
        <v>0</v>
      </c>
      <c r="TAJ46" s="284">
        <f>SUM(+TAJ38+TAJ31+TAJ27+TAJ44)</f>
        <v>0</v>
      </c>
      <c r="TAK46" s="284">
        <f>SUM(TAK44+TAK38+TAK31+TAK27)</f>
        <v>0</v>
      </c>
      <c r="TAL46" s="284">
        <f>SUM(TAL44+TAL38+TAL31+TAL27)</f>
        <v>0</v>
      </c>
      <c r="TAM46" s="274">
        <f>SUM(TAM44+TAM38+TAM31+TAM27)</f>
        <v>0</v>
      </c>
      <c r="TAN46" s="276"/>
      <c r="TAO46" s="278" t="s">
        <v>47</v>
      </c>
      <c r="TAP46" s="279"/>
      <c r="TAQ46" s="282">
        <f>SUM(TAQ44+TAQ38+TAQ31+TAQ27)</f>
        <v>0</v>
      </c>
      <c r="TAR46" s="284">
        <f>SUM(+TAR38+TAR31+TAR27+TAR44)</f>
        <v>0</v>
      </c>
      <c r="TAS46" s="284">
        <f>SUM(TAS44+TAS38+TAS31+TAS27)</f>
        <v>0</v>
      </c>
      <c r="TAT46" s="284">
        <f>SUM(TAT44+TAT38+TAT31+TAT27)</f>
        <v>0</v>
      </c>
      <c r="TAU46" s="274">
        <f>SUM(TAU44+TAU38+TAU31+TAU27)</f>
        <v>0</v>
      </c>
      <c r="TAV46" s="276"/>
      <c r="TAW46" s="278" t="s">
        <v>47</v>
      </c>
      <c r="TAX46" s="279"/>
      <c r="TAY46" s="282">
        <f>SUM(TAY44+TAY38+TAY31+TAY27)</f>
        <v>0</v>
      </c>
      <c r="TAZ46" s="284">
        <f>SUM(+TAZ38+TAZ31+TAZ27+TAZ44)</f>
        <v>0</v>
      </c>
      <c r="TBA46" s="284">
        <f>SUM(TBA44+TBA38+TBA31+TBA27)</f>
        <v>0</v>
      </c>
      <c r="TBB46" s="284">
        <f>SUM(TBB44+TBB38+TBB31+TBB27)</f>
        <v>0</v>
      </c>
      <c r="TBC46" s="274">
        <f>SUM(TBC44+TBC38+TBC31+TBC27)</f>
        <v>0</v>
      </c>
      <c r="TBD46" s="276"/>
      <c r="TBE46" s="278" t="s">
        <v>47</v>
      </c>
      <c r="TBF46" s="279"/>
      <c r="TBG46" s="282">
        <f>SUM(TBG44+TBG38+TBG31+TBG27)</f>
        <v>0</v>
      </c>
      <c r="TBH46" s="284">
        <f>SUM(+TBH38+TBH31+TBH27+TBH44)</f>
        <v>0</v>
      </c>
      <c r="TBI46" s="284">
        <f>SUM(TBI44+TBI38+TBI31+TBI27)</f>
        <v>0</v>
      </c>
      <c r="TBJ46" s="284">
        <f>SUM(TBJ44+TBJ38+TBJ31+TBJ27)</f>
        <v>0</v>
      </c>
      <c r="TBK46" s="274">
        <f>SUM(TBK44+TBK38+TBK31+TBK27)</f>
        <v>0</v>
      </c>
      <c r="TBL46" s="276"/>
      <c r="TBM46" s="278" t="s">
        <v>47</v>
      </c>
      <c r="TBN46" s="279"/>
      <c r="TBO46" s="282">
        <f>SUM(TBO44+TBO38+TBO31+TBO27)</f>
        <v>0</v>
      </c>
      <c r="TBP46" s="284">
        <f>SUM(+TBP38+TBP31+TBP27+TBP44)</f>
        <v>0</v>
      </c>
      <c r="TBQ46" s="284">
        <f>SUM(TBQ44+TBQ38+TBQ31+TBQ27)</f>
        <v>0</v>
      </c>
      <c r="TBR46" s="284">
        <f>SUM(TBR44+TBR38+TBR31+TBR27)</f>
        <v>0</v>
      </c>
      <c r="TBS46" s="274">
        <f>SUM(TBS44+TBS38+TBS31+TBS27)</f>
        <v>0</v>
      </c>
      <c r="TBT46" s="276"/>
      <c r="TBU46" s="278" t="s">
        <v>47</v>
      </c>
      <c r="TBV46" s="279"/>
      <c r="TBW46" s="282">
        <f>SUM(TBW44+TBW38+TBW31+TBW27)</f>
        <v>0</v>
      </c>
      <c r="TBX46" s="284">
        <f>SUM(+TBX38+TBX31+TBX27+TBX44)</f>
        <v>0</v>
      </c>
      <c r="TBY46" s="284">
        <f>SUM(TBY44+TBY38+TBY31+TBY27)</f>
        <v>0</v>
      </c>
      <c r="TBZ46" s="284">
        <f>SUM(TBZ44+TBZ38+TBZ31+TBZ27)</f>
        <v>0</v>
      </c>
      <c r="TCA46" s="274">
        <f>SUM(TCA44+TCA38+TCA31+TCA27)</f>
        <v>0</v>
      </c>
      <c r="TCB46" s="276"/>
      <c r="TCC46" s="278" t="s">
        <v>47</v>
      </c>
      <c r="TCD46" s="279"/>
      <c r="TCE46" s="282">
        <f>SUM(TCE44+TCE38+TCE31+TCE27)</f>
        <v>0</v>
      </c>
      <c r="TCF46" s="284">
        <f>SUM(+TCF38+TCF31+TCF27+TCF44)</f>
        <v>0</v>
      </c>
      <c r="TCG46" s="284">
        <f>SUM(TCG44+TCG38+TCG31+TCG27)</f>
        <v>0</v>
      </c>
      <c r="TCH46" s="284">
        <f>SUM(TCH44+TCH38+TCH31+TCH27)</f>
        <v>0</v>
      </c>
      <c r="TCI46" s="274">
        <f>SUM(TCI44+TCI38+TCI31+TCI27)</f>
        <v>0</v>
      </c>
      <c r="TCJ46" s="276"/>
      <c r="TCK46" s="278" t="s">
        <v>47</v>
      </c>
      <c r="TCL46" s="279"/>
      <c r="TCM46" s="282">
        <f>SUM(TCM44+TCM38+TCM31+TCM27)</f>
        <v>0</v>
      </c>
      <c r="TCN46" s="284">
        <f>SUM(+TCN38+TCN31+TCN27+TCN44)</f>
        <v>0</v>
      </c>
      <c r="TCO46" s="284">
        <f>SUM(TCO44+TCO38+TCO31+TCO27)</f>
        <v>0</v>
      </c>
      <c r="TCP46" s="284">
        <f>SUM(TCP44+TCP38+TCP31+TCP27)</f>
        <v>0</v>
      </c>
      <c r="TCQ46" s="274">
        <f>SUM(TCQ44+TCQ38+TCQ31+TCQ27)</f>
        <v>0</v>
      </c>
      <c r="TCR46" s="276"/>
      <c r="TCS46" s="278" t="s">
        <v>47</v>
      </c>
      <c r="TCT46" s="279"/>
      <c r="TCU46" s="282">
        <f>SUM(TCU44+TCU38+TCU31+TCU27)</f>
        <v>0</v>
      </c>
      <c r="TCV46" s="284">
        <f>SUM(+TCV38+TCV31+TCV27+TCV44)</f>
        <v>0</v>
      </c>
      <c r="TCW46" s="284">
        <f>SUM(TCW44+TCW38+TCW31+TCW27)</f>
        <v>0</v>
      </c>
      <c r="TCX46" s="284">
        <f>SUM(TCX44+TCX38+TCX31+TCX27)</f>
        <v>0</v>
      </c>
      <c r="TCY46" s="274">
        <f>SUM(TCY44+TCY38+TCY31+TCY27)</f>
        <v>0</v>
      </c>
      <c r="TCZ46" s="276"/>
      <c r="TDA46" s="278" t="s">
        <v>47</v>
      </c>
      <c r="TDB46" s="279"/>
      <c r="TDC46" s="282">
        <f>SUM(TDC44+TDC38+TDC31+TDC27)</f>
        <v>0</v>
      </c>
      <c r="TDD46" s="284">
        <f>SUM(+TDD38+TDD31+TDD27+TDD44)</f>
        <v>0</v>
      </c>
      <c r="TDE46" s="284">
        <f>SUM(TDE44+TDE38+TDE31+TDE27)</f>
        <v>0</v>
      </c>
      <c r="TDF46" s="284">
        <f>SUM(TDF44+TDF38+TDF31+TDF27)</f>
        <v>0</v>
      </c>
      <c r="TDG46" s="274">
        <f>SUM(TDG44+TDG38+TDG31+TDG27)</f>
        <v>0</v>
      </c>
      <c r="TDH46" s="276"/>
      <c r="TDI46" s="278" t="s">
        <v>47</v>
      </c>
      <c r="TDJ46" s="279"/>
      <c r="TDK46" s="282">
        <f>SUM(TDK44+TDK38+TDK31+TDK27)</f>
        <v>0</v>
      </c>
      <c r="TDL46" s="284">
        <f>SUM(+TDL38+TDL31+TDL27+TDL44)</f>
        <v>0</v>
      </c>
      <c r="TDM46" s="284">
        <f>SUM(TDM44+TDM38+TDM31+TDM27)</f>
        <v>0</v>
      </c>
      <c r="TDN46" s="284">
        <f>SUM(TDN44+TDN38+TDN31+TDN27)</f>
        <v>0</v>
      </c>
      <c r="TDO46" s="274">
        <f>SUM(TDO44+TDO38+TDO31+TDO27)</f>
        <v>0</v>
      </c>
      <c r="TDP46" s="276"/>
      <c r="TDQ46" s="278" t="s">
        <v>47</v>
      </c>
      <c r="TDR46" s="279"/>
      <c r="TDS46" s="282">
        <f>SUM(TDS44+TDS38+TDS31+TDS27)</f>
        <v>0</v>
      </c>
      <c r="TDT46" s="284">
        <f>SUM(+TDT38+TDT31+TDT27+TDT44)</f>
        <v>0</v>
      </c>
      <c r="TDU46" s="284">
        <f>SUM(TDU44+TDU38+TDU31+TDU27)</f>
        <v>0</v>
      </c>
      <c r="TDV46" s="284">
        <f>SUM(TDV44+TDV38+TDV31+TDV27)</f>
        <v>0</v>
      </c>
      <c r="TDW46" s="274">
        <f>SUM(TDW44+TDW38+TDW31+TDW27)</f>
        <v>0</v>
      </c>
      <c r="TDX46" s="276"/>
      <c r="TDY46" s="278" t="s">
        <v>47</v>
      </c>
      <c r="TDZ46" s="279"/>
      <c r="TEA46" s="282">
        <f>SUM(TEA44+TEA38+TEA31+TEA27)</f>
        <v>0</v>
      </c>
      <c r="TEB46" s="284">
        <f>SUM(+TEB38+TEB31+TEB27+TEB44)</f>
        <v>0</v>
      </c>
      <c r="TEC46" s="284">
        <f>SUM(TEC44+TEC38+TEC31+TEC27)</f>
        <v>0</v>
      </c>
      <c r="TED46" s="284">
        <f>SUM(TED44+TED38+TED31+TED27)</f>
        <v>0</v>
      </c>
      <c r="TEE46" s="274">
        <f>SUM(TEE44+TEE38+TEE31+TEE27)</f>
        <v>0</v>
      </c>
      <c r="TEF46" s="276"/>
      <c r="TEG46" s="278" t="s">
        <v>47</v>
      </c>
      <c r="TEH46" s="279"/>
      <c r="TEI46" s="282">
        <f>SUM(TEI44+TEI38+TEI31+TEI27)</f>
        <v>0</v>
      </c>
      <c r="TEJ46" s="284">
        <f>SUM(+TEJ38+TEJ31+TEJ27+TEJ44)</f>
        <v>0</v>
      </c>
      <c r="TEK46" s="284">
        <f>SUM(TEK44+TEK38+TEK31+TEK27)</f>
        <v>0</v>
      </c>
      <c r="TEL46" s="284">
        <f>SUM(TEL44+TEL38+TEL31+TEL27)</f>
        <v>0</v>
      </c>
      <c r="TEM46" s="274">
        <f>SUM(TEM44+TEM38+TEM31+TEM27)</f>
        <v>0</v>
      </c>
      <c r="TEN46" s="276"/>
      <c r="TEO46" s="278" t="s">
        <v>47</v>
      </c>
      <c r="TEP46" s="279"/>
      <c r="TEQ46" s="282">
        <f>SUM(TEQ44+TEQ38+TEQ31+TEQ27)</f>
        <v>0</v>
      </c>
      <c r="TER46" s="284">
        <f>SUM(+TER38+TER31+TER27+TER44)</f>
        <v>0</v>
      </c>
      <c r="TES46" s="284">
        <f>SUM(TES44+TES38+TES31+TES27)</f>
        <v>0</v>
      </c>
      <c r="TET46" s="284">
        <f>SUM(TET44+TET38+TET31+TET27)</f>
        <v>0</v>
      </c>
      <c r="TEU46" s="274">
        <f>SUM(TEU44+TEU38+TEU31+TEU27)</f>
        <v>0</v>
      </c>
      <c r="TEV46" s="276"/>
      <c r="TEW46" s="278" t="s">
        <v>47</v>
      </c>
      <c r="TEX46" s="279"/>
      <c r="TEY46" s="282">
        <f>SUM(TEY44+TEY38+TEY31+TEY27)</f>
        <v>0</v>
      </c>
      <c r="TEZ46" s="284">
        <f>SUM(+TEZ38+TEZ31+TEZ27+TEZ44)</f>
        <v>0</v>
      </c>
      <c r="TFA46" s="284">
        <f>SUM(TFA44+TFA38+TFA31+TFA27)</f>
        <v>0</v>
      </c>
      <c r="TFB46" s="284">
        <f>SUM(TFB44+TFB38+TFB31+TFB27)</f>
        <v>0</v>
      </c>
      <c r="TFC46" s="274">
        <f>SUM(TFC44+TFC38+TFC31+TFC27)</f>
        <v>0</v>
      </c>
      <c r="TFD46" s="276"/>
      <c r="TFE46" s="278" t="s">
        <v>47</v>
      </c>
      <c r="TFF46" s="279"/>
      <c r="TFG46" s="282">
        <f>SUM(TFG44+TFG38+TFG31+TFG27)</f>
        <v>0</v>
      </c>
      <c r="TFH46" s="284">
        <f>SUM(+TFH38+TFH31+TFH27+TFH44)</f>
        <v>0</v>
      </c>
      <c r="TFI46" s="284">
        <f>SUM(TFI44+TFI38+TFI31+TFI27)</f>
        <v>0</v>
      </c>
      <c r="TFJ46" s="284">
        <f>SUM(TFJ44+TFJ38+TFJ31+TFJ27)</f>
        <v>0</v>
      </c>
      <c r="TFK46" s="274">
        <f>SUM(TFK44+TFK38+TFK31+TFK27)</f>
        <v>0</v>
      </c>
      <c r="TFL46" s="276"/>
      <c r="TFM46" s="278" t="s">
        <v>47</v>
      </c>
      <c r="TFN46" s="279"/>
      <c r="TFO46" s="282">
        <f>SUM(TFO44+TFO38+TFO31+TFO27)</f>
        <v>0</v>
      </c>
      <c r="TFP46" s="284">
        <f>SUM(+TFP38+TFP31+TFP27+TFP44)</f>
        <v>0</v>
      </c>
      <c r="TFQ46" s="284">
        <f>SUM(TFQ44+TFQ38+TFQ31+TFQ27)</f>
        <v>0</v>
      </c>
      <c r="TFR46" s="284">
        <f>SUM(TFR44+TFR38+TFR31+TFR27)</f>
        <v>0</v>
      </c>
      <c r="TFS46" s="274">
        <f>SUM(TFS44+TFS38+TFS31+TFS27)</f>
        <v>0</v>
      </c>
      <c r="TFT46" s="276"/>
      <c r="TFU46" s="278" t="s">
        <v>47</v>
      </c>
      <c r="TFV46" s="279"/>
      <c r="TFW46" s="282">
        <f>SUM(TFW44+TFW38+TFW31+TFW27)</f>
        <v>0</v>
      </c>
      <c r="TFX46" s="284">
        <f>SUM(+TFX38+TFX31+TFX27+TFX44)</f>
        <v>0</v>
      </c>
      <c r="TFY46" s="284">
        <f>SUM(TFY44+TFY38+TFY31+TFY27)</f>
        <v>0</v>
      </c>
      <c r="TFZ46" s="284">
        <f>SUM(TFZ44+TFZ38+TFZ31+TFZ27)</f>
        <v>0</v>
      </c>
      <c r="TGA46" s="274">
        <f>SUM(TGA44+TGA38+TGA31+TGA27)</f>
        <v>0</v>
      </c>
      <c r="TGB46" s="276"/>
      <c r="TGC46" s="278" t="s">
        <v>47</v>
      </c>
      <c r="TGD46" s="279"/>
      <c r="TGE46" s="282">
        <f>SUM(TGE44+TGE38+TGE31+TGE27)</f>
        <v>0</v>
      </c>
      <c r="TGF46" s="284">
        <f>SUM(+TGF38+TGF31+TGF27+TGF44)</f>
        <v>0</v>
      </c>
      <c r="TGG46" s="284">
        <f>SUM(TGG44+TGG38+TGG31+TGG27)</f>
        <v>0</v>
      </c>
      <c r="TGH46" s="284">
        <f>SUM(TGH44+TGH38+TGH31+TGH27)</f>
        <v>0</v>
      </c>
      <c r="TGI46" s="274">
        <f>SUM(TGI44+TGI38+TGI31+TGI27)</f>
        <v>0</v>
      </c>
      <c r="TGJ46" s="276"/>
      <c r="TGK46" s="278" t="s">
        <v>47</v>
      </c>
      <c r="TGL46" s="279"/>
      <c r="TGM46" s="282">
        <f>SUM(TGM44+TGM38+TGM31+TGM27)</f>
        <v>0</v>
      </c>
      <c r="TGN46" s="284">
        <f>SUM(+TGN38+TGN31+TGN27+TGN44)</f>
        <v>0</v>
      </c>
      <c r="TGO46" s="284">
        <f>SUM(TGO44+TGO38+TGO31+TGO27)</f>
        <v>0</v>
      </c>
      <c r="TGP46" s="284">
        <f>SUM(TGP44+TGP38+TGP31+TGP27)</f>
        <v>0</v>
      </c>
      <c r="TGQ46" s="274">
        <f>SUM(TGQ44+TGQ38+TGQ31+TGQ27)</f>
        <v>0</v>
      </c>
      <c r="TGR46" s="276"/>
      <c r="TGS46" s="278" t="s">
        <v>47</v>
      </c>
      <c r="TGT46" s="279"/>
      <c r="TGU46" s="282">
        <f>SUM(TGU44+TGU38+TGU31+TGU27)</f>
        <v>0</v>
      </c>
      <c r="TGV46" s="284">
        <f>SUM(+TGV38+TGV31+TGV27+TGV44)</f>
        <v>0</v>
      </c>
      <c r="TGW46" s="284">
        <f>SUM(TGW44+TGW38+TGW31+TGW27)</f>
        <v>0</v>
      </c>
      <c r="TGX46" s="284">
        <f>SUM(TGX44+TGX38+TGX31+TGX27)</f>
        <v>0</v>
      </c>
      <c r="TGY46" s="274">
        <f>SUM(TGY44+TGY38+TGY31+TGY27)</f>
        <v>0</v>
      </c>
      <c r="TGZ46" s="276"/>
      <c r="THA46" s="278" t="s">
        <v>47</v>
      </c>
      <c r="THB46" s="279"/>
      <c r="THC46" s="282">
        <f>SUM(THC44+THC38+THC31+THC27)</f>
        <v>0</v>
      </c>
      <c r="THD46" s="284">
        <f>SUM(+THD38+THD31+THD27+THD44)</f>
        <v>0</v>
      </c>
      <c r="THE46" s="284">
        <f>SUM(THE44+THE38+THE31+THE27)</f>
        <v>0</v>
      </c>
      <c r="THF46" s="284">
        <f>SUM(THF44+THF38+THF31+THF27)</f>
        <v>0</v>
      </c>
      <c r="THG46" s="274">
        <f>SUM(THG44+THG38+THG31+THG27)</f>
        <v>0</v>
      </c>
      <c r="THH46" s="276"/>
      <c r="THI46" s="278" t="s">
        <v>47</v>
      </c>
      <c r="THJ46" s="279"/>
      <c r="THK46" s="282">
        <f>SUM(THK44+THK38+THK31+THK27)</f>
        <v>0</v>
      </c>
      <c r="THL46" s="284">
        <f>SUM(+THL38+THL31+THL27+THL44)</f>
        <v>0</v>
      </c>
      <c r="THM46" s="284">
        <f>SUM(THM44+THM38+THM31+THM27)</f>
        <v>0</v>
      </c>
      <c r="THN46" s="284">
        <f>SUM(THN44+THN38+THN31+THN27)</f>
        <v>0</v>
      </c>
      <c r="THO46" s="274">
        <f>SUM(THO44+THO38+THO31+THO27)</f>
        <v>0</v>
      </c>
      <c r="THP46" s="276"/>
      <c r="THQ46" s="278" t="s">
        <v>47</v>
      </c>
      <c r="THR46" s="279"/>
      <c r="THS46" s="282">
        <f>SUM(THS44+THS38+THS31+THS27)</f>
        <v>0</v>
      </c>
      <c r="THT46" s="284">
        <f>SUM(+THT38+THT31+THT27+THT44)</f>
        <v>0</v>
      </c>
      <c r="THU46" s="284">
        <f>SUM(THU44+THU38+THU31+THU27)</f>
        <v>0</v>
      </c>
      <c r="THV46" s="284">
        <f>SUM(THV44+THV38+THV31+THV27)</f>
        <v>0</v>
      </c>
      <c r="THW46" s="274">
        <f>SUM(THW44+THW38+THW31+THW27)</f>
        <v>0</v>
      </c>
      <c r="THX46" s="276"/>
      <c r="THY46" s="278" t="s">
        <v>47</v>
      </c>
      <c r="THZ46" s="279"/>
      <c r="TIA46" s="282">
        <f>SUM(TIA44+TIA38+TIA31+TIA27)</f>
        <v>0</v>
      </c>
      <c r="TIB46" s="284">
        <f>SUM(+TIB38+TIB31+TIB27+TIB44)</f>
        <v>0</v>
      </c>
      <c r="TIC46" s="284">
        <f>SUM(TIC44+TIC38+TIC31+TIC27)</f>
        <v>0</v>
      </c>
      <c r="TID46" s="284">
        <f>SUM(TID44+TID38+TID31+TID27)</f>
        <v>0</v>
      </c>
      <c r="TIE46" s="274">
        <f>SUM(TIE44+TIE38+TIE31+TIE27)</f>
        <v>0</v>
      </c>
      <c r="TIF46" s="276"/>
      <c r="TIG46" s="278" t="s">
        <v>47</v>
      </c>
      <c r="TIH46" s="279"/>
      <c r="TII46" s="282">
        <f>SUM(TII44+TII38+TII31+TII27)</f>
        <v>0</v>
      </c>
      <c r="TIJ46" s="284">
        <f>SUM(+TIJ38+TIJ31+TIJ27+TIJ44)</f>
        <v>0</v>
      </c>
      <c r="TIK46" s="284">
        <f>SUM(TIK44+TIK38+TIK31+TIK27)</f>
        <v>0</v>
      </c>
      <c r="TIL46" s="284">
        <f>SUM(TIL44+TIL38+TIL31+TIL27)</f>
        <v>0</v>
      </c>
      <c r="TIM46" s="274">
        <f>SUM(TIM44+TIM38+TIM31+TIM27)</f>
        <v>0</v>
      </c>
      <c r="TIN46" s="276"/>
      <c r="TIO46" s="278" t="s">
        <v>47</v>
      </c>
      <c r="TIP46" s="279"/>
      <c r="TIQ46" s="282">
        <f>SUM(TIQ44+TIQ38+TIQ31+TIQ27)</f>
        <v>0</v>
      </c>
      <c r="TIR46" s="284">
        <f>SUM(+TIR38+TIR31+TIR27+TIR44)</f>
        <v>0</v>
      </c>
      <c r="TIS46" s="284">
        <f>SUM(TIS44+TIS38+TIS31+TIS27)</f>
        <v>0</v>
      </c>
      <c r="TIT46" s="284">
        <f>SUM(TIT44+TIT38+TIT31+TIT27)</f>
        <v>0</v>
      </c>
      <c r="TIU46" s="274">
        <f>SUM(TIU44+TIU38+TIU31+TIU27)</f>
        <v>0</v>
      </c>
      <c r="TIV46" s="276"/>
      <c r="TIW46" s="278" t="s">
        <v>47</v>
      </c>
      <c r="TIX46" s="279"/>
      <c r="TIY46" s="282">
        <f>SUM(TIY44+TIY38+TIY31+TIY27)</f>
        <v>0</v>
      </c>
      <c r="TIZ46" s="284">
        <f>SUM(+TIZ38+TIZ31+TIZ27+TIZ44)</f>
        <v>0</v>
      </c>
      <c r="TJA46" s="284">
        <f>SUM(TJA44+TJA38+TJA31+TJA27)</f>
        <v>0</v>
      </c>
      <c r="TJB46" s="284">
        <f>SUM(TJB44+TJB38+TJB31+TJB27)</f>
        <v>0</v>
      </c>
      <c r="TJC46" s="274">
        <f>SUM(TJC44+TJC38+TJC31+TJC27)</f>
        <v>0</v>
      </c>
      <c r="TJD46" s="276"/>
      <c r="TJE46" s="278" t="s">
        <v>47</v>
      </c>
      <c r="TJF46" s="279"/>
      <c r="TJG46" s="282">
        <f>SUM(TJG44+TJG38+TJG31+TJG27)</f>
        <v>0</v>
      </c>
      <c r="TJH46" s="284">
        <f>SUM(+TJH38+TJH31+TJH27+TJH44)</f>
        <v>0</v>
      </c>
      <c r="TJI46" s="284">
        <f>SUM(TJI44+TJI38+TJI31+TJI27)</f>
        <v>0</v>
      </c>
      <c r="TJJ46" s="284">
        <f>SUM(TJJ44+TJJ38+TJJ31+TJJ27)</f>
        <v>0</v>
      </c>
      <c r="TJK46" s="274">
        <f>SUM(TJK44+TJK38+TJK31+TJK27)</f>
        <v>0</v>
      </c>
      <c r="TJL46" s="276"/>
      <c r="TJM46" s="278" t="s">
        <v>47</v>
      </c>
      <c r="TJN46" s="279"/>
      <c r="TJO46" s="282">
        <f>SUM(TJO44+TJO38+TJO31+TJO27)</f>
        <v>0</v>
      </c>
      <c r="TJP46" s="284">
        <f>SUM(+TJP38+TJP31+TJP27+TJP44)</f>
        <v>0</v>
      </c>
      <c r="TJQ46" s="284">
        <f>SUM(TJQ44+TJQ38+TJQ31+TJQ27)</f>
        <v>0</v>
      </c>
      <c r="TJR46" s="284">
        <f>SUM(TJR44+TJR38+TJR31+TJR27)</f>
        <v>0</v>
      </c>
      <c r="TJS46" s="274">
        <f>SUM(TJS44+TJS38+TJS31+TJS27)</f>
        <v>0</v>
      </c>
      <c r="TJT46" s="276"/>
      <c r="TJU46" s="278" t="s">
        <v>47</v>
      </c>
      <c r="TJV46" s="279"/>
      <c r="TJW46" s="282">
        <f>SUM(TJW44+TJW38+TJW31+TJW27)</f>
        <v>0</v>
      </c>
      <c r="TJX46" s="284">
        <f>SUM(+TJX38+TJX31+TJX27+TJX44)</f>
        <v>0</v>
      </c>
      <c r="TJY46" s="284">
        <f>SUM(TJY44+TJY38+TJY31+TJY27)</f>
        <v>0</v>
      </c>
      <c r="TJZ46" s="284">
        <f>SUM(TJZ44+TJZ38+TJZ31+TJZ27)</f>
        <v>0</v>
      </c>
      <c r="TKA46" s="274">
        <f>SUM(TKA44+TKA38+TKA31+TKA27)</f>
        <v>0</v>
      </c>
      <c r="TKB46" s="276"/>
      <c r="TKC46" s="278" t="s">
        <v>47</v>
      </c>
      <c r="TKD46" s="279"/>
      <c r="TKE46" s="282">
        <f>SUM(TKE44+TKE38+TKE31+TKE27)</f>
        <v>0</v>
      </c>
      <c r="TKF46" s="284">
        <f>SUM(+TKF38+TKF31+TKF27+TKF44)</f>
        <v>0</v>
      </c>
      <c r="TKG46" s="284">
        <f>SUM(TKG44+TKG38+TKG31+TKG27)</f>
        <v>0</v>
      </c>
      <c r="TKH46" s="284">
        <f>SUM(TKH44+TKH38+TKH31+TKH27)</f>
        <v>0</v>
      </c>
      <c r="TKI46" s="274">
        <f>SUM(TKI44+TKI38+TKI31+TKI27)</f>
        <v>0</v>
      </c>
      <c r="TKJ46" s="276"/>
      <c r="TKK46" s="278" t="s">
        <v>47</v>
      </c>
      <c r="TKL46" s="279"/>
      <c r="TKM46" s="282">
        <f>SUM(TKM44+TKM38+TKM31+TKM27)</f>
        <v>0</v>
      </c>
      <c r="TKN46" s="284">
        <f>SUM(+TKN38+TKN31+TKN27+TKN44)</f>
        <v>0</v>
      </c>
      <c r="TKO46" s="284">
        <f>SUM(TKO44+TKO38+TKO31+TKO27)</f>
        <v>0</v>
      </c>
      <c r="TKP46" s="284">
        <f>SUM(TKP44+TKP38+TKP31+TKP27)</f>
        <v>0</v>
      </c>
      <c r="TKQ46" s="274">
        <f>SUM(TKQ44+TKQ38+TKQ31+TKQ27)</f>
        <v>0</v>
      </c>
      <c r="TKR46" s="276"/>
      <c r="TKS46" s="278" t="s">
        <v>47</v>
      </c>
      <c r="TKT46" s="279"/>
      <c r="TKU46" s="282">
        <f>SUM(TKU44+TKU38+TKU31+TKU27)</f>
        <v>0</v>
      </c>
      <c r="TKV46" s="284">
        <f>SUM(+TKV38+TKV31+TKV27+TKV44)</f>
        <v>0</v>
      </c>
      <c r="TKW46" s="284">
        <f>SUM(TKW44+TKW38+TKW31+TKW27)</f>
        <v>0</v>
      </c>
      <c r="TKX46" s="284">
        <f>SUM(TKX44+TKX38+TKX31+TKX27)</f>
        <v>0</v>
      </c>
      <c r="TKY46" s="274">
        <f>SUM(TKY44+TKY38+TKY31+TKY27)</f>
        <v>0</v>
      </c>
      <c r="TKZ46" s="276"/>
      <c r="TLA46" s="278" t="s">
        <v>47</v>
      </c>
      <c r="TLB46" s="279"/>
      <c r="TLC46" s="282">
        <f>SUM(TLC44+TLC38+TLC31+TLC27)</f>
        <v>0</v>
      </c>
      <c r="TLD46" s="284">
        <f>SUM(+TLD38+TLD31+TLD27+TLD44)</f>
        <v>0</v>
      </c>
      <c r="TLE46" s="284">
        <f>SUM(TLE44+TLE38+TLE31+TLE27)</f>
        <v>0</v>
      </c>
      <c r="TLF46" s="284">
        <f>SUM(TLF44+TLF38+TLF31+TLF27)</f>
        <v>0</v>
      </c>
      <c r="TLG46" s="274">
        <f>SUM(TLG44+TLG38+TLG31+TLG27)</f>
        <v>0</v>
      </c>
      <c r="TLH46" s="276"/>
      <c r="TLI46" s="278" t="s">
        <v>47</v>
      </c>
      <c r="TLJ46" s="279"/>
      <c r="TLK46" s="282">
        <f>SUM(TLK44+TLK38+TLK31+TLK27)</f>
        <v>0</v>
      </c>
      <c r="TLL46" s="284">
        <f>SUM(+TLL38+TLL31+TLL27+TLL44)</f>
        <v>0</v>
      </c>
      <c r="TLM46" s="284">
        <f>SUM(TLM44+TLM38+TLM31+TLM27)</f>
        <v>0</v>
      </c>
      <c r="TLN46" s="284">
        <f>SUM(TLN44+TLN38+TLN31+TLN27)</f>
        <v>0</v>
      </c>
      <c r="TLO46" s="274">
        <f>SUM(TLO44+TLO38+TLO31+TLO27)</f>
        <v>0</v>
      </c>
      <c r="TLP46" s="276"/>
      <c r="TLQ46" s="278" t="s">
        <v>47</v>
      </c>
      <c r="TLR46" s="279"/>
      <c r="TLS46" s="282">
        <f>SUM(TLS44+TLS38+TLS31+TLS27)</f>
        <v>0</v>
      </c>
      <c r="TLT46" s="284">
        <f>SUM(+TLT38+TLT31+TLT27+TLT44)</f>
        <v>0</v>
      </c>
      <c r="TLU46" s="284">
        <f>SUM(TLU44+TLU38+TLU31+TLU27)</f>
        <v>0</v>
      </c>
      <c r="TLV46" s="284">
        <f>SUM(TLV44+TLV38+TLV31+TLV27)</f>
        <v>0</v>
      </c>
      <c r="TLW46" s="274">
        <f>SUM(TLW44+TLW38+TLW31+TLW27)</f>
        <v>0</v>
      </c>
      <c r="TLX46" s="276"/>
      <c r="TLY46" s="278" t="s">
        <v>47</v>
      </c>
      <c r="TLZ46" s="279"/>
      <c r="TMA46" s="282">
        <f>SUM(TMA44+TMA38+TMA31+TMA27)</f>
        <v>0</v>
      </c>
      <c r="TMB46" s="284">
        <f>SUM(+TMB38+TMB31+TMB27+TMB44)</f>
        <v>0</v>
      </c>
      <c r="TMC46" s="284">
        <f>SUM(TMC44+TMC38+TMC31+TMC27)</f>
        <v>0</v>
      </c>
      <c r="TMD46" s="284">
        <f>SUM(TMD44+TMD38+TMD31+TMD27)</f>
        <v>0</v>
      </c>
      <c r="TME46" s="274">
        <f>SUM(TME44+TME38+TME31+TME27)</f>
        <v>0</v>
      </c>
      <c r="TMF46" s="276"/>
      <c r="TMG46" s="278" t="s">
        <v>47</v>
      </c>
      <c r="TMH46" s="279"/>
      <c r="TMI46" s="282">
        <f>SUM(TMI44+TMI38+TMI31+TMI27)</f>
        <v>0</v>
      </c>
      <c r="TMJ46" s="284">
        <f>SUM(+TMJ38+TMJ31+TMJ27+TMJ44)</f>
        <v>0</v>
      </c>
      <c r="TMK46" s="284">
        <f>SUM(TMK44+TMK38+TMK31+TMK27)</f>
        <v>0</v>
      </c>
      <c r="TML46" s="284">
        <f>SUM(TML44+TML38+TML31+TML27)</f>
        <v>0</v>
      </c>
      <c r="TMM46" s="274">
        <f>SUM(TMM44+TMM38+TMM31+TMM27)</f>
        <v>0</v>
      </c>
      <c r="TMN46" s="276"/>
      <c r="TMO46" s="278" t="s">
        <v>47</v>
      </c>
      <c r="TMP46" s="279"/>
      <c r="TMQ46" s="282">
        <f>SUM(TMQ44+TMQ38+TMQ31+TMQ27)</f>
        <v>0</v>
      </c>
      <c r="TMR46" s="284">
        <f>SUM(+TMR38+TMR31+TMR27+TMR44)</f>
        <v>0</v>
      </c>
      <c r="TMS46" s="284">
        <f>SUM(TMS44+TMS38+TMS31+TMS27)</f>
        <v>0</v>
      </c>
      <c r="TMT46" s="284">
        <f>SUM(TMT44+TMT38+TMT31+TMT27)</f>
        <v>0</v>
      </c>
      <c r="TMU46" s="274">
        <f>SUM(TMU44+TMU38+TMU31+TMU27)</f>
        <v>0</v>
      </c>
      <c r="TMV46" s="276"/>
      <c r="TMW46" s="278" t="s">
        <v>47</v>
      </c>
      <c r="TMX46" s="279"/>
      <c r="TMY46" s="282">
        <f>SUM(TMY44+TMY38+TMY31+TMY27)</f>
        <v>0</v>
      </c>
      <c r="TMZ46" s="284">
        <f>SUM(+TMZ38+TMZ31+TMZ27+TMZ44)</f>
        <v>0</v>
      </c>
      <c r="TNA46" s="284">
        <f>SUM(TNA44+TNA38+TNA31+TNA27)</f>
        <v>0</v>
      </c>
      <c r="TNB46" s="284">
        <f>SUM(TNB44+TNB38+TNB31+TNB27)</f>
        <v>0</v>
      </c>
      <c r="TNC46" s="274">
        <f>SUM(TNC44+TNC38+TNC31+TNC27)</f>
        <v>0</v>
      </c>
      <c r="TND46" s="276"/>
      <c r="TNE46" s="278" t="s">
        <v>47</v>
      </c>
      <c r="TNF46" s="279"/>
      <c r="TNG46" s="282">
        <f>SUM(TNG44+TNG38+TNG31+TNG27)</f>
        <v>0</v>
      </c>
      <c r="TNH46" s="284">
        <f>SUM(+TNH38+TNH31+TNH27+TNH44)</f>
        <v>0</v>
      </c>
      <c r="TNI46" s="284">
        <f>SUM(TNI44+TNI38+TNI31+TNI27)</f>
        <v>0</v>
      </c>
      <c r="TNJ46" s="284">
        <f>SUM(TNJ44+TNJ38+TNJ31+TNJ27)</f>
        <v>0</v>
      </c>
      <c r="TNK46" s="274">
        <f>SUM(TNK44+TNK38+TNK31+TNK27)</f>
        <v>0</v>
      </c>
      <c r="TNL46" s="276"/>
      <c r="TNM46" s="278" t="s">
        <v>47</v>
      </c>
      <c r="TNN46" s="279"/>
      <c r="TNO46" s="282">
        <f>SUM(TNO44+TNO38+TNO31+TNO27)</f>
        <v>0</v>
      </c>
      <c r="TNP46" s="284">
        <f>SUM(+TNP38+TNP31+TNP27+TNP44)</f>
        <v>0</v>
      </c>
      <c r="TNQ46" s="284">
        <f>SUM(TNQ44+TNQ38+TNQ31+TNQ27)</f>
        <v>0</v>
      </c>
      <c r="TNR46" s="284">
        <f>SUM(TNR44+TNR38+TNR31+TNR27)</f>
        <v>0</v>
      </c>
      <c r="TNS46" s="274">
        <f>SUM(TNS44+TNS38+TNS31+TNS27)</f>
        <v>0</v>
      </c>
      <c r="TNT46" s="276"/>
      <c r="TNU46" s="278" t="s">
        <v>47</v>
      </c>
      <c r="TNV46" s="279"/>
      <c r="TNW46" s="282">
        <f>SUM(TNW44+TNW38+TNW31+TNW27)</f>
        <v>0</v>
      </c>
      <c r="TNX46" s="284">
        <f>SUM(+TNX38+TNX31+TNX27+TNX44)</f>
        <v>0</v>
      </c>
      <c r="TNY46" s="284">
        <f>SUM(TNY44+TNY38+TNY31+TNY27)</f>
        <v>0</v>
      </c>
      <c r="TNZ46" s="284">
        <f>SUM(TNZ44+TNZ38+TNZ31+TNZ27)</f>
        <v>0</v>
      </c>
      <c r="TOA46" s="274">
        <f>SUM(TOA44+TOA38+TOA31+TOA27)</f>
        <v>0</v>
      </c>
      <c r="TOB46" s="276"/>
      <c r="TOC46" s="278" t="s">
        <v>47</v>
      </c>
      <c r="TOD46" s="279"/>
      <c r="TOE46" s="282">
        <f>SUM(TOE44+TOE38+TOE31+TOE27)</f>
        <v>0</v>
      </c>
      <c r="TOF46" s="284">
        <f>SUM(+TOF38+TOF31+TOF27+TOF44)</f>
        <v>0</v>
      </c>
      <c r="TOG46" s="284">
        <f>SUM(TOG44+TOG38+TOG31+TOG27)</f>
        <v>0</v>
      </c>
      <c r="TOH46" s="284">
        <f>SUM(TOH44+TOH38+TOH31+TOH27)</f>
        <v>0</v>
      </c>
      <c r="TOI46" s="274">
        <f>SUM(TOI44+TOI38+TOI31+TOI27)</f>
        <v>0</v>
      </c>
      <c r="TOJ46" s="276"/>
      <c r="TOK46" s="278" t="s">
        <v>47</v>
      </c>
      <c r="TOL46" s="279"/>
      <c r="TOM46" s="282">
        <f>SUM(TOM44+TOM38+TOM31+TOM27)</f>
        <v>0</v>
      </c>
      <c r="TON46" s="284">
        <f>SUM(+TON38+TON31+TON27+TON44)</f>
        <v>0</v>
      </c>
      <c r="TOO46" s="284">
        <f>SUM(TOO44+TOO38+TOO31+TOO27)</f>
        <v>0</v>
      </c>
      <c r="TOP46" s="284">
        <f>SUM(TOP44+TOP38+TOP31+TOP27)</f>
        <v>0</v>
      </c>
      <c r="TOQ46" s="274">
        <f>SUM(TOQ44+TOQ38+TOQ31+TOQ27)</f>
        <v>0</v>
      </c>
      <c r="TOR46" s="276"/>
      <c r="TOS46" s="278" t="s">
        <v>47</v>
      </c>
      <c r="TOT46" s="279"/>
      <c r="TOU46" s="282">
        <f>SUM(TOU44+TOU38+TOU31+TOU27)</f>
        <v>0</v>
      </c>
      <c r="TOV46" s="284">
        <f>SUM(+TOV38+TOV31+TOV27+TOV44)</f>
        <v>0</v>
      </c>
      <c r="TOW46" s="284">
        <f>SUM(TOW44+TOW38+TOW31+TOW27)</f>
        <v>0</v>
      </c>
      <c r="TOX46" s="284">
        <f>SUM(TOX44+TOX38+TOX31+TOX27)</f>
        <v>0</v>
      </c>
      <c r="TOY46" s="274">
        <f>SUM(TOY44+TOY38+TOY31+TOY27)</f>
        <v>0</v>
      </c>
      <c r="TOZ46" s="276"/>
      <c r="TPA46" s="278" t="s">
        <v>47</v>
      </c>
      <c r="TPB46" s="279"/>
      <c r="TPC46" s="282">
        <f>SUM(TPC44+TPC38+TPC31+TPC27)</f>
        <v>0</v>
      </c>
      <c r="TPD46" s="284">
        <f>SUM(+TPD38+TPD31+TPD27+TPD44)</f>
        <v>0</v>
      </c>
      <c r="TPE46" s="284">
        <f>SUM(TPE44+TPE38+TPE31+TPE27)</f>
        <v>0</v>
      </c>
      <c r="TPF46" s="284">
        <f>SUM(TPF44+TPF38+TPF31+TPF27)</f>
        <v>0</v>
      </c>
      <c r="TPG46" s="274">
        <f>SUM(TPG44+TPG38+TPG31+TPG27)</f>
        <v>0</v>
      </c>
      <c r="TPH46" s="276"/>
      <c r="TPI46" s="278" t="s">
        <v>47</v>
      </c>
      <c r="TPJ46" s="279"/>
      <c r="TPK46" s="282">
        <f>SUM(TPK44+TPK38+TPK31+TPK27)</f>
        <v>0</v>
      </c>
      <c r="TPL46" s="284">
        <f>SUM(+TPL38+TPL31+TPL27+TPL44)</f>
        <v>0</v>
      </c>
      <c r="TPM46" s="284">
        <f>SUM(TPM44+TPM38+TPM31+TPM27)</f>
        <v>0</v>
      </c>
      <c r="TPN46" s="284">
        <f>SUM(TPN44+TPN38+TPN31+TPN27)</f>
        <v>0</v>
      </c>
      <c r="TPO46" s="274">
        <f>SUM(TPO44+TPO38+TPO31+TPO27)</f>
        <v>0</v>
      </c>
      <c r="TPP46" s="276"/>
      <c r="TPQ46" s="278" t="s">
        <v>47</v>
      </c>
      <c r="TPR46" s="279"/>
      <c r="TPS46" s="282">
        <f>SUM(TPS44+TPS38+TPS31+TPS27)</f>
        <v>0</v>
      </c>
      <c r="TPT46" s="284">
        <f>SUM(+TPT38+TPT31+TPT27+TPT44)</f>
        <v>0</v>
      </c>
      <c r="TPU46" s="284">
        <f>SUM(TPU44+TPU38+TPU31+TPU27)</f>
        <v>0</v>
      </c>
      <c r="TPV46" s="284">
        <f>SUM(TPV44+TPV38+TPV31+TPV27)</f>
        <v>0</v>
      </c>
      <c r="TPW46" s="274">
        <f>SUM(TPW44+TPW38+TPW31+TPW27)</f>
        <v>0</v>
      </c>
      <c r="TPX46" s="276"/>
      <c r="TPY46" s="278" t="s">
        <v>47</v>
      </c>
      <c r="TPZ46" s="279"/>
      <c r="TQA46" s="282">
        <f>SUM(TQA44+TQA38+TQA31+TQA27)</f>
        <v>0</v>
      </c>
      <c r="TQB46" s="284">
        <f>SUM(+TQB38+TQB31+TQB27+TQB44)</f>
        <v>0</v>
      </c>
      <c r="TQC46" s="284">
        <f>SUM(TQC44+TQC38+TQC31+TQC27)</f>
        <v>0</v>
      </c>
      <c r="TQD46" s="284">
        <f>SUM(TQD44+TQD38+TQD31+TQD27)</f>
        <v>0</v>
      </c>
      <c r="TQE46" s="274">
        <f>SUM(TQE44+TQE38+TQE31+TQE27)</f>
        <v>0</v>
      </c>
      <c r="TQF46" s="276"/>
      <c r="TQG46" s="278" t="s">
        <v>47</v>
      </c>
      <c r="TQH46" s="279"/>
      <c r="TQI46" s="282">
        <f>SUM(TQI44+TQI38+TQI31+TQI27)</f>
        <v>0</v>
      </c>
      <c r="TQJ46" s="284">
        <f>SUM(+TQJ38+TQJ31+TQJ27+TQJ44)</f>
        <v>0</v>
      </c>
      <c r="TQK46" s="284">
        <f>SUM(TQK44+TQK38+TQK31+TQK27)</f>
        <v>0</v>
      </c>
      <c r="TQL46" s="284">
        <f>SUM(TQL44+TQL38+TQL31+TQL27)</f>
        <v>0</v>
      </c>
      <c r="TQM46" s="274">
        <f>SUM(TQM44+TQM38+TQM31+TQM27)</f>
        <v>0</v>
      </c>
      <c r="TQN46" s="276"/>
      <c r="TQO46" s="278" t="s">
        <v>47</v>
      </c>
      <c r="TQP46" s="279"/>
      <c r="TQQ46" s="282">
        <f>SUM(TQQ44+TQQ38+TQQ31+TQQ27)</f>
        <v>0</v>
      </c>
      <c r="TQR46" s="284">
        <f>SUM(+TQR38+TQR31+TQR27+TQR44)</f>
        <v>0</v>
      </c>
      <c r="TQS46" s="284">
        <f>SUM(TQS44+TQS38+TQS31+TQS27)</f>
        <v>0</v>
      </c>
      <c r="TQT46" s="284">
        <f>SUM(TQT44+TQT38+TQT31+TQT27)</f>
        <v>0</v>
      </c>
      <c r="TQU46" s="274">
        <f>SUM(TQU44+TQU38+TQU31+TQU27)</f>
        <v>0</v>
      </c>
      <c r="TQV46" s="276"/>
      <c r="TQW46" s="278" t="s">
        <v>47</v>
      </c>
      <c r="TQX46" s="279"/>
      <c r="TQY46" s="282">
        <f>SUM(TQY44+TQY38+TQY31+TQY27)</f>
        <v>0</v>
      </c>
      <c r="TQZ46" s="284">
        <f>SUM(+TQZ38+TQZ31+TQZ27+TQZ44)</f>
        <v>0</v>
      </c>
      <c r="TRA46" s="284">
        <f>SUM(TRA44+TRA38+TRA31+TRA27)</f>
        <v>0</v>
      </c>
      <c r="TRB46" s="284">
        <f>SUM(TRB44+TRB38+TRB31+TRB27)</f>
        <v>0</v>
      </c>
      <c r="TRC46" s="274">
        <f>SUM(TRC44+TRC38+TRC31+TRC27)</f>
        <v>0</v>
      </c>
      <c r="TRD46" s="276"/>
      <c r="TRE46" s="278" t="s">
        <v>47</v>
      </c>
      <c r="TRF46" s="279"/>
      <c r="TRG46" s="282">
        <f>SUM(TRG44+TRG38+TRG31+TRG27)</f>
        <v>0</v>
      </c>
      <c r="TRH46" s="284">
        <f>SUM(+TRH38+TRH31+TRH27+TRH44)</f>
        <v>0</v>
      </c>
      <c r="TRI46" s="284">
        <f>SUM(TRI44+TRI38+TRI31+TRI27)</f>
        <v>0</v>
      </c>
      <c r="TRJ46" s="284">
        <f>SUM(TRJ44+TRJ38+TRJ31+TRJ27)</f>
        <v>0</v>
      </c>
      <c r="TRK46" s="274">
        <f>SUM(TRK44+TRK38+TRK31+TRK27)</f>
        <v>0</v>
      </c>
      <c r="TRL46" s="276"/>
      <c r="TRM46" s="278" t="s">
        <v>47</v>
      </c>
      <c r="TRN46" s="279"/>
      <c r="TRO46" s="282">
        <f>SUM(TRO44+TRO38+TRO31+TRO27)</f>
        <v>0</v>
      </c>
      <c r="TRP46" s="284">
        <f>SUM(+TRP38+TRP31+TRP27+TRP44)</f>
        <v>0</v>
      </c>
      <c r="TRQ46" s="284">
        <f>SUM(TRQ44+TRQ38+TRQ31+TRQ27)</f>
        <v>0</v>
      </c>
      <c r="TRR46" s="284">
        <f>SUM(TRR44+TRR38+TRR31+TRR27)</f>
        <v>0</v>
      </c>
      <c r="TRS46" s="274">
        <f>SUM(TRS44+TRS38+TRS31+TRS27)</f>
        <v>0</v>
      </c>
      <c r="TRT46" s="276"/>
      <c r="TRU46" s="278" t="s">
        <v>47</v>
      </c>
      <c r="TRV46" s="279"/>
      <c r="TRW46" s="282">
        <f>SUM(TRW44+TRW38+TRW31+TRW27)</f>
        <v>0</v>
      </c>
      <c r="TRX46" s="284">
        <f>SUM(+TRX38+TRX31+TRX27+TRX44)</f>
        <v>0</v>
      </c>
      <c r="TRY46" s="284">
        <f>SUM(TRY44+TRY38+TRY31+TRY27)</f>
        <v>0</v>
      </c>
      <c r="TRZ46" s="284">
        <f>SUM(TRZ44+TRZ38+TRZ31+TRZ27)</f>
        <v>0</v>
      </c>
      <c r="TSA46" s="274">
        <f>SUM(TSA44+TSA38+TSA31+TSA27)</f>
        <v>0</v>
      </c>
      <c r="TSB46" s="276"/>
      <c r="TSC46" s="278" t="s">
        <v>47</v>
      </c>
      <c r="TSD46" s="279"/>
      <c r="TSE46" s="282">
        <f>SUM(TSE44+TSE38+TSE31+TSE27)</f>
        <v>0</v>
      </c>
      <c r="TSF46" s="284">
        <f>SUM(+TSF38+TSF31+TSF27+TSF44)</f>
        <v>0</v>
      </c>
      <c r="TSG46" s="284">
        <f>SUM(TSG44+TSG38+TSG31+TSG27)</f>
        <v>0</v>
      </c>
      <c r="TSH46" s="284">
        <f>SUM(TSH44+TSH38+TSH31+TSH27)</f>
        <v>0</v>
      </c>
      <c r="TSI46" s="274">
        <f>SUM(TSI44+TSI38+TSI31+TSI27)</f>
        <v>0</v>
      </c>
      <c r="TSJ46" s="276"/>
      <c r="TSK46" s="278" t="s">
        <v>47</v>
      </c>
      <c r="TSL46" s="279"/>
      <c r="TSM46" s="282">
        <f>SUM(TSM44+TSM38+TSM31+TSM27)</f>
        <v>0</v>
      </c>
      <c r="TSN46" s="284">
        <f>SUM(+TSN38+TSN31+TSN27+TSN44)</f>
        <v>0</v>
      </c>
      <c r="TSO46" s="284">
        <f>SUM(TSO44+TSO38+TSO31+TSO27)</f>
        <v>0</v>
      </c>
      <c r="TSP46" s="284">
        <f>SUM(TSP44+TSP38+TSP31+TSP27)</f>
        <v>0</v>
      </c>
      <c r="TSQ46" s="274">
        <f>SUM(TSQ44+TSQ38+TSQ31+TSQ27)</f>
        <v>0</v>
      </c>
      <c r="TSR46" s="276"/>
      <c r="TSS46" s="278" t="s">
        <v>47</v>
      </c>
      <c r="TST46" s="279"/>
      <c r="TSU46" s="282">
        <f>SUM(TSU44+TSU38+TSU31+TSU27)</f>
        <v>0</v>
      </c>
      <c r="TSV46" s="284">
        <f>SUM(+TSV38+TSV31+TSV27+TSV44)</f>
        <v>0</v>
      </c>
      <c r="TSW46" s="284">
        <f>SUM(TSW44+TSW38+TSW31+TSW27)</f>
        <v>0</v>
      </c>
      <c r="TSX46" s="284">
        <f>SUM(TSX44+TSX38+TSX31+TSX27)</f>
        <v>0</v>
      </c>
      <c r="TSY46" s="274">
        <f>SUM(TSY44+TSY38+TSY31+TSY27)</f>
        <v>0</v>
      </c>
      <c r="TSZ46" s="276"/>
      <c r="TTA46" s="278" t="s">
        <v>47</v>
      </c>
      <c r="TTB46" s="279"/>
      <c r="TTC46" s="282">
        <f>SUM(TTC44+TTC38+TTC31+TTC27)</f>
        <v>0</v>
      </c>
      <c r="TTD46" s="284">
        <f>SUM(+TTD38+TTD31+TTD27+TTD44)</f>
        <v>0</v>
      </c>
      <c r="TTE46" s="284">
        <f>SUM(TTE44+TTE38+TTE31+TTE27)</f>
        <v>0</v>
      </c>
      <c r="TTF46" s="284">
        <f>SUM(TTF44+TTF38+TTF31+TTF27)</f>
        <v>0</v>
      </c>
      <c r="TTG46" s="274">
        <f>SUM(TTG44+TTG38+TTG31+TTG27)</f>
        <v>0</v>
      </c>
      <c r="TTH46" s="276"/>
      <c r="TTI46" s="278" t="s">
        <v>47</v>
      </c>
      <c r="TTJ46" s="279"/>
      <c r="TTK46" s="282">
        <f>SUM(TTK44+TTK38+TTK31+TTK27)</f>
        <v>0</v>
      </c>
      <c r="TTL46" s="284">
        <f>SUM(+TTL38+TTL31+TTL27+TTL44)</f>
        <v>0</v>
      </c>
      <c r="TTM46" s="284">
        <f>SUM(TTM44+TTM38+TTM31+TTM27)</f>
        <v>0</v>
      </c>
      <c r="TTN46" s="284">
        <f>SUM(TTN44+TTN38+TTN31+TTN27)</f>
        <v>0</v>
      </c>
      <c r="TTO46" s="274">
        <f>SUM(TTO44+TTO38+TTO31+TTO27)</f>
        <v>0</v>
      </c>
      <c r="TTP46" s="276"/>
      <c r="TTQ46" s="278" t="s">
        <v>47</v>
      </c>
      <c r="TTR46" s="279"/>
      <c r="TTS46" s="282">
        <f>SUM(TTS44+TTS38+TTS31+TTS27)</f>
        <v>0</v>
      </c>
      <c r="TTT46" s="284">
        <f>SUM(+TTT38+TTT31+TTT27+TTT44)</f>
        <v>0</v>
      </c>
      <c r="TTU46" s="284">
        <f>SUM(TTU44+TTU38+TTU31+TTU27)</f>
        <v>0</v>
      </c>
      <c r="TTV46" s="284">
        <f>SUM(TTV44+TTV38+TTV31+TTV27)</f>
        <v>0</v>
      </c>
      <c r="TTW46" s="274">
        <f>SUM(TTW44+TTW38+TTW31+TTW27)</f>
        <v>0</v>
      </c>
      <c r="TTX46" s="276"/>
      <c r="TTY46" s="278" t="s">
        <v>47</v>
      </c>
      <c r="TTZ46" s="279"/>
      <c r="TUA46" s="282">
        <f>SUM(TUA44+TUA38+TUA31+TUA27)</f>
        <v>0</v>
      </c>
      <c r="TUB46" s="284">
        <f>SUM(+TUB38+TUB31+TUB27+TUB44)</f>
        <v>0</v>
      </c>
      <c r="TUC46" s="284">
        <f>SUM(TUC44+TUC38+TUC31+TUC27)</f>
        <v>0</v>
      </c>
      <c r="TUD46" s="284">
        <f>SUM(TUD44+TUD38+TUD31+TUD27)</f>
        <v>0</v>
      </c>
      <c r="TUE46" s="274">
        <f>SUM(TUE44+TUE38+TUE31+TUE27)</f>
        <v>0</v>
      </c>
      <c r="TUF46" s="276"/>
      <c r="TUG46" s="278" t="s">
        <v>47</v>
      </c>
      <c r="TUH46" s="279"/>
      <c r="TUI46" s="282">
        <f>SUM(TUI44+TUI38+TUI31+TUI27)</f>
        <v>0</v>
      </c>
      <c r="TUJ46" s="284">
        <f>SUM(+TUJ38+TUJ31+TUJ27+TUJ44)</f>
        <v>0</v>
      </c>
      <c r="TUK46" s="284">
        <f>SUM(TUK44+TUK38+TUK31+TUK27)</f>
        <v>0</v>
      </c>
      <c r="TUL46" s="284">
        <f>SUM(TUL44+TUL38+TUL31+TUL27)</f>
        <v>0</v>
      </c>
      <c r="TUM46" s="274">
        <f>SUM(TUM44+TUM38+TUM31+TUM27)</f>
        <v>0</v>
      </c>
      <c r="TUN46" s="276"/>
      <c r="TUO46" s="278" t="s">
        <v>47</v>
      </c>
      <c r="TUP46" s="279"/>
      <c r="TUQ46" s="282">
        <f>SUM(TUQ44+TUQ38+TUQ31+TUQ27)</f>
        <v>0</v>
      </c>
      <c r="TUR46" s="284">
        <f>SUM(+TUR38+TUR31+TUR27+TUR44)</f>
        <v>0</v>
      </c>
      <c r="TUS46" s="284">
        <f>SUM(TUS44+TUS38+TUS31+TUS27)</f>
        <v>0</v>
      </c>
      <c r="TUT46" s="284">
        <f>SUM(TUT44+TUT38+TUT31+TUT27)</f>
        <v>0</v>
      </c>
      <c r="TUU46" s="274">
        <f>SUM(TUU44+TUU38+TUU31+TUU27)</f>
        <v>0</v>
      </c>
      <c r="TUV46" s="276"/>
      <c r="TUW46" s="278" t="s">
        <v>47</v>
      </c>
      <c r="TUX46" s="279"/>
      <c r="TUY46" s="282">
        <f>SUM(TUY44+TUY38+TUY31+TUY27)</f>
        <v>0</v>
      </c>
      <c r="TUZ46" s="284">
        <f>SUM(+TUZ38+TUZ31+TUZ27+TUZ44)</f>
        <v>0</v>
      </c>
      <c r="TVA46" s="284">
        <f>SUM(TVA44+TVA38+TVA31+TVA27)</f>
        <v>0</v>
      </c>
      <c r="TVB46" s="284">
        <f>SUM(TVB44+TVB38+TVB31+TVB27)</f>
        <v>0</v>
      </c>
      <c r="TVC46" s="274">
        <f>SUM(TVC44+TVC38+TVC31+TVC27)</f>
        <v>0</v>
      </c>
      <c r="TVD46" s="276"/>
      <c r="TVE46" s="278" t="s">
        <v>47</v>
      </c>
      <c r="TVF46" s="279"/>
      <c r="TVG46" s="282">
        <f>SUM(TVG44+TVG38+TVG31+TVG27)</f>
        <v>0</v>
      </c>
      <c r="TVH46" s="284">
        <f>SUM(+TVH38+TVH31+TVH27+TVH44)</f>
        <v>0</v>
      </c>
      <c r="TVI46" s="284">
        <f>SUM(TVI44+TVI38+TVI31+TVI27)</f>
        <v>0</v>
      </c>
      <c r="TVJ46" s="284">
        <f>SUM(TVJ44+TVJ38+TVJ31+TVJ27)</f>
        <v>0</v>
      </c>
      <c r="TVK46" s="274">
        <f>SUM(TVK44+TVK38+TVK31+TVK27)</f>
        <v>0</v>
      </c>
      <c r="TVL46" s="276"/>
      <c r="TVM46" s="278" t="s">
        <v>47</v>
      </c>
      <c r="TVN46" s="279"/>
      <c r="TVO46" s="282">
        <f>SUM(TVO44+TVO38+TVO31+TVO27)</f>
        <v>0</v>
      </c>
      <c r="TVP46" s="284">
        <f>SUM(+TVP38+TVP31+TVP27+TVP44)</f>
        <v>0</v>
      </c>
      <c r="TVQ46" s="284">
        <f>SUM(TVQ44+TVQ38+TVQ31+TVQ27)</f>
        <v>0</v>
      </c>
      <c r="TVR46" s="284">
        <f>SUM(TVR44+TVR38+TVR31+TVR27)</f>
        <v>0</v>
      </c>
      <c r="TVS46" s="274">
        <f>SUM(TVS44+TVS38+TVS31+TVS27)</f>
        <v>0</v>
      </c>
      <c r="TVT46" s="276"/>
      <c r="TVU46" s="278" t="s">
        <v>47</v>
      </c>
      <c r="TVV46" s="279"/>
      <c r="TVW46" s="282">
        <f>SUM(TVW44+TVW38+TVW31+TVW27)</f>
        <v>0</v>
      </c>
      <c r="TVX46" s="284">
        <f>SUM(+TVX38+TVX31+TVX27+TVX44)</f>
        <v>0</v>
      </c>
      <c r="TVY46" s="284">
        <f>SUM(TVY44+TVY38+TVY31+TVY27)</f>
        <v>0</v>
      </c>
      <c r="TVZ46" s="284">
        <f>SUM(TVZ44+TVZ38+TVZ31+TVZ27)</f>
        <v>0</v>
      </c>
      <c r="TWA46" s="274">
        <f>SUM(TWA44+TWA38+TWA31+TWA27)</f>
        <v>0</v>
      </c>
      <c r="TWB46" s="276"/>
      <c r="TWC46" s="278" t="s">
        <v>47</v>
      </c>
      <c r="TWD46" s="279"/>
      <c r="TWE46" s="282">
        <f>SUM(TWE44+TWE38+TWE31+TWE27)</f>
        <v>0</v>
      </c>
      <c r="TWF46" s="284">
        <f>SUM(+TWF38+TWF31+TWF27+TWF44)</f>
        <v>0</v>
      </c>
      <c r="TWG46" s="284">
        <f>SUM(TWG44+TWG38+TWG31+TWG27)</f>
        <v>0</v>
      </c>
      <c r="TWH46" s="284">
        <f>SUM(TWH44+TWH38+TWH31+TWH27)</f>
        <v>0</v>
      </c>
      <c r="TWI46" s="274">
        <f>SUM(TWI44+TWI38+TWI31+TWI27)</f>
        <v>0</v>
      </c>
      <c r="TWJ46" s="276"/>
      <c r="TWK46" s="278" t="s">
        <v>47</v>
      </c>
      <c r="TWL46" s="279"/>
      <c r="TWM46" s="282">
        <f>SUM(TWM44+TWM38+TWM31+TWM27)</f>
        <v>0</v>
      </c>
      <c r="TWN46" s="284">
        <f>SUM(+TWN38+TWN31+TWN27+TWN44)</f>
        <v>0</v>
      </c>
      <c r="TWO46" s="284">
        <f>SUM(TWO44+TWO38+TWO31+TWO27)</f>
        <v>0</v>
      </c>
      <c r="TWP46" s="284">
        <f>SUM(TWP44+TWP38+TWP31+TWP27)</f>
        <v>0</v>
      </c>
      <c r="TWQ46" s="274">
        <f>SUM(TWQ44+TWQ38+TWQ31+TWQ27)</f>
        <v>0</v>
      </c>
      <c r="TWR46" s="276"/>
      <c r="TWS46" s="278" t="s">
        <v>47</v>
      </c>
      <c r="TWT46" s="279"/>
      <c r="TWU46" s="282">
        <f>SUM(TWU44+TWU38+TWU31+TWU27)</f>
        <v>0</v>
      </c>
      <c r="TWV46" s="284">
        <f>SUM(+TWV38+TWV31+TWV27+TWV44)</f>
        <v>0</v>
      </c>
      <c r="TWW46" s="284">
        <f>SUM(TWW44+TWW38+TWW31+TWW27)</f>
        <v>0</v>
      </c>
      <c r="TWX46" s="284">
        <f>SUM(TWX44+TWX38+TWX31+TWX27)</f>
        <v>0</v>
      </c>
      <c r="TWY46" s="274">
        <f>SUM(TWY44+TWY38+TWY31+TWY27)</f>
        <v>0</v>
      </c>
      <c r="TWZ46" s="276"/>
      <c r="TXA46" s="278" t="s">
        <v>47</v>
      </c>
      <c r="TXB46" s="279"/>
      <c r="TXC46" s="282">
        <f>SUM(TXC44+TXC38+TXC31+TXC27)</f>
        <v>0</v>
      </c>
      <c r="TXD46" s="284">
        <f>SUM(+TXD38+TXD31+TXD27+TXD44)</f>
        <v>0</v>
      </c>
      <c r="TXE46" s="284">
        <f>SUM(TXE44+TXE38+TXE31+TXE27)</f>
        <v>0</v>
      </c>
      <c r="TXF46" s="284">
        <f>SUM(TXF44+TXF38+TXF31+TXF27)</f>
        <v>0</v>
      </c>
      <c r="TXG46" s="274">
        <f>SUM(TXG44+TXG38+TXG31+TXG27)</f>
        <v>0</v>
      </c>
      <c r="TXH46" s="276"/>
      <c r="TXI46" s="278" t="s">
        <v>47</v>
      </c>
      <c r="TXJ46" s="279"/>
      <c r="TXK46" s="282">
        <f>SUM(TXK44+TXK38+TXK31+TXK27)</f>
        <v>0</v>
      </c>
      <c r="TXL46" s="284">
        <f>SUM(+TXL38+TXL31+TXL27+TXL44)</f>
        <v>0</v>
      </c>
      <c r="TXM46" s="284">
        <f>SUM(TXM44+TXM38+TXM31+TXM27)</f>
        <v>0</v>
      </c>
      <c r="TXN46" s="284">
        <f>SUM(TXN44+TXN38+TXN31+TXN27)</f>
        <v>0</v>
      </c>
      <c r="TXO46" s="274">
        <f>SUM(TXO44+TXO38+TXO31+TXO27)</f>
        <v>0</v>
      </c>
      <c r="TXP46" s="276"/>
      <c r="TXQ46" s="278" t="s">
        <v>47</v>
      </c>
      <c r="TXR46" s="279"/>
      <c r="TXS46" s="282">
        <f>SUM(TXS44+TXS38+TXS31+TXS27)</f>
        <v>0</v>
      </c>
      <c r="TXT46" s="284">
        <f>SUM(+TXT38+TXT31+TXT27+TXT44)</f>
        <v>0</v>
      </c>
      <c r="TXU46" s="284">
        <f>SUM(TXU44+TXU38+TXU31+TXU27)</f>
        <v>0</v>
      </c>
      <c r="TXV46" s="284">
        <f>SUM(TXV44+TXV38+TXV31+TXV27)</f>
        <v>0</v>
      </c>
      <c r="TXW46" s="274">
        <f>SUM(TXW44+TXW38+TXW31+TXW27)</f>
        <v>0</v>
      </c>
      <c r="TXX46" s="276"/>
      <c r="TXY46" s="278" t="s">
        <v>47</v>
      </c>
      <c r="TXZ46" s="279"/>
      <c r="TYA46" s="282">
        <f>SUM(TYA44+TYA38+TYA31+TYA27)</f>
        <v>0</v>
      </c>
      <c r="TYB46" s="284">
        <f>SUM(+TYB38+TYB31+TYB27+TYB44)</f>
        <v>0</v>
      </c>
      <c r="TYC46" s="284">
        <f>SUM(TYC44+TYC38+TYC31+TYC27)</f>
        <v>0</v>
      </c>
      <c r="TYD46" s="284">
        <f>SUM(TYD44+TYD38+TYD31+TYD27)</f>
        <v>0</v>
      </c>
      <c r="TYE46" s="274">
        <f>SUM(TYE44+TYE38+TYE31+TYE27)</f>
        <v>0</v>
      </c>
      <c r="TYF46" s="276"/>
      <c r="TYG46" s="278" t="s">
        <v>47</v>
      </c>
      <c r="TYH46" s="279"/>
      <c r="TYI46" s="282">
        <f>SUM(TYI44+TYI38+TYI31+TYI27)</f>
        <v>0</v>
      </c>
      <c r="TYJ46" s="284">
        <f>SUM(+TYJ38+TYJ31+TYJ27+TYJ44)</f>
        <v>0</v>
      </c>
      <c r="TYK46" s="284">
        <f>SUM(TYK44+TYK38+TYK31+TYK27)</f>
        <v>0</v>
      </c>
      <c r="TYL46" s="284">
        <f>SUM(TYL44+TYL38+TYL31+TYL27)</f>
        <v>0</v>
      </c>
      <c r="TYM46" s="274">
        <f>SUM(TYM44+TYM38+TYM31+TYM27)</f>
        <v>0</v>
      </c>
      <c r="TYN46" s="276"/>
      <c r="TYO46" s="278" t="s">
        <v>47</v>
      </c>
      <c r="TYP46" s="279"/>
      <c r="TYQ46" s="282">
        <f>SUM(TYQ44+TYQ38+TYQ31+TYQ27)</f>
        <v>0</v>
      </c>
      <c r="TYR46" s="284">
        <f>SUM(+TYR38+TYR31+TYR27+TYR44)</f>
        <v>0</v>
      </c>
      <c r="TYS46" s="284">
        <f>SUM(TYS44+TYS38+TYS31+TYS27)</f>
        <v>0</v>
      </c>
      <c r="TYT46" s="284">
        <f>SUM(TYT44+TYT38+TYT31+TYT27)</f>
        <v>0</v>
      </c>
      <c r="TYU46" s="274">
        <f>SUM(TYU44+TYU38+TYU31+TYU27)</f>
        <v>0</v>
      </c>
      <c r="TYV46" s="276"/>
      <c r="TYW46" s="278" t="s">
        <v>47</v>
      </c>
      <c r="TYX46" s="279"/>
      <c r="TYY46" s="282">
        <f>SUM(TYY44+TYY38+TYY31+TYY27)</f>
        <v>0</v>
      </c>
      <c r="TYZ46" s="284">
        <f>SUM(+TYZ38+TYZ31+TYZ27+TYZ44)</f>
        <v>0</v>
      </c>
      <c r="TZA46" s="284">
        <f>SUM(TZA44+TZA38+TZA31+TZA27)</f>
        <v>0</v>
      </c>
      <c r="TZB46" s="284">
        <f>SUM(TZB44+TZB38+TZB31+TZB27)</f>
        <v>0</v>
      </c>
      <c r="TZC46" s="274">
        <f>SUM(TZC44+TZC38+TZC31+TZC27)</f>
        <v>0</v>
      </c>
      <c r="TZD46" s="276"/>
      <c r="TZE46" s="278" t="s">
        <v>47</v>
      </c>
      <c r="TZF46" s="279"/>
      <c r="TZG46" s="282">
        <f>SUM(TZG44+TZG38+TZG31+TZG27)</f>
        <v>0</v>
      </c>
      <c r="TZH46" s="284">
        <f>SUM(+TZH38+TZH31+TZH27+TZH44)</f>
        <v>0</v>
      </c>
      <c r="TZI46" s="284">
        <f>SUM(TZI44+TZI38+TZI31+TZI27)</f>
        <v>0</v>
      </c>
      <c r="TZJ46" s="284">
        <f>SUM(TZJ44+TZJ38+TZJ31+TZJ27)</f>
        <v>0</v>
      </c>
      <c r="TZK46" s="274">
        <f>SUM(TZK44+TZK38+TZK31+TZK27)</f>
        <v>0</v>
      </c>
      <c r="TZL46" s="276"/>
      <c r="TZM46" s="278" t="s">
        <v>47</v>
      </c>
      <c r="TZN46" s="279"/>
      <c r="TZO46" s="282">
        <f>SUM(TZO44+TZO38+TZO31+TZO27)</f>
        <v>0</v>
      </c>
      <c r="TZP46" s="284">
        <f>SUM(+TZP38+TZP31+TZP27+TZP44)</f>
        <v>0</v>
      </c>
      <c r="TZQ46" s="284">
        <f>SUM(TZQ44+TZQ38+TZQ31+TZQ27)</f>
        <v>0</v>
      </c>
      <c r="TZR46" s="284">
        <f>SUM(TZR44+TZR38+TZR31+TZR27)</f>
        <v>0</v>
      </c>
      <c r="TZS46" s="274">
        <f>SUM(TZS44+TZS38+TZS31+TZS27)</f>
        <v>0</v>
      </c>
      <c r="TZT46" s="276"/>
      <c r="TZU46" s="278" t="s">
        <v>47</v>
      </c>
      <c r="TZV46" s="279"/>
      <c r="TZW46" s="282">
        <f>SUM(TZW44+TZW38+TZW31+TZW27)</f>
        <v>0</v>
      </c>
      <c r="TZX46" s="284">
        <f>SUM(+TZX38+TZX31+TZX27+TZX44)</f>
        <v>0</v>
      </c>
      <c r="TZY46" s="284">
        <f>SUM(TZY44+TZY38+TZY31+TZY27)</f>
        <v>0</v>
      </c>
      <c r="TZZ46" s="284">
        <f>SUM(TZZ44+TZZ38+TZZ31+TZZ27)</f>
        <v>0</v>
      </c>
      <c r="UAA46" s="274">
        <f>SUM(UAA44+UAA38+UAA31+UAA27)</f>
        <v>0</v>
      </c>
      <c r="UAB46" s="276"/>
      <c r="UAC46" s="278" t="s">
        <v>47</v>
      </c>
      <c r="UAD46" s="279"/>
      <c r="UAE46" s="282">
        <f>SUM(UAE44+UAE38+UAE31+UAE27)</f>
        <v>0</v>
      </c>
      <c r="UAF46" s="284">
        <f>SUM(+UAF38+UAF31+UAF27+UAF44)</f>
        <v>0</v>
      </c>
      <c r="UAG46" s="284">
        <f>SUM(UAG44+UAG38+UAG31+UAG27)</f>
        <v>0</v>
      </c>
      <c r="UAH46" s="284">
        <f>SUM(UAH44+UAH38+UAH31+UAH27)</f>
        <v>0</v>
      </c>
      <c r="UAI46" s="274">
        <f>SUM(UAI44+UAI38+UAI31+UAI27)</f>
        <v>0</v>
      </c>
      <c r="UAJ46" s="276"/>
      <c r="UAK46" s="278" t="s">
        <v>47</v>
      </c>
      <c r="UAL46" s="279"/>
      <c r="UAM46" s="282">
        <f>SUM(UAM44+UAM38+UAM31+UAM27)</f>
        <v>0</v>
      </c>
      <c r="UAN46" s="284">
        <f>SUM(+UAN38+UAN31+UAN27+UAN44)</f>
        <v>0</v>
      </c>
      <c r="UAO46" s="284">
        <f>SUM(UAO44+UAO38+UAO31+UAO27)</f>
        <v>0</v>
      </c>
      <c r="UAP46" s="284">
        <f>SUM(UAP44+UAP38+UAP31+UAP27)</f>
        <v>0</v>
      </c>
      <c r="UAQ46" s="274">
        <f>SUM(UAQ44+UAQ38+UAQ31+UAQ27)</f>
        <v>0</v>
      </c>
      <c r="UAR46" s="276"/>
      <c r="UAS46" s="278" t="s">
        <v>47</v>
      </c>
      <c r="UAT46" s="279"/>
      <c r="UAU46" s="282">
        <f>SUM(UAU44+UAU38+UAU31+UAU27)</f>
        <v>0</v>
      </c>
      <c r="UAV46" s="284">
        <f>SUM(+UAV38+UAV31+UAV27+UAV44)</f>
        <v>0</v>
      </c>
      <c r="UAW46" s="284">
        <f>SUM(UAW44+UAW38+UAW31+UAW27)</f>
        <v>0</v>
      </c>
      <c r="UAX46" s="284">
        <f>SUM(UAX44+UAX38+UAX31+UAX27)</f>
        <v>0</v>
      </c>
      <c r="UAY46" s="274">
        <f>SUM(UAY44+UAY38+UAY31+UAY27)</f>
        <v>0</v>
      </c>
      <c r="UAZ46" s="276"/>
      <c r="UBA46" s="278" t="s">
        <v>47</v>
      </c>
      <c r="UBB46" s="279"/>
      <c r="UBC46" s="282">
        <f>SUM(UBC44+UBC38+UBC31+UBC27)</f>
        <v>0</v>
      </c>
      <c r="UBD46" s="284">
        <f>SUM(+UBD38+UBD31+UBD27+UBD44)</f>
        <v>0</v>
      </c>
      <c r="UBE46" s="284">
        <f>SUM(UBE44+UBE38+UBE31+UBE27)</f>
        <v>0</v>
      </c>
      <c r="UBF46" s="284">
        <f>SUM(UBF44+UBF38+UBF31+UBF27)</f>
        <v>0</v>
      </c>
      <c r="UBG46" s="274">
        <f>SUM(UBG44+UBG38+UBG31+UBG27)</f>
        <v>0</v>
      </c>
      <c r="UBH46" s="276"/>
      <c r="UBI46" s="278" t="s">
        <v>47</v>
      </c>
      <c r="UBJ46" s="279"/>
      <c r="UBK46" s="282">
        <f>SUM(UBK44+UBK38+UBK31+UBK27)</f>
        <v>0</v>
      </c>
      <c r="UBL46" s="284">
        <f>SUM(+UBL38+UBL31+UBL27+UBL44)</f>
        <v>0</v>
      </c>
      <c r="UBM46" s="284">
        <f>SUM(UBM44+UBM38+UBM31+UBM27)</f>
        <v>0</v>
      </c>
      <c r="UBN46" s="284">
        <f>SUM(UBN44+UBN38+UBN31+UBN27)</f>
        <v>0</v>
      </c>
      <c r="UBO46" s="274">
        <f>SUM(UBO44+UBO38+UBO31+UBO27)</f>
        <v>0</v>
      </c>
      <c r="UBP46" s="276"/>
      <c r="UBQ46" s="278" t="s">
        <v>47</v>
      </c>
      <c r="UBR46" s="279"/>
      <c r="UBS46" s="282">
        <f>SUM(UBS44+UBS38+UBS31+UBS27)</f>
        <v>0</v>
      </c>
      <c r="UBT46" s="284">
        <f>SUM(+UBT38+UBT31+UBT27+UBT44)</f>
        <v>0</v>
      </c>
      <c r="UBU46" s="284">
        <f>SUM(UBU44+UBU38+UBU31+UBU27)</f>
        <v>0</v>
      </c>
      <c r="UBV46" s="284">
        <f>SUM(UBV44+UBV38+UBV31+UBV27)</f>
        <v>0</v>
      </c>
      <c r="UBW46" s="274">
        <f>SUM(UBW44+UBW38+UBW31+UBW27)</f>
        <v>0</v>
      </c>
      <c r="UBX46" s="276"/>
      <c r="UBY46" s="278" t="s">
        <v>47</v>
      </c>
      <c r="UBZ46" s="279"/>
      <c r="UCA46" s="282">
        <f>SUM(UCA44+UCA38+UCA31+UCA27)</f>
        <v>0</v>
      </c>
      <c r="UCB46" s="284">
        <f>SUM(+UCB38+UCB31+UCB27+UCB44)</f>
        <v>0</v>
      </c>
      <c r="UCC46" s="284">
        <f>SUM(UCC44+UCC38+UCC31+UCC27)</f>
        <v>0</v>
      </c>
      <c r="UCD46" s="284">
        <f>SUM(UCD44+UCD38+UCD31+UCD27)</f>
        <v>0</v>
      </c>
      <c r="UCE46" s="274">
        <f>SUM(UCE44+UCE38+UCE31+UCE27)</f>
        <v>0</v>
      </c>
      <c r="UCF46" s="276"/>
      <c r="UCG46" s="278" t="s">
        <v>47</v>
      </c>
      <c r="UCH46" s="279"/>
      <c r="UCI46" s="282">
        <f>SUM(UCI44+UCI38+UCI31+UCI27)</f>
        <v>0</v>
      </c>
      <c r="UCJ46" s="284">
        <f>SUM(+UCJ38+UCJ31+UCJ27+UCJ44)</f>
        <v>0</v>
      </c>
      <c r="UCK46" s="284">
        <f>SUM(UCK44+UCK38+UCK31+UCK27)</f>
        <v>0</v>
      </c>
      <c r="UCL46" s="284">
        <f>SUM(UCL44+UCL38+UCL31+UCL27)</f>
        <v>0</v>
      </c>
      <c r="UCM46" s="274">
        <f>SUM(UCM44+UCM38+UCM31+UCM27)</f>
        <v>0</v>
      </c>
      <c r="UCN46" s="276"/>
      <c r="UCO46" s="278" t="s">
        <v>47</v>
      </c>
      <c r="UCP46" s="279"/>
      <c r="UCQ46" s="282">
        <f>SUM(UCQ44+UCQ38+UCQ31+UCQ27)</f>
        <v>0</v>
      </c>
      <c r="UCR46" s="284">
        <f>SUM(+UCR38+UCR31+UCR27+UCR44)</f>
        <v>0</v>
      </c>
      <c r="UCS46" s="284">
        <f>SUM(UCS44+UCS38+UCS31+UCS27)</f>
        <v>0</v>
      </c>
      <c r="UCT46" s="284">
        <f>SUM(UCT44+UCT38+UCT31+UCT27)</f>
        <v>0</v>
      </c>
      <c r="UCU46" s="274">
        <f>SUM(UCU44+UCU38+UCU31+UCU27)</f>
        <v>0</v>
      </c>
      <c r="UCV46" s="276"/>
      <c r="UCW46" s="278" t="s">
        <v>47</v>
      </c>
      <c r="UCX46" s="279"/>
      <c r="UCY46" s="282">
        <f>SUM(UCY44+UCY38+UCY31+UCY27)</f>
        <v>0</v>
      </c>
      <c r="UCZ46" s="284">
        <f>SUM(+UCZ38+UCZ31+UCZ27+UCZ44)</f>
        <v>0</v>
      </c>
      <c r="UDA46" s="284">
        <f>SUM(UDA44+UDA38+UDA31+UDA27)</f>
        <v>0</v>
      </c>
      <c r="UDB46" s="284">
        <f>SUM(UDB44+UDB38+UDB31+UDB27)</f>
        <v>0</v>
      </c>
      <c r="UDC46" s="274">
        <f>SUM(UDC44+UDC38+UDC31+UDC27)</f>
        <v>0</v>
      </c>
      <c r="UDD46" s="276"/>
      <c r="UDE46" s="278" t="s">
        <v>47</v>
      </c>
      <c r="UDF46" s="279"/>
      <c r="UDG46" s="282">
        <f>SUM(UDG44+UDG38+UDG31+UDG27)</f>
        <v>0</v>
      </c>
      <c r="UDH46" s="284">
        <f>SUM(+UDH38+UDH31+UDH27+UDH44)</f>
        <v>0</v>
      </c>
      <c r="UDI46" s="284">
        <f>SUM(UDI44+UDI38+UDI31+UDI27)</f>
        <v>0</v>
      </c>
      <c r="UDJ46" s="284">
        <f>SUM(UDJ44+UDJ38+UDJ31+UDJ27)</f>
        <v>0</v>
      </c>
      <c r="UDK46" s="274">
        <f>SUM(UDK44+UDK38+UDK31+UDK27)</f>
        <v>0</v>
      </c>
      <c r="UDL46" s="276"/>
      <c r="UDM46" s="278" t="s">
        <v>47</v>
      </c>
      <c r="UDN46" s="279"/>
      <c r="UDO46" s="282">
        <f>SUM(UDO44+UDO38+UDO31+UDO27)</f>
        <v>0</v>
      </c>
      <c r="UDP46" s="284">
        <f>SUM(+UDP38+UDP31+UDP27+UDP44)</f>
        <v>0</v>
      </c>
      <c r="UDQ46" s="284">
        <f>SUM(UDQ44+UDQ38+UDQ31+UDQ27)</f>
        <v>0</v>
      </c>
      <c r="UDR46" s="284">
        <f>SUM(UDR44+UDR38+UDR31+UDR27)</f>
        <v>0</v>
      </c>
      <c r="UDS46" s="274">
        <f>SUM(UDS44+UDS38+UDS31+UDS27)</f>
        <v>0</v>
      </c>
      <c r="UDT46" s="276"/>
      <c r="UDU46" s="278" t="s">
        <v>47</v>
      </c>
      <c r="UDV46" s="279"/>
      <c r="UDW46" s="282">
        <f>SUM(UDW44+UDW38+UDW31+UDW27)</f>
        <v>0</v>
      </c>
      <c r="UDX46" s="284">
        <f>SUM(+UDX38+UDX31+UDX27+UDX44)</f>
        <v>0</v>
      </c>
      <c r="UDY46" s="284">
        <f>SUM(UDY44+UDY38+UDY31+UDY27)</f>
        <v>0</v>
      </c>
      <c r="UDZ46" s="284">
        <f>SUM(UDZ44+UDZ38+UDZ31+UDZ27)</f>
        <v>0</v>
      </c>
      <c r="UEA46" s="274">
        <f>SUM(UEA44+UEA38+UEA31+UEA27)</f>
        <v>0</v>
      </c>
      <c r="UEB46" s="276"/>
      <c r="UEC46" s="278" t="s">
        <v>47</v>
      </c>
      <c r="UED46" s="279"/>
      <c r="UEE46" s="282">
        <f>SUM(UEE44+UEE38+UEE31+UEE27)</f>
        <v>0</v>
      </c>
      <c r="UEF46" s="284">
        <f>SUM(+UEF38+UEF31+UEF27+UEF44)</f>
        <v>0</v>
      </c>
      <c r="UEG46" s="284">
        <f>SUM(UEG44+UEG38+UEG31+UEG27)</f>
        <v>0</v>
      </c>
      <c r="UEH46" s="284">
        <f>SUM(UEH44+UEH38+UEH31+UEH27)</f>
        <v>0</v>
      </c>
      <c r="UEI46" s="274">
        <f>SUM(UEI44+UEI38+UEI31+UEI27)</f>
        <v>0</v>
      </c>
      <c r="UEJ46" s="276"/>
      <c r="UEK46" s="278" t="s">
        <v>47</v>
      </c>
      <c r="UEL46" s="279"/>
      <c r="UEM46" s="282">
        <f>SUM(UEM44+UEM38+UEM31+UEM27)</f>
        <v>0</v>
      </c>
      <c r="UEN46" s="284">
        <f>SUM(+UEN38+UEN31+UEN27+UEN44)</f>
        <v>0</v>
      </c>
      <c r="UEO46" s="284">
        <f>SUM(UEO44+UEO38+UEO31+UEO27)</f>
        <v>0</v>
      </c>
      <c r="UEP46" s="284">
        <f>SUM(UEP44+UEP38+UEP31+UEP27)</f>
        <v>0</v>
      </c>
      <c r="UEQ46" s="274">
        <f>SUM(UEQ44+UEQ38+UEQ31+UEQ27)</f>
        <v>0</v>
      </c>
      <c r="UER46" s="276"/>
      <c r="UES46" s="278" t="s">
        <v>47</v>
      </c>
      <c r="UET46" s="279"/>
      <c r="UEU46" s="282">
        <f>SUM(UEU44+UEU38+UEU31+UEU27)</f>
        <v>0</v>
      </c>
      <c r="UEV46" s="284">
        <f>SUM(+UEV38+UEV31+UEV27+UEV44)</f>
        <v>0</v>
      </c>
      <c r="UEW46" s="284">
        <f>SUM(UEW44+UEW38+UEW31+UEW27)</f>
        <v>0</v>
      </c>
      <c r="UEX46" s="284">
        <f>SUM(UEX44+UEX38+UEX31+UEX27)</f>
        <v>0</v>
      </c>
      <c r="UEY46" s="274">
        <f>SUM(UEY44+UEY38+UEY31+UEY27)</f>
        <v>0</v>
      </c>
      <c r="UEZ46" s="276"/>
      <c r="UFA46" s="278" t="s">
        <v>47</v>
      </c>
      <c r="UFB46" s="279"/>
      <c r="UFC46" s="282">
        <f>SUM(UFC44+UFC38+UFC31+UFC27)</f>
        <v>0</v>
      </c>
      <c r="UFD46" s="284">
        <f>SUM(+UFD38+UFD31+UFD27+UFD44)</f>
        <v>0</v>
      </c>
      <c r="UFE46" s="284">
        <f>SUM(UFE44+UFE38+UFE31+UFE27)</f>
        <v>0</v>
      </c>
      <c r="UFF46" s="284">
        <f>SUM(UFF44+UFF38+UFF31+UFF27)</f>
        <v>0</v>
      </c>
      <c r="UFG46" s="274">
        <f>SUM(UFG44+UFG38+UFG31+UFG27)</f>
        <v>0</v>
      </c>
      <c r="UFH46" s="276"/>
      <c r="UFI46" s="278" t="s">
        <v>47</v>
      </c>
      <c r="UFJ46" s="279"/>
      <c r="UFK46" s="282">
        <f>SUM(UFK44+UFK38+UFK31+UFK27)</f>
        <v>0</v>
      </c>
      <c r="UFL46" s="284">
        <f>SUM(+UFL38+UFL31+UFL27+UFL44)</f>
        <v>0</v>
      </c>
      <c r="UFM46" s="284">
        <f>SUM(UFM44+UFM38+UFM31+UFM27)</f>
        <v>0</v>
      </c>
      <c r="UFN46" s="284">
        <f>SUM(UFN44+UFN38+UFN31+UFN27)</f>
        <v>0</v>
      </c>
      <c r="UFO46" s="274">
        <f>SUM(UFO44+UFO38+UFO31+UFO27)</f>
        <v>0</v>
      </c>
      <c r="UFP46" s="276"/>
      <c r="UFQ46" s="278" t="s">
        <v>47</v>
      </c>
      <c r="UFR46" s="279"/>
      <c r="UFS46" s="282">
        <f>SUM(UFS44+UFS38+UFS31+UFS27)</f>
        <v>0</v>
      </c>
      <c r="UFT46" s="284">
        <f>SUM(+UFT38+UFT31+UFT27+UFT44)</f>
        <v>0</v>
      </c>
      <c r="UFU46" s="284">
        <f>SUM(UFU44+UFU38+UFU31+UFU27)</f>
        <v>0</v>
      </c>
      <c r="UFV46" s="284">
        <f>SUM(UFV44+UFV38+UFV31+UFV27)</f>
        <v>0</v>
      </c>
      <c r="UFW46" s="274">
        <f>SUM(UFW44+UFW38+UFW31+UFW27)</f>
        <v>0</v>
      </c>
      <c r="UFX46" s="276"/>
      <c r="UFY46" s="278" t="s">
        <v>47</v>
      </c>
      <c r="UFZ46" s="279"/>
      <c r="UGA46" s="282">
        <f>SUM(UGA44+UGA38+UGA31+UGA27)</f>
        <v>0</v>
      </c>
      <c r="UGB46" s="284">
        <f>SUM(+UGB38+UGB31+UGB27+UGB44)</f>
        <v>0</v>
      </c>
      <c r="UGC46" s="284">
        <f>SUM(UGC44+UGC38+UGC31+UGC27)</f>
        <v>0</v>
      </c>
      <c r="UGD46" s="284">
        <f>SUM(UGD44+UGD38+UGD31+UGD27)</f>
        <v>0</v>
      </c>
      <c r="UGE46" s="274">
        <f>SUM(UGE44+UGE38+UGE31+UGE27)</f>
        <v>0</v>
      </c>
      <c r="UGF46" s="276"/>
      <c r="UGG46" s="278" t="s">
        <v>47</v>
      </c>
      <c r="UGH46" s="279"/>
      <c r="UGI46" s="282">
        <f>SUM(UGI44+UGI38+UGI31+UGI27)</f>
        <v>0</v>
      </c>
      <c r="UGJ46" s="284">
        <f>SUM(+UGJ38+UGJ31+UGJ27+UGJ44)</f>
        <v>0</v>
      </c>
      <c r="UGK46" s="284">
        <f>SUM(UGK44+UGK38+UGK31+UGK27)</f>
        <v>0</v>
      </c>
      <c r="UGL46" s="284">
        <f>SUM(UGL44+UGL38+UGL31+UGL27)</f>
        <v>0</v>
      </c>
      <c r="UGM46" s="274">
        <f>SUM(UGM44+UGM38+UGM31+UGM27)</f>
        <v>0</v>
      </c>
      <c r="UGN46" s="276"/>
      <c r="UGO46" s="278" t="s">
        <v>47</v>
      </c>
      <c r="UGP46" s="279"/>
      <c r="UGQ46" s="282">
        <f>SUM(UGQ44+UGQ38+UGQ31+UGQ27)</f>
        <v>0</v>
      </c>
      <c r="UGR46" s="284">
        <f>SUM(+UGR38+UGR31+UGR27+UGR44)</f>
        <v>0</v>
      </c>
      <c r="UGS46" s="284">
        <f>SUM(UGS44+UGS38+UGS31+UGS27)</f>
        <v>0</v>
      </c>
      <c r="UGT46" s="284">
        <f>SUM(UGT44+UGT38+UGT31+UGT27)</f>
        <v>0</v>
      </c>
      <c r="UGU46" s="274">
        <f>SUM(UGU44+UGU38+UGU31+UGU27)</f>
        <v>0</v>
      </c>
      <c r="UGV46" s="276"/>
      <c r="UGW46" s="278" t="s">
        <v>47</v>
      </c>
      <c r="UGX46" s="279"/>
      <c r="UGY46" s="282">
        <f>SUM(UGY44+UGY38+UGY31+UGY27)</f>
        <v>0</v>
      </c>
      <c r="UGZ46" s="284">
        <f>SUM(+UGZ38+UGZ31+UGZ27+UGZ44)</f>
        <v>0</v>
      </c>
      <c r="UHA46" s="284">
        <f>SUM(UHA44+UHA38+UHA31+UHA27)</f>
        <v>0</v>
      </c>
      <c r="UHB46" s="284">
        <f>SUM(UHB44+UHB38+UHB31+UHB27)</f>
        <v>0</v>
      </c>
      <c r="UHC46" s="274">
        <f>SUM(UHC44+UHC38+UHC31+UHC27)</f>
        <v>0</v>
      </c>
      <c r="UHD46" s="276"/>
      <c r="UHE46" s="278" t="s">
        <v>47</v>
      </c>
      <c r="UHF46" s="279"/>
      <c r="UHG46" s="282">
        <f>SUM(UHG44+UHG38+UHG31+UHG27)</f>
        <v>0</v>
      </c>
      <c r="UHH46" s="284">
        <f>SUM(+UHH38+UHH31+UHH27+UHH44)</f>
        <v>0</v>
      </c>
      <c r="UHI46" s="284">
        <f>SUM(UHI44+UHI38+UHI31+UHI27)</f>
        <v>0</v>
      </c>
      <c r="UHJ46" s="284">
        <f>SUM(UHJ44+UHJ38+UHJ31+UHJ27)</f>
        <v>0</v>
      </c>
      <c r="UHK46" s="274">
        <f>SUM(UHK44+UHK38+UHK31+UHK27)</f>
        <v>0</v>
      </c>
      <c r="UHL46" s="276"/>
      <c r="UHM46" s="278" t="s">
        <v>47</v>
      </c>
      <c r="UHN46" s="279"/>
      <c r="UHO46" s="282">
        <f>SUM(UHO44+UHO38+UHO31+UHO27)</f>
        <v>0</v>
      </c>
      <c r="UHP46" s="284">
        <f>SUM(+UHP38+UHP31+UHP27+UHP44)</f>
        <v>0</v>
      </c>
      <c r="UHQ46" s="284">
        <f>SUM(UHQ44+UHQ38+UHQ31+UHQ27)</f>
        <v>0</v>
      </c>
      <c r="UHR46" s="284">
        <f>SUM(UHR44+UHR38+UHR31+UHR27)</f>
        <v>0</v>
      </c>
      <c r="UHS46" s="274">
        <f>SUM(UHS44+UHS38+UHS31+UHS27)</f>
        <v>0</v>
      </c>
      <c r="UHT46" s="276"/>
      <c r="UHU46" s="278" t="s">
        <v>47</v>
      </c>
      <c r="UHV46" s="279"/>
      <c r="UHW46" s="282">
        <f>SUM(UHW44+UHW38+UHW31+UHW27)</f>
        <v>0</v>
      </c>
      <c r="UHX46" s="284">
        <f>SUM(+UHX38+UHX31+UHX27+UHX44)</f>
        <v>0</v>
      </c>
      <c r="UHY46" s="284">
        <f>SUM(UHY44+UHY38+UHY31+UHY27)</f>
        <v>0</v>
      </c>
      <c r="UHZ46" s="284">
        <f>SUM(UHZ44+UHZ38+UHZ31+UHZ27)</f>
        <v>0</v>
      </c>
      <c r="UIA46" s="274">
        <f>SUM(UIA44+UIA38+UIA31+UIA27)</f>
        <v>0</v>
      </c>
      <c r="UIB46" s="276"/>
      <c r="UIC46" s="278" t="s">
        <v>47</v>
      </c>
      <c r="UID46" s="279"/>
      <c r="UIE46" s="282">
        <f>SUM(UIE44+UIE38+UIE31+UIE27)</f>
        <v>0</v>
      </c>
      <c r="UIF46" s="284">
        <f>SUM(+UIF38+UIF31+UIF27+UIF44)</f>
        <v>0</v>
      </c>
      <c r="UIG46" s="284">
        <f>SUM(UIG44+UIG38+UIG31+UIG27)</f>
        <v>0</v>
      </c>
      <c r="UIH46" s="284">
        <f>SUM(UIH44+UIH38+UIH31+UIH27)</f>
        <v>0</v>
      </c>
      <c r="UII46" s="274">
        <f>SUM(UII44+UII38+UII31+UII27)</f>
        <v>0</v>
      </c>
      <c r="UIJ46" s="276"/>
      <c r="UIK46" s="278" t="s">
        <v>47</v>
      </c>
      <c r="UIL46" s="279"/>
      <c r="UIM46" s="282">
        <f>SUM(UIM44+UIM38+UIM31+UIM27)</f>
        <v>0</v>
      </c>
      <c r="UIN46" s="284">
        <f>SUM(+UIN38+UIN31+UIN27+UIN44)</f>
        <v>0</v>
      </c>
      <c r="UIO46" s="284">
        <f>SUM(UIO44+UIO38+UIO31+UIO27)</f>
        <v>0</v>
      </c>
      <c r="UIP46" s="284">
        <f>SUM(UIP44+UIP38+UIP31+UIP27)</f>
        <v>0</v>
      </c>
      <c r="UIQ46" s="274">
        <f>SUM(UIQ44+UIQ38+UIQ31+UIQ27)</f>
        <v>0</v>
      </c>
      <c r="UIR46" s="276"/>
      <c r="UIS46" s="278" t="s">
        <v>47</v>
      </c>
      <c r="UIT46" s="279"/>
      <c r="UIU46" s="282">
        <f>SUM(UIU44+UIU38+UIU31+UIU27)</f>
        <v>0</v>
      </c>
      <c r="UIV46" s="284">
        <f>SUM(+UIV38+UIV31+UIV27+UIV44)</f>
        <v>0</v>
      </c>
      <c r="UIW46" s="284">
        <f>SUM(UIW44+UIW38+UIW31+UIW27)</f>
        <v>0</v>
      </c>
      <c r="UIX46" s="284">
        <f>SUM(UIX44+UIX38+UIX31+UIX27)</f>
        <v>0</v>
      </c>
      <c r="UIY46" s="274">
        <f>SUM(UIY44+UIY38+UIY31+UIY27)</f>
        <v>0</v>
      </c>
      <c r="UIZ46" s="276"/>
      <c r="UJA46" s="278" t="s">
        <v>47</v>
      </c>
      <c r="UJB46" s="279"/>
      <c r="UJC46" s="282">
        <f>SUM(UJC44+UJC38+UJC31+UJC27)</f>
        <v>0</v>
      </c>
      <c r="UJD46" s="284">
        <f>SUM(+UJD38+UJD31+UJD27+UJD44)</f>
        <v>0</v>
      </c>
      <c r="UJE46" s="284">
        <f>SUM(UJE44+UJE38+UJE31+UJE27)</f>
        <v>0</v>
      </c>
      <c r="UJF46" s="284">
        <f>SUM(UJF44+UJF38+UJF31+UJF27)</f>
        <v>0</v>
      </c>
      <c r="UJG46" s="274">
        <f>SUM(UJG44+UJG38+UJG31+UJG27)</f>
        <v>0</v>
      </c>
      <c r="UJH46" s="276"/>
      <c r="UJI46" s="278" t="s">
        <v>47</v>
      </c>
      <c r="UJJ46" s="279"/>
      <c r="UJK46" s="282">
        <f>SUM(UJK44+UJK38+UJK31+UJK27)</f>
        <v>0</v>
      </c>
      <c r="UJL46" s="284">
        <f>SUM(+UJL38+UJL31+UJL27+UJL44)</f>
        <v>0</v>
      </c>
      <c r="UJM46" s="284">
        <f>SUM(UJM44+UJM38+UJM31+UJM27)</f>
        <v>0</v>
      </c>
      <c r="UJN46" s="284">
        <f>SUM(UJN44+UJN38+UJN31+UJN27)</f>
        <v>0</v>
      </c>
      <c r="UJO46" s="274">
        <f>SUM(UJO44+UJO38+UJO31+UJO27)</f>
        <v>0</v>
      </c>
      <c r="UJP46" s="276"/>
      <c r="UJQ46" s="278" t="s">
        <v>47</v>
      </c>
      <c r="UJR46" s="279"/>
      <c r="UJS46" s="282">
        <f>SUM(UJS44+UJS38+UJS31+UJS27)</f>
        <v>0</v>
      </c>
      <c r="UJT46" s="284">
        <f>SUM(+UJT38+UJT31+UJT27+UJT44)</f>
        <v>0</v>
      </c>
      <c r="UJU46" s="284">
        <f>SUM(UJU44+UJU38+UJU31+UJU27)</f>
        <v>0</v>
      </c>
      <c r="UJV46" s="284">
        <f>SUM(UJV44+UJV38+UJV31+UJV27)</f>
        <v>0</v>
      </c>
      <c r="UJW46" s="274">
        <f>SUM(UJW44+UJW38+UJW31+UJW27)</f>
        <v>0</v>
      </c>
      <c r="UJX46" s="276"/>
      <c r="UJY46" s="278" t="s">
        <v>47</v>
      </c>
      <c r="UJZ46" s="279"/>
      <c r="UKA46" s="282">
        <f>SUM(UKA44+UKA38+UKA31+UKA27)</f>
        <v>0</v>
      </c>
      <c r="UKB46" s="284">
        <f>SUM(+UKB38+UKB31+UKB27+UKB44)</f>
        <v>0</v>
      </c>
      <c r="UKC46" s="284">
        <f>SUM(UKC44+UKC38+UKC31+UKC27)</f>
        <v>0</v>
      </c>
      <c r="UKD46" s="284">
        <f>SUM(UKD44+UKD38+UKD31+UKD27)</f>
        <v>0</v>
      </c>
      <c r="UKE46" s="274">
        <f>SUM(UKE44+UKE38+UKE31+UKE27)</f>
        <v>0</v>
      </c>
      <c r="UKF46" s="276"/>
      <c r="UKG46" s="278" t="s">
        <v>47</v>
      </c>
      <c r="UKH46" s="279"/>
      <c r="UKI46" s="282">
        <f>SUM(UKI44+UKI38+UKI31+UKI27)</f>
        <v>0</v>
      </c>
      <c r="UKJ46" s="284">
        <f>SUM(+UKJ38+UKJ31+UKJ27+UKJ44)</f>
        <v>0</v>
      </c>
      <c r="UKK46" s="284">
        <f>SUM(UKK44+UKK38+UKK31+UKK27)</f>
        <v>0</v>
      </c>
      <c r="UKL46" s="284">
        <f>SUM(UKL44+UKL38+UKL31+UKL27)</f>
        <v>0</v>
      </c>
      <c r="UKM46" s="274">
        <f>SUM(UKM44+UKM38+UKM31+UKM27)</f>
        <v>0</v>
      </c>
      <c r="UKN46" s="276"/>
      <c r="UKO46" s="278" t="s">
        <v>47</v>
      </c>
      <c r="UKP46" s="279"/>
      <c r="UKQ46" s="282">
        <f>SUM(UKQ44+UKQ38+UKQ31+UKQ27)</f>
        <v>0</v>
      </c>
      <c r="UKR46" s="284">
        <f>SUM(+UKR38+UKR31+UKR27+UKR44)</f>
        <v>0</v>
      </c>
      <c r="UKS46" s="284">
        <f>SUM(UKS44+UKS38+UKS31+UKS27)</f>
        <v>0</v>
      </c>
      <c r="UKT46" s="284">
        <f>SUM(UKT44+UKT38+UKT31+UKT27)</f>
        <v>0</v>
      </c>
      <c r="UKU46" s="274">
        <f>SUM(UKU44+UKU38+UKU31+UKU27)</f>
        <v>0</v>
      </c>
      <c r="UKV46" s="276"/>
      <c r="UKW46" s="278" t="s">
        <v>47</v>
      </c>
      <c r="UKX46" s="279"/>
      <c r="UKY46" s="282">
        <f>SUM(UKY44+UKY38+UKY31+UKY27)</f>
        <v>0</v>
      </c>
      <c r="UKZ46" s="284">
        <f>SUM(+UKZ38+UKZ31+UKZ27+UKZ44)</f>
        <v>0</v>
      </c>
      <c r="ULA46" s="284">
        <f>SUM(ULA44+ULA38+ULA31+ULA27)</f>
        <v>0</v>
      </c>
      <c r="ULB46" s="284">
        <f>SUM(ULB44+ULB38+ULB31+ULB27)</f>
        <v>0</v>
      </c>
      <c r="ULC46" s="274">
        <f>SUM(ULC44+ULC38+ULC31+ULC27)</f>
        <v>0</v>
      </c>
      <c r="ULD46" s="276"/>
      <c r="ULE46" s="278" t="s">
        <v>47</v>
      </c>
      <c r="ULF46" s="279"/>
      <c r="ULG46" s="282">
        <f>SUM(ULG44+ULG38+ULG31+ULG27)</f>
        <v>0</v>
      </c>
      <c r="ULH46" s="284">
        <f>SUM(+ULH38+ULH31+ULH27+ULH44)</f>
        <v>0</v>
      </c>
      <c r="ULI46" s="284">
        <f>SUM(ULI44+ULI38+ULI31+ULI27)</f>
        <v>0</v>
      </c>
      <c r="ULJ46" s="284">
        <f>SUM(ULJ44+ULJ38+ULJ31+ULJ27)</f>
        <v>0</v>
      </c>
      <c r="ULK46" s="274">
        <f>SUM(ULK44+ULK38+ULK31+ULK27)</f>
        <v>0</v>
      </c>
      <c r="ULL46" s="276"/>
      <c r="ULM46" s="278" t="s">
        <v>47</v>
      </c>
      <c r="ULN46" s="279"/>
      <c r="ULO46" s="282">
        <f>SUM(ULO44+ULO38+ULO31+ULO27)</f>
        <v>0</v>
      </c>
      <c r="ULP46" s="284">
        <f>SUM(+ULP38+ULP31+ULP27+ULP44)</f>
        <v>0</v>
      </c>
      <c r="ULQ46" s="284">
        <f>SUM(ULQ44+ULQ38+ULQ31+ULQ27)</f>
        <v>0</v>
      </c>
      <c r="ULR46" s="284">
        <f>SUM(ULR44+ULR38+ULR31+ULR27)</f>
        <v>0</v>
      </c>
      <c r="ULS46" s="274">
        <f>SUM(ULS44+ULS38+ULS31+ULS27)</f>
        <v>0</v>
      </c>
      <c r="ULT46" s="276"/>
      <c r="ULU46" s="278" t="s">
        <v>47</v>
      </c>
      <c r="ULV46" s="279"/>
      <c r="ULW46" s="282">
        <f>SUM(ULW44+ULW38+ULW31+ULW27)</f>
        <v>0</v>
      </c>
      <c r="ULX46" s="284">
        <f>SUM(+ULX38+ULX31+ULX27+ULX44)</f>
        <v>0</v>
      </c>
      <c r="ULY46" s="284">
        <f>SUM(ULY44+ULY38+ULY31+ULY27)</f>
        <v>0</v>
      </c>
      <c r="ULZ46" s="284">
        <f>SUM(ULZ44+ULZ38+ULZ31+ULZ27)</f>
        <v>0</v>
      </c>
      <c r="UMA46" s="274">
        <f>SUM(UMA44+UMA38+UMA31+UMA27)</f>
        <v>0</v>
      </c>
      <c r="UMB46" s="276"/>
      <c r="UMC46" s="278" t="s">
        <v>47</v>
      </c>
      <c r="UMD46" s="279"/>
      <c r="UME46" s="282">
        <f>SUM(UME44+UME38+UME31+UME27)</f>
        <v>0</v>
      </c>
      <c r="UMF46" s="284">
        <f>SUM(+UMF38+UMF31+UMF27+UMF44)</f>
        <v>0</v>
      </c>
      <c r="UMG46" s="284">
        <f>SUM(UMG44+UMG38+UMG31+UMG27)</f>
        <v>0</v>
      </c>
      <c r="UMH46" s="284">
        <f>SUM(UMH44+UMH38+UMH31+UMH27)</f>
        <v>0</v>
      </c>
      <c r="UMI46" s="274">
        <f>SUM(UMI44+UMI38+UMI31+UMI27)</f>
        <v>0</v>
      </c>
      <c r="UMJ46" s="276"/>
      <c r="UMK46" s="278" t="s">
        <v>47</v>
      </c>
      <c r="UML46" s="279"/>
      <c r="UMM46" s="282">
        <f>SUM(UMM44+UMM38+UMM31+UMM27)</f>
        <v>0</v>
      </c>
      <c r="UMN46" s="284">
        <f>SUM(+UMN38+UMN31+UMN27+UMN44)</f>
        <v>0</v>
      </c>
      <c r="UMO46" s="284">
        <f>SUM(UMO44+UMO38+UMO31+UMO27)</f>
        <v>0</v>
      </c>
      <c r="UMP46" s="284">
        <f>SUM(UMP44+UMP38+UMP31+UMP27)</f>
        <v>0</v>
      </c>
      <c r="UMQ46" s="274">
        <f>SUM(UMQ44+UMQ38+UMQ31+UMQ27)</f>
        <v>0</v>
      </c>
      <c r="UMR46" s="276"/>
      <c r="UMS46" s="278" t="s">
        <v>47</v>
      </c>
      <c r="UMT46" s="279"/>
      <c r="UMU46" s="282">
        <f>SUM(UMU44+UMU38+UMU31+UMU27)</f>
        <v>0</v>
      </c>
      <c r="UMV46" s="284">
        <f>SUM(+UMV38+UMV31+UMV27+UMV44)</f>
        <v>0</v>
      </c>
      <c r="UMW46" s="284">
        <f>SUM(UMW44+UMW38+UMW31+UMW27)</f>
        <v>0</v>
      </c>
      <c r="UMX46" s="284">
        <f>SUM(UMX44+UMX38+UMX31+UMX27)</f>
        <v>0</v>
      </c>
      <c r="UMY46" s="274">
        <f>SUM(UMY44+UMY38+UMY31+UMY27)</f>
        <v>0</v>
      </c>
      <c r="UMZ46" s="276"/>
      <c r="UNA46" s="278" t="s">
        <v>47</v>
      </c>
      <c r="UNB46" s="279"/>
      <c r="UNC46" s="282">
        <f>SUM(UNC44+UNC38+UNC31+UNC27)</f>
        <v>0</v>
      </c>
      <c r="UND46" s="284">
        <f>SUM(+UND38+UND31+UND27+UND44)</f>
        <v>0</v>
      </c>
      <c r="UNE46" s="284">
        <f>SUM(UNE44+UNE38+UNE31+UNE27)</f>
        <v>0</v>
      </c>
      <c r="UNF46" s="284">
        <f>SUM(UNF44+UNF38+UNF31+UNF27)</f>
        <v>0</v>
      </c>
      <c r="UNG46" s="274">
        <f>SUM(UNG44+UNG38+UNG31+UNG27)</f>
        <v>0</v>
      </c>
      <c r="UNH46" s="276"/>
      <c r="UNI46" s="278" t="s">
        <v>47</v>
      </c>
      <c r="UNJ46" s="279"/>
      <c r="UNK46" s="282">
        <f>SUM(UNK44+UNK38+UNK31+UNK27)</f>
        <v>0</v>
      </c>
      <c r="UNL46" s="284">
        <f>SUM(+UNL38+UNL31+UNL27+UNL44)</f>
        <v>0</v>
      </c>
      <c r="UNM46" s="284">
        <f>SUM(UNM44+UNM38+UNM31+UNM27)</f>
        <v>0</v>
      </c>
      <c r="UNN46" s="284">
        <f>SUM(UNN44+UNN38+UNN31+UNN27)</f>
        <v>0</v>
      </c>
      <c r="UNO46" s="274">
        <f>SUM(UNO44+UNO38+UNO31+UNO27)</f>
        <v>0</v>
      </c>
      <c r="UNP46" s="276"/>
      <c r="UNQ46" s="278" t="s">
        <v>47</v>
      </c>
      <c r="UNR46" s="279"/>
      <c r="UNS46" s="282">
        <f>SUM(UNS44+UNS38+UNS31+UNS27)</f>
        <v>0</v>
      </c>
      <c r="UNT46" s="284">
        <f>SUM(+UNT38+UNT31+UNT27+UNT44)</f>
        <v>0</v>
      </c>
      <c r="UNU46" s="284">
        <f>SUM(UNU44+UNU38+UNU31+UNU27)</f>
        <v>0</v>
      </c>
      <c r="UNV46" s="284">
        <f>SUM(UNV44+UNV38+UNV31+UNV27)</f>
        <v>0</v>
      </c>
      <c r="UNW46" s="274">
        <f>SUM(UNW44+UNW38+UNW31+UNW27)</f>
        <v>0</v>
      </c>
      <c r="UNX46" s="276"/>
      <c r="UNY46" s="278" t="s">
        <v>47</v>
      </c>
      <c r="UNZ46" s="279"/>
      <c r="UOA46" s="282">
        <f>SUM(UOA44+UOA38+UOA31+UOA27)</f>
        <v>0</v>
      </c>
      <c r="UOB46" s="284">
        <f>SUM(+UOB38+UOB31+UOB27+UOB44)</f>
        <v>0</v>
      </c>
      <c r="UOC46" s="284">
        <f>SUM(UOC44+UOC38+UOC31+UOC27)</f>
        <v>0</v>
      </c>
      <c r="UOD46" s="284">
        <f>SUM(UOD44+UOD38+UOD31+UOD27)</f>
        <v>0</v>
      </c>
      <c r="UOE46" s="274">
        <f>SUM(UOE44+UOE38+UOE31+UOE27)</f>
        <v>0</v>
      </c>
      <c r="UOF46" s="276"/>
      <c r="UOG46" s="278" t="s">
        <v>47</v>
      </c>
      <c r="UOH46" s="279"/>
      <c r="UOI46" s="282">
        <f>SUM(UOI44+UOI38+UOI31+UOI27)</f>
        <v>0</v>
      </c>
      <c r="UOJ46" s="284">
        <f>SUM(+UOJ38+UOJ31+UOJ27+UOJ44)</f>
        <v>0</v>
      </c>
      <c r="UOK46" s="284">
        <f>SUM(UOK44+UOK38+UOK31+UOK27)</f>
        <v>0</v>
      </c>
      <c r="UOL46" s="284">
        <f>SUM(UOL44+UOL38+UOL31+UOL27)</f>
        <v>0</v>
      </c>
      <c r="UOM46" s="274">
        <f>SUM(UOM44+UOM38+UOM31+UOM27)</f>
        <v>0</v>
      </c>
      <c r="UON46" s="276"/>
      <c r="UOO46" s="278" t="s">
        <v>47</v>
      </c>
      <c r="UOP46" s="279"/>
      <c r="UOQ46" s="282">
        <f>SUM(UOQ44+UOQ38+UOQ31+UOQ27)</f>
        <v>0</v>
      </c>
      <c r="UOR46" s="284">
        <f>SUM(+UOR38+UOR31+UOR27+UOR44)</f>
        <v>0</v>
      </c>
      <c r="UOS46" s="284">
        <f>SUM(UOS44+UOS38+UOS31+UOS27)</f>
        <v>0</v>
      </c>
      <c r="UOT46" s="284">
        <f>SUM(UOT44+UOT38+UOT31+UOT27)</f>
        <v>0</v>
      </c>
      <c r="UOU46" s="274">
        <f>SUM(UOU44+UOU38+UOU31+UOU27)</f>
        <v>0</v>
      </c>
      <c r="UOV46" s="276"/>
      <c r="UOW46" s="278" t="s">
        <v>47</v>
      </c>
      <c r="UOX46" s="279"/>
      <c r="UOY46" s="282">
        <f>SUM(UOY44+UOY38+UOY31+UOY27)</f>
        <v>0</v>
      </c>
      <c r="UOZ46" s="284">
        <f>SUM(+UOZ38+UOZ31+UOZ27+UOZ44)</f>
        <v>0</v>
      </c>
      <c r="UPA46" s="284">
        <f>SUM(UPA44+UPA38+UPA31+UPA27)</f>
        <v>0</v>
      </c>
      <c r="UPB46" s="284">
        <f>SUM(UPB44+UPB38+UPB31+UPB27)</f>
        <v>0</v>
      </c>
      <c r="UPC46" s="274">
        <f>SUM(UPC44+UPC38+UPC31+UPC27)</f>
        <v>0</v>
      </c>
      <c r="UPD46" s="276"/>
      <c r="UPE46" s="278" t="s">
        <v>47</v>
      </c>
      <c r="UPF46" s="279"/>
      <c r="UPG46" s="282">
        <f>SUM(UPG44+UPG38+UPG31+UPG27)</f>
        <v>0</v>
      </c>
      <c r="UPH46" s="284">
        <f>SUM(+UPH38+UPH31+UPH27+UPH44)</f>
        <v>0</v>
      </c>
      <c r="UPI46" s="284">
        <f>SUM(UPI44+UPI38+UPI31+UPI27)</f>
        <v>0</v>
      </c>
      <c r="UPJ46" s="284">
        <f>SUM(UPJ44+UPJ38+UPJ31+UPJ27)</f>
        <v>0</v>
      </c>
      <c r="UPK46" s="274">
        <f>SUM(UPK44+UPK38+UPK31+UPK27)</f>
        <v>0</v>
      </c>
      <c r="UPL46" s="276"/>
      <c r="UPM46" s="278" t="s">
        <v>47</v>
      </c>
      <c r="UPN46" s="279"/>
      <c r="UPO46" s="282">
        <f>SUM(UPO44+UPO38+UPO31+UPO27)</f>
        <v>0</v>
      </c>
      <c r="UPP46" s="284">
        <f>SUM(+UPP38+UPP31+UPP27+UPP44)</f>
        <v>0</v>
      </c>
      <c r="UPQ46" s="284">
        <f>SUM(UPQ44+UPQ38+UPQ31+UPQ27)</f>
        <v>0</v>
      </c>
      <c r="UPR46" s="284">
        <f>SUM(UPR44+UPR38+UPR31+UPR27)</f>
        <v>0</v>
      </c>
      <c r="UPS46" s="274">
        <f>SUM(UPS44+UPS38+UPS31+UPS27)</f>
        <v>0</v>
      </c>
      <c r="UPT46" s="276"/>
      <c r="UPU46" s="278" t="s">
        <v>47</v>
      </c>
      <c r="UPV46" s="279"/>
      <c r="UPW46" s="282">
        <f>SUM(UPW44+UPW38+UPW31+UPW27)</f>
        <v>0</v>
      </c>
      <c r="UPX46" s="284">
        <f>SUM(+UPX38+UPX31+UPX27+UPX44)</f>
        <v>0</v>
      </c>
      <c r="UPY46" s="284">
        <f>SUM(UPY44+UPY38+UPY31+UPY27)</f>
        <v>0</v>
      </c>
      <c r="UPZ46" s="284">
        <f>SUM(UPZ44+UPZ38+UPZ31+UPZ27)</f>
        <v>0</v>
      </c>
      <c r="UQA46" s="274">
        <f>SUM(UQA44+UQA38+UQA31+UQA27)</f>
        <v>0</v>
      </c>
      <c r="UQB46" s="276"/>
      <c r="UQC46" s="278" t="s">
        <v>47</v>
      </c>
      <c r="UQD46" s="279"/>
      <c r="UQE46" s="282">
        <f>SUM(UQE44+UQE38+UQE31+UQE27)</f>
        <v>0</v>
      </c>
      <c r="UQF46" s="284">
        <f>SUM(+UQF38+UQF31+UQF27+UQF44)</f>
        <v>0</v>
      </c>
      <c r="UQG46" s="284">
        <f>SUM(UQG44+UQG38+UQG31+UQG27)</f>
        <v>0</v>
      </c>
      <c r="UQH46" s="284">
        <f>SUM(UQH44+UQH38+UQH31+UQH27)</f>
        <v>0</v>
      </c>
      <c r="UQI46" s="274">
        <f>SUM(UQI44+UQI38+UQI31+UQI27)</f>
        <v>0</v>
      </c>
      <c r="UQJ46" s="276"/>
      <c r="UQK46" s="278" t="s">
        <v>47</v>
      </c>
      <c r="UQL46" s="279"/>
      <c r="UQM46" s="282">
        <f>SUM(UQM44+UQM38+UQM31+UQM27)</f>
        <v>0</v>
      </c>
      <c r="UQN46" s="284">
        <f>SUM(+UQN38+UQN31+UQN27+UQN44)</f>
        <v>0</v>
      </c>
      <c r="UQO46" s="284">
        <f>SUM(UQO44+UQO38+UQO31+UQO27)</f>
        <v>0</v>
      </c>
      <c r="UQP46" s="284">
        <f>SUM(UQP44+UQP38+UQP31+UQP27)</f>
        <v>0</v>
      </c>
      <c r="UQQ46" s="274">
        <f>SUM(UQQ44+UQQ38+UQQ31+UQQ27)</f>
        <v>0</v>
      </c>
      <c r="UQR46" s="276"/>
      <c r="UQS46" s="278" t="s">
        <v>47</v>
      </c>
      <c r="UQT46" s="279"/>
      <c r="UQU46" s="282">
        <f>SUM(UQU44+UQU38+UQU31+UQU27)</f>
        <v>0</v>
      </c>
      <c r="UQV46" s="284">
        <f>SUM(+UQV38+UQV31+UQV27+UQV44)</f>
        <v>0</v>
      </c>
      <c r="UQW46" s="284">
        <f>SUM(UQW44+UQW38+UQW31+UQW27)</f>
        <v>0</v>
      </c>
      <c r="UQX46" s="284">
        <f>SUM(UQX44+UQX38+UQX31+UQX27)</f>
        <v>0</v>
      </c>
      <c r="UQY46" s="274">
        <f>SUM(UQY44+UQY38+UQY31+UQY27)</f>
        <v>0</v>
      </c>
      <c r="UQZ46" s="276"/>
      <c r="URA46" s="278" t="s">
        <v>47</v>
      </c>
      <c r="URB46" s="279"/>
      <c r="URC46" s="282">
        <f>SUM(URC44+URC38+URC31+URC27)</f>
        <v>0</v>
      </c>
      <c r="URD46" s="284">
        <f>SUM(+URD38+URD31+URD27+URD44)</f>
        <v>0</v>
      </c>
      <c r="URE46" s="284">
        <f>SUM(URE44+URE38+URE31+URE27)</f>
        <v>0</v>
      </c>
      <c r="URF46" s="284">
        <f>SUM(URF44+URF38+URF31+URF27)</f>
        <v>0</v>
      </c>
      <c r="URG46" s="274">
        <f>SUM(URG44+URG38+URG31+URG27)</f>
        <v>0</v>
      </c>
      <c r="URH46" s="276"/>
      <c r="URI46" s="278" t="s">
        <v>47</v>
      </c>
      <c r="URJ46" s="279"/>
      <c r="URK46" s="282">
        <f>SUM(URK44+URK38+URK31+URK27)</f>
        <v>0</v>
      </c>
      <c r="URL46" s="284">
        <f>SUM(+URL38+URL31+URL27+URL44)</f>
        <v>0</v>
      </c>
      <c r="URM46" s="284">
        <f>SUM(URM44+URM38+URM31+URM27)</f>
        <v>0</v>
      </c>
      <c r="URN46" s="284">
        <f>SUM(URN44+URN38+URN31+URN27)</f>
        <v>0</v>
      </c>
      <c r="URO46" s="274">
        <f>SUM(URO44+URO38+URO31+URO27)</f>
        <v>0</v>
      </c>
      <c r="URP46" s="276"/>
      <c r="URQ46" s="278" t="s">
        <v>47</v>
      </c>
      <c r="URR46" s="279"/>
      <c r="URS46" s="282">
        <f>SUM(URS44+URS38+URS31+URS27)</f>
        <v>0</v>
      </c>
      <c r="URT46" s="284">
        <f>SUM(+URT38+URT31+URT27+URT44)</f>
        <v>0</v>
      </c>
      <c r="URU46" s="284">
        <f>SUM(URU44+URU38+URU31+URU27)</f>
        <v>0</v>
      </c>
      <c r="URV46" s="284">
        <f>SUM(URV44+URV38+URV31+URV27)</f>
        <v>0</v>
      </c>
      <c r="URW46" s="274">
        <f>SUM(URW44+URW38+URW31+URW27)</f>
        <v>0</v>
      </c>
      <c r="URX46" s="276"/>
      <c r="URY46" s="278" t="s">
        <v>47</v>
      </c>
      <c r="URZ46" s="279"/>
      <c r="USA46" s="282">
        <f>SUM(USA44+USA38+USA31+USA27)</f>
        <v>0</v>
      </c>
      <c r="USB46" s="284">
        <f>SUM(+USB38+USB31+USB27+USB44)</f>
        <v>0</v>
      </c>
      <c r="USC46" s="284">
        <f>SUM(USC44+USC38+USC31+USC27)</f>
        <v>0</v>
      </c>
      <c r="USD46" s="284">
        <f>SUM(USD44+USD38+USD31+USD27)</f>
        <v>0</v>
      </c>
      <c r="USE46" s="274">
        <f>SUM(USE44+USE38+USE31+USE27)</f>
        <v>0</v>
      </c>
      <c r="USF46" s="276"/>
      <c r="USG46" s="278" t="s">
        <v>47</v>
      </c>
      <c r="USH46" s="279"/>
      <c r="USI46" s="282">
        <f>SUM(USI44+USI38+USI31+USI27)</f>
        <v>0</v>
      </c>
      <c r="USJ46" s="284">
        <f>SUM(+USJ38+USJ31+USJ27+USJ44)</f>
        <v>0</v>
      </c>
      <c r="USK46" s="284">
        <f>SUM(USK44+USK38+USK31+USK27)</f>
        <v>0</v>
      </c>
      <c r="USL46" s="284">
        <f>SUM(USL44+USL38+USL31+USL27)</f>
        <v>0</v>
      </c>
      <c r="USM46" s="274">
        <f>SUM(USM44+USM38+USM31+USM27)</f>
        <v>0</v>
      </c>
      <c r="USN46" s="276"/>
      <c r="USO46" s="278" t="s">
        <v>47</v>
      </c>
      <c r="USP46" s="279"/>
      <c r="USQ46" s="282">
        <f>SUM(USQ44+USQ38+USQ31+USQ27)</f>
        <v>0</v>
      </c>
      <c r="USR46" s="284">
        <f>SUM(+USR38+USR31+USR27+USR44)</f>
        <v>0</v>
      </c>
      <c r="USS46" s="284">
        <f>SUM(USS44+USS38+USS31+USS27)</f>
        <v>0</v>
      </c>
      <c r="UST46" s="284">
        <f>SUM(UST44+UST38+UST31+UST27)</f>
        <v>0</v>
      </c>
      <c r="USU46" s="274">
        <f>SUM(USU44+USU38+USU31+USU27)</f>
        <v>0</v>
      </c>
      <c r="USV46" s="276"/>
      <c r="USW46" s="278" t="s">
        <v>47</v>
      </c>
      <c r="USX46" s="279"/>
      <c r="USY46" s="282">
        <f>SUM(USY44+USY38+USY31+USY27)</f>
        <v>0</v>
      </c>
      <c r="USZ46" s="284">
        <f>SUM(+USZ38+USZ31+USZ27+USZ44)</f>
        <v>0</v>
      </c>
      <c r="UTA46" s="284">
        <f>SUM(UTA44+UTA38+UTA31+UTA27)</f>
        <v>0</v>
      </c>
      <c r="UTB46" s="284">
        <f>SUM(UTB44+UTB38+UTB31+UTB27)</f>
        <v>0</v>
      </c>
      <c r="UTC46" s="274">
        <f>SUM(UTC44+UTC38+UTC31+UTC27)</f>
        <v>0</v>
      </c>
      <c r="UTD46" s="276"/>
      <c r="UTE46" s="278" t="s">
        <v>47</v>
      </c>
      <c r="UTF46" s="279"/>
      <c r="UTG46" s="282">
        <f>SUM(UTG44+UTG38+UTG31+UTG27)</f>
        <v>0</v>
      </c>
      <c r="UTH46" s="284">
        <f>SUM(+UTH38+UTH31+UTH27+UTH44)</f>
        <v>0</v>
      </c>
      <c r="UTI46" s="284">
        <f>SUM(UTI44+UTI38+UTI31+UTI27)</f>
        <v>0</v>
      </c>
      <c r="UTJ46" s="284">
        <f>SUM(UTJ44+UTJ38+UTJ31+UTJ27)</f>
        <v>0</v>
      </c>
      <c r="UTK46" s="274">
        <f>SUM(UTK44+UTK38+UTK31+UTK27)</f>
        <v>0</v>
      </c>
      <c r="UTL46" s="276"/>
      <c r="UTM46" s="278" t="s">
        <v>47</v>
      </c>
      <c r="UTN46" s="279"/>
      <c r="UTO46" s="282">
        <f>SUM(UTO44+UTO38+UTO31+UTO27)</f>
        <v>0</v>
      </c>
      <c r="UTP46" s="284">
        <f>SUM(+UTP38+UTP31+UTP27+UTP44)</f>
        <v>0</v>
      </c>
      <c r="UTQ46" s="284">
        <f>SUM(UTQ44+UTQ38+UTQ31+UTQ27)</f>
        <v>0</v>
      </c>
      <c r="UTR46" s="284">
        <f>SUM(UTR44+UTR38+UTR31+UTR27)</f>
        <v>0</v>
      </c>
      <c r="UTS46" s="274">
        <f>SUM(UTS44+UTS38+UTS31+UTS27)</f>
        <v>0</v>
      </c>
      <c r="UTT46" s="276"/>
      <c r="UTU46" s="278" t="s">
        <v>47</v>
      </c>
      <c r="UTV46" s="279"/>
      <c r="UTW46" s="282">
        <f>SUM(UTW44+UTW38+UTW31+UTW27)</f>
        <v>0</v>
      </c>
      <c r="UTX46" s="284">
        <f>SUM(+UTX38+UTX31+UTX27+UTX44)</f>
        <v>0</v>
      </c>
      <c r="UTY46" s="284">
        <f>SUM(UTY44+UTY38+UTY31+UTY27)</f>
        <v>0</v>
      </c>
      <c r="UTZ46" s="284">
        <f>SUM(UTZ44+UTZ38+UTZ31+UTZ27)</f>
        <v>0</v>
      </c>
      <c r="UUA46" s="274">
        <f>SUM(UUA44+UUA38+UUA31+UUA27)</f>
        <v>0</v>
      </c>
      <c r="UUB46" s="276"/>
      <c r="UUC46" s="278" t="s">
        <v>47</v>
      </c>
      <c r="UUD46" s="279"/>
      <c r="UUE46" s="282">
        <f>SUM(UUE44+UUE38+UUE31+UUE27)</f>
        <v>0</v>
      </c>
      <c r="UUF46" s="284">
        <f>SUM(+UUF38+UUF31+UUF27+UUF44)</f>
        <v>0</v>
      </c>
      <c r="UUG46" s="284">
        <f>SUM(UUG44+UUG38+UUG31+UUG27)</f>
        <v>0</v>
      </c>
      <c r="UUH46" s="284">
        <f>SUM(UUH44+UUH38+UUH31+UUH27)</f>
        <v>0</v>
      </c>
      <c r="UUI46" s="274">
        <f>SUM(UUI44+UUI38+UUI31+UUI27)</f>
        <v>0</v>
      </c>
      <c r="UUJ46" s="276"/>
      <c r="UUK46" s="278" t="s">
        <v>47</v>
      </c>
      <c r="UUL46" s="279"/>
      <c r="UUM46" s="282">
        <f>SUM(UUM44+UUM38+UUM31+UUM27)</f>
        <v>0</v>
      </c>
      <c r="UUN46" s="284">
        <f>SUM(+UUN38+UUN31+UUN27+UUN44)</f>
        <v>0</v>
      </c>
      <c r="UUO46" s="284">
        <f>SUM(UUO44+UUO38+UUO31+UUO27)</f>
        <v>0</v>
      </c>
      <c r="UUP46" s="284">
        <f>SUM(UUP44+UUP38+UUP31+UUP27)</f>
        <v>0</v>
      </c>
      <c r="UUQ46" s="274">
        <f>SUM(UUQ44+UUQ38+UUQ31+UUQ27)</f>
        <v>0</v>
      </c>
      <c r="UUR46" s="276"/>
      <c r="UUS46" s="278" t="s">
        <v>47</v>
      </c>
      <c r="UUT46" s="279"/>
      <c r="UUU46" s="282">
        <f>SUM(UUU44+UUU38+UUU31+UUU27)</f>
        <v>0</v>
      </c>
      <c r="UUV46" s="284">
        <f>SUM(+UUV38+UUV31+UUV27+UUV44)</f>
        <v>0</v>
      </c>
      <c r="UUW46" s="284">
        <f>SUM(UUW44+UUW38+UUW31+UUW27)</f>
        <v>0</v>
      </c>
      <c r="UUX46" s="284">
        <f>SUM(UUX44+UUX38+UUX31+UUX27)</f>
        <v>0</v>
      </c>
      <c r="UUY46" s="274">
        <f>SUM(UUY44+UUY38+UUY31+UUY27)</f>
        <v>0</v>
      </c>
      <c r="UUZ46" s="276"/>
      <c r="UVA46" s="278" t="s">
        <v>47</v>
      </c>
      <c r="UVB46" s="279"/>
      <c r="UVC46" s="282">
        <f>SUM(UVC44+UVC38+UVC31+UVC27)</f>
        <v>0</v>
      </c>
      <c r="UVD46" s="284">
        <f>SUM(+UVD38+UVD31+UVD27+UVD44)</f>
        <v>0</v>
      </c>
      <c r="UVE46" s="284">
        <f>SUM(UVE44+UVE38+UVE31+UVE27)</f>
        <v>0</v>
      </c>
      <c r="UVF46" s="284">
        <f>SUM(UVF44+UVF38+UVF31+UVF27)</f>
        <v>0</v>
      </c>
      <c r="UVG46" s="274">
        <f>SUM(UVG44+UVG38+UVG31+UVG27)</f>
        <v>0</v>
      </c>
      <c r="UVH46" s="276"/>
      <c r="UVI46" s="278" t="s">
        <v>47</v>
      </c>
      <c r="UVJ46" s="279"/>
      <c r="UVK46" s="282">
        <f>SUM(UVK44+UVK38+UVK31+UVK27)</f>
        <v>0</v>
      </c>
      <c r="UVL46" s="284">
        <f>SUM(+UVL38+UVL31+UVL27+UVL44)</f>
        <v>0</v>
      </c>
      <c r="UVM46" s="284">
        <f>SUM(UVM44+UVM38+UVM31+UVM27)</f>
        <v>0</v>
      </c>
      <c r="UVN46" s="284">
        <f>SUM(UVN44+UVN38+UVN31+UVN27)</f>
        <v>0</v>
      </c>
      <c r="UVO46" s="274">
        <f>SUM(UVO44+UVO38+UVO31+UVO27)</f>
        <v>0</v>
      </c>
      <c r="UVP46" s="276"/>
      <c r="UVQ46" s="278" t="s">
        <v>47</v>
      </c>
      <c r="UVR46" s="279"/>
      <c r="UVS46" s="282">
        <f>SUM(UVS44+UVS38+UVS31+UVS27)</f>
        <v>0</v>
      </c>
      <c r="UVT46" s="284">
        <f>SUM(+UVT38+UVT31+UVT27+UVT44)</f>
        <v>0</v>
      </c>
      <c r="UVU46" s="284">
        <f>SUM(UVU44+UVU38+UVU31+UVU27)</f>
        <v>0</v>
      </c>
      <c r="UVV46" s="284">
        <f>SUM(UVV44+UVV38+UVV31+UVV27)</f>
        <v>0</v>
      </c>
      <c r="UVW46" s="274">
        <f>SUM(UVW44+UVW38+UVW31+UVW27)</f>
        <v>0</v>
      </c>
      <c r="UVX46" s="276"/>
      <c r="UVY46" s="278" t="s">
        <v>47</v>
      </c>
      <c r="UVZ46" s="279"/>
      <c r="UWA46" s="282">
        <f>SUM(UWA44+UWA38+UWA31+UWA27)</f>
        <v>0</v>
      </c>
      <c r="UWB46" s="284">
        <f>SUM(+UWB38+UWB31+UWB27+UWB44)</f>
        <v>0</v>
      </c>
      <c r="UWC46" s="284">
        <f>SUM(UWC44+UWC38+UWC31+UWC27)</f>
        <v>0</v>
      </c>
      <c r="UWD46" s="284">
        <f>SUM(UWD44+UWD38+UWD31+UWD27)</f>
        <v>0</v>
      </c>
      <c r="UWE46" s="274">
        <f>SUM(UWE44+UWE38+UWE31+UWE27)</f>
        <v>0</v>
      </c>
      <c r="UWF46" s="276"/>
      <c r="UWG46" s="278" t="s">
        <v>47</v>
      </c>
      <c r="UWH46" s="279"/>
      <c r="UWI46" s="282">
        <f>SUM(UWI44+UWI38+UWI31+UWI27)</f>
        <v>0</v>
      </c>
      <c r="UWJ46" s="284">
        <f>SUM(+UWJ38+UWJ31+UWJ27+UWJ44)</f>
        <v>0</v>
      </c>
      <c r="UWK46" s="284">
        <f>SUM(UWK44+UWK38+UWK31+UWK27)</f>
        <v>0</v>
      </c>
      <c r="UWL46" s="284">
        <f>SUM(UWL44+UWL38+UWL31+UWL27)</f>
        <v>0</v>
      </c>
      <c r="UWM46" s="274">
        <f>SUM(UWM44+UWM38+UWM31+UWM27)</f>
        <v>0</v>
      </c>
      <c r="UWN46" s="276"/>
      <c r="UWO46" s="278" t="s">
        <v>47</v>
      </c>
      <c r="UWP46" s="279"/>
      <c r="UWQ46" s="282">
        <f>SUM(UWQ44+UWQ38+UWQ31+UWQ27)</f>
        <v>0</v>
      </c>
      <c r="UWR46" s="284">
        <f>SUM(+UWR38+UWR31+UWR27+UWR44)</f>
        <v>0</v>
      </c>
      <c r="UWS46" s="284">
        <f>SUM(UWS44+UWS38+UWS31+UWS27)</f>
        <v>0</v>
      </c>
      <c r="UWT46" s="284">
        <f>SUM(UWT44+UWT38+UWT31+UWT27)</f>
        <v>0</v>
      </c>
      <c r="UWU46" s="274">
        <f>SUM(UWU44+UWU38+UWU31+UWU27)</f>
        <v>0</v>
      </c>
      <c r="UWV46" s="276"/>
      <c r="UWW46" s="278" t="s">
        <v>47</v>
      </c>
      <c r="UWX46" s="279"/>
      <c r="UWY46" s="282">
        <f>SUM(UWY44+UWY38+UWY31+UWY27)</f>
        <v>0</v>
      </c>
      <c r="UWZ46" s="284">
        <f>SUM(+UWZ38+UWZ31+UWZ27+UWZ44)</f>
        <v>0</v>
      </c>
      <c r="UXA46" s="284">
        <f>SUM(UXA44+UXA38+UXA31+UXA27)</f>
        <v>0</v>
      </c>
      <c r="UXB46" s="284">
        <f>SUM(UXB44+UXB38+UXB31+UXB27)</f>
        <v>0</v>
      </c>
      <c r="UXC46" s="274">
        <f>SUM(UXC44+UXC38+UXC31+UXC27)</f>
        <v>0</v>
      </c>
      <c r="UXD46" s="276"/>
      <c r="UXE46" s="278" t="s">
        <v>47</v>
      </c>
      <c r="UXF46" s="279"/>
      <c r="UXG46" s="282">
        <f>SUM(UXG44+UXG38+UXG31+UXG27)</f>
        <v>0</v>
      </c>
      <c r="UXH46" s="284">
        <f>SUM(+UXH38+UXH31+UXH27+UXH44)</f>
        <v>0</v>
      </c>
      <c r="UXI46" s="284">
        <f>SUM(UXI44+UXI38+UXI31+UXI27)</f>
        <v>0</v>
      </c>
      <c r="UXJ46" s="284">
        <f>SUM(UXJ44+UXJ38+UXJ31+UXJ27)</f>
        <v>0</v>
      </c>
      <c r="UXK46" s="274">
        <f>SUM(UXK44+UXK38+UXK31+UXK27)</f>
        <v>0</v>
      </c>
      <c r="UXL46" s="276"/>
      <c r="UXM46" s="278" t="s">
        <v>47</v>
      </c>
      <c r="UXN46" s="279"/>
      <c r="UXO46" s="282">
        <f>SUM(UXO44+UXO38+UXO31+UXO27)</f>
        <v>0</v>
      </c>
      <c r="UXP46" s="284">
        <f>SUM(+UXP38+UXP31+UXP27+UXP44)</f>
        <v>0</v>
      </c>
      <c r="UXQ46" s="284">
        <f>SUM(UXQ44+UXQ38+UXQ31+UXQ27)</f>
        <v>0</v>
      </c>
      <c r="UXR46" s="284">
        <f>SUM(UXR44+UXR38+UXR31+UXR27)</f>
        <v>0</v>
      </c>
      <c r="UXS46" s="274">
        <f>SUM(UXS44+UXS38+UXS31+UXS27)</f>
        <v>0</v>
      </c>
      <c r="UXT46" s="276"/>
      <c r="UXU46" s="278" t="s">
        <v>47</v>
      </c>
      <c r="UXV46" s="279"/>
      <c r="UXW46" s="282">
        <f>SUM(UXW44+UXW38+UXW31+UXW27)</f>
        <v>0</v>
      </c>
      <c r="UXX46" s="284">
        <f>SUM(+UXX38+UXX31+UXX27+UXX44)</f>
        <v>0</v>
      </c>
      <c r="UXY46" s="284">
        <f>SUM(UXY44+UXY38+UXY31+UXY27)</f>
        <v>0</v>
      </c>
      <c r="UXZ46" s="284">
        <f>SUM(UXZ44+UXZ38+UXZ31+UXZ27)</f>
        <v>0</v>
      </c>
      <c r="UYA46" s="274">
        <f>SUM(UYA44+UYA38+UYA31+UYA27)</f>
        <v>0</v>
      </c>
      <c r="UYB46" s="276"/>
      <c r="UYC46" s="278" t="s">
        <v>47</v>
      </c>
      <c r="UYD46" s="279"/>
      <c r="UYE46" s="282">
        <f>SUM(UYE44+UYE38+UYE31+UYE27)</f>
        <v>0</v>
      </c>
      <c r="UYF46" s="284">
        <f>SUM(+UYF38+UYF31+UYF27+UYF44)</f>
        <v>0</v>
      </c>
      <c r="UYG46" s="284">
        <f>SUM(UYG44+UYG38+UYG31+UYG27)</f>
        <v>0</v>
      </c>
      <c r="UYH46" s="284">
        <f>SUM(UYH44+UYH38+UYH31+UYH27)</f>
        <v>0</v>
      </c>
      <c r="UYI46" s="274">
        <f>SUM(UYI44+UYI38+UYI31+UYI27)</f>
        <v>0</v>
      </c>
      <c r="UYJ46" s="276"/>
      <c r="UYK46" s="278" t="s">
        <v>47</v>
      </c>
      <c r="UYL46" s="279"/>
      <c r="UYM46" s="282">
        <f>SUM(UYM44+UYM38+UYM31+UYM27)</f>
        <v>0</v>
      </c>
      <c r="UYN46" s="284">
        <f>SUM(+UYN38+UYN31+UYN27+UYN44)</f>
        <v>0</v>
      </c>
      <c r="UYO46" s="284">
        <f>SUM(UYO44+UYO38+UYO31+UYO27)</f>
        <v>0</v>
      </c>
      <c r="UYP46" s="284">
        <f>SUM(UYP44+UYP38+UYP31+UYP27)</f>
        <v>0</v>
      </c>
      <c r="UYQ46" s="274">
        <f>SUM(UYQ44+UYQ38+UYQ31+UYQ27)</f>
        <v>0</v>
      </c>
      <c r="UYR46" s="276"/>
      <c r="UYS46" s="278" t="s">
        <v>47</v>
      </c>
      <c r="UYT46" s="279"/>
      <c r="UYU46" s="282">
        <f>SUM(UYU44+UYU38+UYU31+UYU27)</f>
        <v>0</v>
      </c>
      <c r="UYV46" s="284">
        <f>SUM(+UYV38+UYV31+UYV27+UYV44)</f>
        <v>0</v>
      </c>
      <c r="UYW46" s="284">
        <f>SUM(UYW44+UYW38+UYW31+UYW27)</f>
        <v>0</v>
      </c>
      <c r="UYX46" s="284">
        <f>SUM(UYX44+UYX38+UYX31+UYX27)</f>
        <v>0</v>
      </c>
      <c r="UYY46" s="274">
        <f>SUM(UYY44+UYY38+UYY31+UYY27)</f>
        <v>0</v>
      </c>
      <c r="UYZ46" s="276"/>
      <c r="UZA46" s="278" t="s">
        <v>47</v>
      </c>
      <c r="UZB46" s="279"/>
      <c r="UZC46" s="282">
        <f>SUM(UZC44+UZC38+UZC31+UZC27)</f>
        <v>0</v>
      </c>
      <c r="UZD46" s="284">
        <f>SUM(+UZD38+UZD31+UZD27+UZD44)</f>
        <v>0</v>
      </c>
      <c r="UZE46" s="284">
        <f>SUM(UZE44+UZE38+UZE31+UZE27)</f>
        <v>0</v>
      </c>
      <c r="UZF46" s="284">
        <f>SUM(UZF44+UZF38+UZF31+UZF27)</f>
        <v>0</v>
      </c>
      <c r="UZG46" s="274">
        <f>SUM(UZG44+UZG38+UZG31+UZG27)</f>
        <v>0</v>
      </c>
      <c r="UZH46" s="276"/>
      <c r="UZI46" s="278" t="s">
        <v>47</v>
      </c>
      <c r="UZJ46" s="279"/>
      <c r="UZK46" s="282">
        <f>SUM(UZK44+UZK38+UZK31+UZK27)</f>
        <v>0</v>
      </c>
      <c r="UZL46" s="284">
        <f>SUM(+UZL38+UZL31+UZL27+UZL44)</f>
        <v>0</v>
      </c>
      <c r="UZM46" s="284">
        <f>SUM(UZM44+UZM38+UZM31+UZM27)</f>
        <v>0</v>
      </c>
      <c r="UZN46" s="284">
        <f>SUM(UZN44+UZN38+UZN31+UZN27)</f>
        <v>0</v>
      </c>
      <c r="UZO46" s="274">
        <f>SUM(UZO44+UZO38+UZO31+UZO27)</f>
        <v>0</v>
      </c>
      <c r="UZP46" s="276"/>
      <c r="UZQ46" s="278" t="s">
        <v>47</v>
      </c>
      <c r="UZR46" s="279"/>
      <c r="UZS46" s="282">
        <f>SUM(UZS44+UZS38+UZS31+UZS27)</f>
        <v>0</v>
      </c>
      <c r="UZT46" s="284">
        <f>SUM(+UZT38+UZT31+UZT27+UZT44)</f>
        <v>0</v>
      </c>
      <c r="UZU46" s="284">
        <f>SUM(UZU44+UZU38+UZU31+UZU27)</f>
        <v>0</v>
      </c>
      <c r="UZV46" s="284">
        <f>SUM(UZV44+UZV38+UZV31+UZV27)</f>
        <v>0</v>
      </c>
      <c r="UZW46" s="274">
        <f>SUM(UZW44+UZW38+UZW31+UZW27)</f>
        <v>0</v>
      </c>
      <c r="UZX46" s="276"/>
      <c r="UZY46" s="278" t="s">
        <v>47</v>
      </c>
      <c r="UZZ46" s="279"/>
      <c r="VAA46" s="282">
        <f>SUM(VAA44+VAA38+VAA31+VAA27)</f>
        <v>0</v>
      </c>
      <c r="VAB46" s="284">
        <f>SUM(+VAB38+VAB31+VAB27+VAB44)</f>
        <v>0</v>
      </c>
      <c r="VAC46" s="284">
        <f>SUM(VAC44+VAC38+VAC31+VAC27)</f>
        <v>0</v>
      </c>
      <c r="VAD46" s="284">
        <f>SUM(VAD44+VAD38+VAD31+VAD27)</f>
        <v>0</v>
      </c>
      <c r="VAE46" s="274">
        <f>SUM(VAE44+VAE38+VAE31+VAE27)</f>
        <v>0</v>
      </c>
      <c r="VAF46" s="276"/>
      <c r="VAG46" s="278" t="s">
        <v>47</v>
      </c>
      <c r="VAH46" s="279"/>
      <c r="VAI46" s="282">
        <f>SUM(VAI44+VAI38+VAI31+VAI27)</f>
        <v>0</v>
      </c>
      <c r="VAJ46" s="284">
        <f>SUM(+VAJ38+VAJ31+VAJ27+VAJ44)</f>
        <v>0</v>
      </c>
      <c r="VAK46" s="284">
        <f>SUM(VAK44+VAK38+VAK31+VAK27)</f>
        <v>0</v>
      </c>
      <c r="VAL46" s="284">
        <f>SUM(VAL44+VAL38+VAL31+VAL27)</f>
        <v>0</v>
      </c>
      <c r="VAM46" s="274">
        <f>SUM(VAM44+VAM38+VAM31+VAM27)</f>
        <v>0</v>
      </c>
      <c r="VAN46" s="276"/>
      <c r="VAO46" s="278" t="s">
        <v>47</v>
      </c>
      <c r="VAP46" s="279"/>
      <c r="VAQ46" s="282">
        <f>SUM(VAQ44+VAQ38+VAQ31+VAQ27)</f>
        <v>0</v>
      </c>
      <c r="VAR46" s="284">
        <f>SUM(+VAR38+VAR31+VAR27+VAR44)</f>
        <v>0</v>
      </c>
      <c r="VAS46" s="284">
        <f>SUM(VAS44+VAS38+VAS31+VAS27)</f>
        <v>0</v>
      </c>
      <c r="VAT46" s="284">
        <f>SUM(VAT44+VAT38+VAT31+VAT27)</f>
        <v>0</v>
      </c>
      <c r="VAU46" s="274">
        <f>SUM(VAU44+VAU38+VAU31+VAU27)</f>
        <v>0</v>
      </c>
      <c r="VAV46" s="276"/>
      <c r="VAW46" s="278" t="s">
        <v>47</v>
      </c>
      <c r="VAX46" s="279"/>
      <c r="VAY46" s="282">
        <f>SUM(VAY44+VAY38+VAY31+VAY27)</f>
        <v>0</v>
      </c>
      <c r="VAZ46" s="284">
        <f>SUM(+VAZ38+VAZ31+VAZ27+VAZ44)</f>
        <v>0</v>
      </c>
      <c r="VBA46" s="284">
        <f>SUM(VBA44+VBA38+VBA31+VBA27)</f>
        <v>0</v>
      </c>
      <c r="VBB46" s="284">
        <f>SUM(VBB44+VBB38+VBB31+VBB27)</f>
        <v>0</v>
      </c>
      <c r="VBC46" s="274">
        <f>SUM(VBC44+VBC38+VBC31+VBC27)</f>
        <v>0</v>
      </c>
      <c r="VBD46" s="276"/>
      <c r="VBE46" s="278" t="s">
        <v>47</v>
      </c>
      <c r="VBF46" s="279"/>
      <c r="VBG46" s="282">
        <f>SUM(VBG44+VBG38+VBG31+VBG27)</f>
        <v>0</v>
      </c>
      <c r="VBH46" s="284">
        <f>SUM(+VBH38+VBH31+VBH27+VBH44)</f>
        <v>0</v>
      </c>
      <c r="VBI46" s="284">
        <f>SUM(VBI44+VBI38+VBI31+VBI27)</f>
        <v>0</v>
      </c>
      <c r="VBJ46" s="284">
        <f>SUM(VBJ44+VBJ38+VBJ31+VBJ27)</f>
        <v>0</v>
      </c>
      <c r="VBK46" s="274">
        <f>SUM(VBK44+VBK38+VBK31+VBK27)</f>
        <v>0</v>
      </c>
      <c r="VBL46" s="276"/>
      <c r="VBM46" s="278" t="s">
        <v>47</v>
      </c>
      <c r="VBN46" s="279"/>
      <c r="VBO46" s="282">
        <f>SUM(VBO44+VBO38+VBO31+VBO27)</f>
        <v>0</v>
      </c>
      <c r="VBP46" s="284">
        <f>SUM(+VBP38+VBP31+VBP27+VBP44)</f>
        <v>0</v>
      </c>
      <c r="VBQ46" s="284">
        <f>SUM(VBQ44+VBQ38+VBQ31+VBQ27)</f>
        <v>0</v>
      </c>
      <c r="VBR46" s="284">
        <f>SUM(VBR44+VBR38+VBR31+VBR27)</f>
        <v>0</v>
      </c>
      <c r="VBS46" s="274">
        <f>SUM(VBS44+VBS38+VBS31+VBS27)</f>
        <v>0</v>
      </c>
      <c r="VBT46" s="276"/>
      <c r="VBU46" s="278" t="s">
        <v>47</v>
      </c>
      <c r="VBV46" s="279"/>
      <c r="VBW46" s="282">
        <f>SUM(VBW44+VBW38+VBW31+VBW27)</f>
        <v>0</v>
      </c>
      <c r="VBX46" s="284">
        <f>SUM(+VBX38+VBX31+VBX27+VBX44)</f>
        <v>0</v>
      </c>
      <c r="VBY46" s="284">
        <f>SUM(VBY44+VBY38+VBY31+VBY27)</f>
        <v>0</v>
      </c>
      <c r="VBZ46" s="284">
        <f>SUM(VBZ44+VBZ38+VBZ31+VBZ27)</f>
        <v>0</v>
      </c>
      <c r="VCA46" s="274">
        <f>SUM(VCA44+VCA38+VCA31+VCA27)</f>
        <v>0</v>
      </c>
      <c r="VCB46" s="276"/>
      <c r="VCC46" s="278" t="s">
        <v>47</v>
      </c>
      <c r="VCD46" s="279"/>
      <c r="VCE46" s="282">
        <f>SUM(VCE44+VCE38+VCE31+VCE27)</f>
        <v>0</v>
      </c>
      <c r="VCF46" s="284">
        <f>SUM(+VCF38+VCF31+VCF27+VCF44)</f>
        <v>0</v>
      </c>
      <c r="VCG46" s="284">
        <f>SUM(VCG44+VCG38+VCG31+VCG27)</f>
        <v>0</v>
      </c>
      <c r="VCH46" s="284">
        <f>SUM(VCH44+VCH38+VCH31+VCH27)</f>
        <v>0</v>
      </c>
      <c r="VCI46" s="274">
        <f>SUM(VCI44+VCI38+VCI31+VCI27)</f>
        <v>0</v>
      </c>
      <c r="VCJ46" s="276"/>
      <c r="VCK46" s="278" t="s">
        <v>47</v>
      </c>
      <c r="VCL46" s="279"/>
      <c r="VCM46" s="282">
        <f>SUM(VCM44+VCM38+VCM31+VCM27)</f>
        <v>0</v>
      </c>
      <c r="VCN46" s="284">
        <f>SUM(+VCN38+VCN31+VCN27+VCN44)</f>
        <v>0</v>
      </c>
      <c r="VCO46" s="284">
        <f>SUM(VCO44+VCO38+VCO31+VCO27)</f>
        <v>0</v>
      </c>
      <c r="VCP46" s="284">
        <f>SUM(VCP44+VCP38+VCP31+VCP27)</f>
        <v>0</v>
      </c>
      <c r="VCQ46" s="274">
        <f>SUM(VCQ44+VCQ38+VCQ31+VCQ27)</f>
        <v>0</v>
      </c>
      <c r="VCR46" s="276"/>
      <c r="VCS46" s="278" t="s">
        <v>47</v>
      </c>
      <c r="VCT46" s="279"/>
      <c r="VCU46" s="282">
        <f>SUM(VCU44+VCU38+VCU31+VCU27)</f>
        <v>0</v>
      </c>
      <c r="VCV46" s="284">
        <f>SUM(+VCV38+VCV31+VCV27+VCV44)</f>
        <v>0</v>
      </c>
      <c r="VCW46" s="284">
        <f>SUM(VCW44+VCW38+VCW31+VCW27)</f>
        <v>0</v>
      </c>
      <c r="VCX46" s="284">
        <f>SUM(VCX44+VCX38+VCX31+VCX27)</f>
        <v>0</v>
      </c>
      <c r="VCY46" s="274">
        <f>SUM(VCY44+VCY38+VCY31+VCY27)</f>
        <v>0</v>
      </c>
      <c r="VCZ46" s="276"/>
      <c r="VDA46" s="278" t="s">
        <v>47</v>
      </c>
      <c r="VDB46" s="279"/>
      <c r="VDC46" s="282">
        <f>SUM(VDC44+VDC38+VDC31+VDC27)</f>
        <v>0</v>
      </c>
      <c r="VDD46" s="284">
        <f>SUM(+VDD38+VDD31+VDD27+VDD44)</f>
        <v>0</v>
      </c>
      <c r="VDE46" s="284">
        <f>SUM(VDE44+VDE38+VDE31+VDE27)</f>
        <v>0</v>
      </c>
      <c r="VDF46" s="284">
        <f>SUM(VDF44+VDF38+VDF31+VDF27)</f>
        <v>0</v>
      </c>
      <c r="VDG46" s="274">
        <f>SUM(VDG44+VDG38+VDG31+VDG27)</f>
        <v>0</v>
      </c>
      <c r="VDH46" s="276"/>
      <c r="VDI46" s="278" t="s">
        <v>47</v>
      </c>
      <c r="VDJ46" s="279"/>
      <c r="VDK46" s="282">
        <f>SUM(VDK44+VDK38+VDK31+VDK27)</f>
        <v>0</v>
      </c>
      <c r="VDL46" s="284">
        <f>SUM(+VDL38+VDL31+VDL27+VDL44)</f>
        <v>0</v>
      </c>
      <c r="VDM46" s="284">
        <f>SUM(VDM44+VDM38+VDM31+VDM27)</f>
        <v>0</v>
      </c>
      <c r="VDN46" s="284">
        <f>SUM(VDN44+VDN38+VDN31+VDN27)</f>
        <v>0</v>
      </c>
      <c r="VDO46" s="274">
        <f>SUM(VDO44+VDO38+VDO31+VDO27)</f>
        <v>0</v>
      </c>
      <c r="VDP46" s="276"/>
      <c r="VDQ46" s="278" t="s">
        <v>47</v>
      </c>
      <c r="VDR46" s="279"/>
      <c r="VDS46" s="282">
        <f>SUM(VDS44+VDS38+VDS31+VDS27)</f>
        <v>0</v>
      </c>
      <c r="VDT46" s="284">
        <f>SUM(+VDT38+VDT31+VDT27+VDT44)</f>
        <v>0</v>
      </c>
      <c r="VDU46" s="284">
        <f>SUM(VDU44+VDU38+VDU31+VDU27)</f>
        <v>0</v>
      </c>
      <c r="VDV46" s="284">
        <f>SUM(VDV44+VDV38+VDV31+VDV27)</f>
        <v>0</v>
      </c>
      <c r="VDW46" s="274">
        <f>SUM(VDW44+VDW38+VDW31+VDW27)</f>
        <v>0</v>
      </c>
      <c r="VDX46" s="276"/>
      <c r="VDY46" s="278" t="s">
        <v>47</v>
      </c>
      <c r="VDZ46" s="279"/>
      <c r="VEA46" s="282">
        <f>SUM(VEA44+VEA38+VEA31+VEA27)</f>
        <v>0</v>
      </c>
      <c r="VEB46" s="284">
        <f>SUM(+VEB38+VEB31+VEB27+VEB44)</f>
        <v>0</v>
      </c>
      <c r="VEC46" s="284">
        <f>SUM(VEC44+VEC38+VEC31+VEC27)</f>
        <v>0</v>
      </c>
      <c r="VED46" s="284">
        <f>SUM(VED44+VED38+VED31+VED27)</f>
        <v>0</v>
      </c>
      <c r="VEE46" s="274">
        <f>SUM(VEE44+VEE38+VEE31+VEE27)</f>
        <v>0</v>
      </c>
      <c r="VEF46" s="276"/>
      <c r="VEG46" s="278" t="s">
        <v>47</v>
      </c>
      <c r="VEH46" s="279"/>
      <c r="VEI46" s="282">
        <f>SUM(VEI44+VEI38+VEI31+VEI27)</f>
        <v>0</v>
      </c>
      <c r="VEJ46" s="284">
        <f>SUM(+VEJ38+VEJ31+VEJ27+VEJ44)</f>
        <v>0</v>
      </c>
      <c r="VEK46" s="284">
        <f>SUM(VEK44+VEK38+VEK31+VEK27)</f>
        <v>0</v>
      </c>
      <c r="VEL46" s="284">
        <f>SUM(VEL44+VEL38+VEL31+VEL27)</f>
        <v>0</v>
      </c>
      <c r="VEM46" s="274">
        <f>SUM(VEM44+VEM38+VEM31+VEM27)</f>
        <v>0</v>
      </c>
      <c r="VEN46" s="276"/>
      <c r="VEO46" s="278" t="s">
        <v>47</v>
      </c>
      <c r="VEP46" s="279"/>
      <c r="VEQ46" s="282">
        <f>SUM(VEQ44+VEQ38+VEQ31+VEQ27)</f>
        <v>0</v>
      </c>
      <c r="VER46" s="284">
        <f>SUM(+VER38+VER31+VER27+VER44)</f>
        <v>0</v>
      </c>
      <c r="VES46" s="284">
        <f>SUM(VES44+VES38+VES31+VES27)</f>
        <v>0</v>
      </c>
      <c r="VET46" s="284">
        <f>SUM(VET44+VET38+VET31+VET27)</f>
        <v>0</v>
      </c>
      <c r="VEU46" s="274">
        <f>SUM(VEU44+VEU38+VEU31+VEU27)</f>
        <v>0</v>
      </c>
      <c r="VEV46" s="276"/>
      <c r="VEW46" s="278" t="s">
        <v>47</v>
      </c>
      <c r="VEX46" s="279"/>
      <c r="VEY46" s="282">
        <f>SUM(VEY44+VEY38+VEY31+VEY27)</f>
        <v>0</v>
      </c>
      <c r="VEZ46" s="284">
        <f>SUM(+VEZ38+VEZ31+VEZ27+VEZ44)</f>
        <v>0</v>
      </c>
      <c r="VFA46" s="284">
        <f>SUM(VFA44+VFA38+VFA31+VFA27)</f>
        <v>0</v>
      </c>
      <c r="VFB46" s="284">
        <f>SUM(VFB44+VFB38+VFB31+VFB27)</f>
        <v>0</v>
      </c>
      <c r="VFC46" s="274">
        <f>SUM(VFC44+VFC38+VFC31+VFC27)</f>
        <v>0</v>
      </c>
      <c r="VFD46" s="276"/>
      <c r="VFE46" s="278" t="s">
        <v>47</v>
      </c>
      <c r="VFF46" s="279"/>
      <c r="VFG46" s="282">
        <f>SUM(VFG44+VFG38+VFG31+VFG27)</f>
        <v>0</v>
      </c>
      <c r="VFH46" s="284">
        <f>SUM(+VFH38+VFH31+VFH27+VFH44)</f>
        <v>0</v>
      </c>
      <c r="VFI46" s="284">
        <f>SUM(VFI44+VFI38+VFI31+VFI27)</f>
        <v>0</v>
      </c>
      <c r="VFJ46" s="284">
        <f>SUM(VFJ44+VFJ38+VFJ31+VFJ27)</f>
        <v>0</v>
      </c>
      <c r="VFK46" s="274">
        <f>SUM(VFK44+VFK38+VFK31+VFK27)</f>
        <v>0</v>
      </c>
      <c r="VFL46" s="276"/>
      <c r="VFM46" s="278" t="s">
        <v>47</v>
      </c>
      <c r="VFN46" s="279"/>
      <c r="VFO46" s="282">
        <f>SUM(VFO44+VFO38+VFO31+VFO27)</f>
        <v>0</v>
      </c>
      <c r="VFP46" s="284">
        <f>SUM(+VFP38+VFP31+VFP27+VFP44)</f>
        <v>0</v>
      </c>
      <c r="VFQ46" s="284">
        <f>SUM(VFQ44+VFQ38+VFQ31+VFQ27)</f>
        <v>0</v>
      </c>
      <c r="VFR46" s="284">
        <f>SUM(VFR44+VFR38+VFR31+VFR27)</f>
        <v>0</v>
      </c>
      <c r="VFS46" s="274">
        <f>SUM(VFS44+VFS38+VFS31+VFS27)</f>
        <v>0</v>
      </c>
      <c r="VFT46" s="276"/>
      <c r="VFU46" s="278" t="s">
        <v>47</v>
      </c>
      <c r="VFV46" s="279"/>
      <c r="VFW46" s="282">
        <f>SUM(VFW44+VFW38+VFW31+VFW27)</f>
        <v>0</v>
      </c>
      <c r="VFX46" s="284">
        <f>SUM(+VFX38+VFX31+VFX27+VFX44)</f>
        <v>0</v>
      </c>
      <c r="VFY46" s="284">
        <f>SUM(VFY44+VFY38+VFY31+VFY27)</f>
        <v>0</v>
      </c>
      <c r="VFZ46" s="284">
        <f>SUM(VFZ44+VFZ38+VFZ31+VFZ27)</f>
        <v>0</v>
      </c>
      <c r="VGA46" s="274">
        <f>SUM(VGA44+VGA38+VGA31+VGA27)</f>
        <v>0</v>
      </c>
      <c r="VGB46" s="276"/>
      <c r="VGC46" s="278" t="s">
        <v>47</v>
      </c>
      <c r="VGD46" s="279"/>
      <c r="VGE46" s="282">
        <f>SUM(VGE44+VGE38+VGE31+VGE27)</f>
        <v>0</v>
      </c>
      <c r="VGF46" s="284">
        <f>SUM(+VGF38+VGF31+VGF27+VGF44)</f>
        <v>0</v>
      </c>
      <c r="VGG46" s="284">
        <f>SUM(VGG44+VGG38+VGG31+VGG27)</f>
        <v>0</v>
      </c>
      <c r="VGH46" s="284">
        <f>SUM(VGH44+VGH38+VGH31+VGH27)</f>
        <v>0</v>
      </c>
      <c r="VGI46" s="274">
        <f>SUM(VGI44+VGI38+VGI31+VGI27)</f>
        <v>0</v>
      </c>
      <c r="VGJ46" s="276"/>
      <c r="VGK46" s="278" t="s">
        <v>47</v>
      </c>
      <c r="VGL46" s="279"/>
      <c r="VGM46" s="282">
        <f>SUM(VGM44+VGM38+VGM31+VGM27)</f>
        <v>0</v>
      </c>
      <c r="VGN46" s="284">
        <f>SUM(+VGN38+VGN31+VGN27+VGN44)</f>
        <v>0</v>
      </c>
      <c r="VGO46" s="284">
        <f>SUM(VGO44+VGO38+VGO31+VGO27)</f>
        <v>0</v>
      </c>
      <c r="VGP46" s="284">
        <f>SUM(VGP44+VGP38+VGP31+VGP27)</f>
        <v>0</v>
      </c>
      <c r="VGQ46" s="274">
        <f>SUM(VGQ44+VGQ38+VGQ31+VGQ27)</f>
        <v>0</v>
      </c>
      <c r="VGR46" s="276"/>
      <c r="VGS46" s="278" t="s">
        <v>47</v>
      </c>
      <c r="VGT46" s="279"/>
      <c r="VGU46" s="282">
        <f>SUM(VGU44+VGU38+VGU31+VGU27)</f>
        <v>0</v>
      </c>
      <c r="VGV46" s="284">
        <f>SUM(+VGV38+VGV31+VGV27+VGV44)</f>
        <v>0</v>
      </c>
      <c r="VGW46" s="284">
        <f>SUM(VGW44+VGW38+VGW31+VGW27)</f>
        <v>0</v>
      </c>
      <c r="VGX46" s="284">
        <f>SUM(VGX44+VGX38+VGX31+VGX27)</f>
        <v>0</v>
      </c>
      <c r="VGY46" s="274">
        <f>SUM(VGY44+VGY38+VGY31+VGY27)</f>
        <v>0</v>
      </c>
      <c r="VGZ46" s="276"/>
      <c r="VHA46" s="278" t="s">
        <v>47</v>
      </c>
      <c r="VHB46" s="279"/>
      <c r="VHC46" s="282">
        <f>SUM(VHC44+VHC38+VHC31+VHC27)</f>
        <v>0</v>
      </c>
      <c r="VHD46" s="284">
        <f>SUM(+VHD38+VHD31+VHD27+VHD44)</f>
        <v>0</v>
      </c>
      <c r="VHE46" s="284">
        <f>SUM(VHE44+VHE38+VHE31+VHE27)</f>
        <v>0</v>
      </c>
      <c r="VHF46" s="284">
        <f>SUM(VHF44+VHF38+VHF31+VHF27)</f>
        <v>0</v>
      </c>
      <c r="VHG46" s="274">
        <f>SUM(VHG44+VHG38+VHG31+VHG27)</f>
        <v>0</v>
      </c>
      <c r="VHH46" s="276"/>
      <c r="VHI46" s="278" t="s">
        <v>47</v>
      </c>
      <c r="VHJ46" s="279"/>
      <c r="VHK46" s="282">
        <f>SUM(VHK44+VHK38+VHK31+VHK27)</f>
        <v>0</v>
      </c>
      <c r="VHL46" s="284">
        <f>SUM(+VHL38+VHL31+VHL27+VHL44)</f>
        <v>0</v>
      </c>
      <c r="VHM46" s="284">
        <f>SUM(VHM44+VHM38+VHM31+VHM27)</f>
        <v>0</v>
      </c>
      <c r="VHN46" s="284">
        <f>SUM(VHN44+VHN38+VHN31+VHN27)</f>
        <v>0</v>
      </c>
      <c r="VHO46" s="274">
        <f>SUM(VHO44+VHO38+VHO31+VHO27)</f>
        <v>0</v>
      </c>
      <c r="VHP46" s="276"/>
      <c r="VHQ46" s="278" t="s">
        <v>47</v>
      </c>
      <c r="VHR46" s="279"/>
      <c r="VHS46" s="282">
        <f>SUM(VHS44+VHS38+VHS31+VHS27)</f>
        <v>0</v>
      </c>
      <c r="VHT46" s="284">
        <f>SUM(+VHT38+VHT31+VHT27+VHT44)</f>
        <v>0</v>
      </c>
      <c r="VHU46" s="284">
        <f>SUM(VHU44+VHU38+VHU31+VHU27)</f>
        <v>0</v>
      </c>
      <c r="VHV46" s="284">
        <f>SUM(VHV44+VHV38+VHV31+VHV27)</f>
        <v>0</v>
      </c>
      <c r="VHW46" s="274">
        <f>SUM(VHW44+VHW38+VHW31+VHW27)</f>
        <v>0</v>
      </c>
      <c r="VHX46" s="276"/>
      <c r="VHY46" s="278" t="s">
        <v>47</v>
      </c>
      <c r="VHZ46" s="279"/>
      <c r="VIA46" s="282">
        <f>SUM(VIA44+VIA38+VIA31+VIA27)</f>
        <v>0</v>
      </c>
      <c r="VIB46" s="284">
        <f>SUM(+VIB38+VIB31+VIB27+VIB44)</f>
        <v>0</v>
      </c>
      <c r="VIC46" s="284">
        <f>SUM(VIC44+VIC38+VIC31+VIC27)</f>
        <v>0</v>
      </c>
      <c r="VID46" s="284">
        <f>SUM(VID44+VID38+VID31+VID27)</f>
        <v>0</v>
      </c>
      <c r="VIE46" s="274">
        <f>SUM(VIE44+VIE38+VIE31+VIE27)</f>
        <v>0</v>
      </c>
      <c r="VIF46" s="276"/>
      <c r="VIG46" s="278" t="s">
        <v>47</v>
      </c>
      <c r="VIH46" s="279"/>
      <c r="VII46" s="282">
        <f>SUM(VII44+VII38+VII31+VII27)</f>
        <v>0</v>
      </c>
      <c r="VIJ46" s="284">
        <f>SUM(+VIJ38+VIJ31+VIJ27+VIJ44)</f>
        <v>0</v>
      </c>
      <c r="VIK46" s="284">
        <f>SUM(VIK44+VIK38+VIK31+VIK27)</f>
        <v>0</v>
      </c>
      <c r="VIL46" s="284">
        <f>SUM(VIL44+VIL38+VIL31+VIL27)</f>
        <v>0</v>
      </c>
      <c r="VIM46" s="274">
        <f>SUM(VIM44+VIM38+VIM31+VIM27)</f>
        <v>0</v>
      </c>
      <c r="VIN46" s="276"/>
      <c r="VIO46" s="278" t="s">
        <v>47</v>
      </c>
      <c r="VIP46" s="279"/>
      <c r="VIQ46" s="282">
        <f>SUM(VIQ44+VIQ38+VIQ31+VIQ27)</f>
        <v>0</v>
      </c>
      <c r="VIR46" s="284">
        <f>SUM(+VIR38+VIR31+VIR27+VIR44)</f>
        <v>0</v>
      </c>
      <c r="VIS46" s="284">
        <f>SUM(VIS44+VIS38+VIS31+VIS27)</f>
        <v>0</v>
      </c>
      <c r="VIT46" s="284">
        <f>SUM(VIT44+VIT38+VIT31+VIT27)</f>
        <v>0</v>
      </c>
      <c r="VIU46" s="274">
        <f>SUM(VIU44+VIU38+VIU31+VIU27)</f>
        <v>0</v>
      </c>
      <c r="VIV46" s="276"/>
      <c r="VIW46" s="278" t="s">
        <v>47</v>
      </c>
      <c r="VIX46" s="279"/>
      <c r="VIY46" s="282">
        <f>SUM(VIY44+VIY38+VIY31+VIY27)</f>
        <v>0</v>
      </c>
      <c r="VIZ46" s="284">
        <f>SUM(+VIZ38+VIZ31+VIZ27+VIZ44)</f>
        <v>0</v>
      </c>
      <c r="VJA46" s="284">
        <f>SUM(VJA44+VJA38+VJA31+VJA27)</f>
        <v>0</v>
      </c>
      <c r="VJB46" s="284">
        <f>SUM(VJB44+VJB38+VJB31+VJB27)</f>
        <v>0</v>
      </c>
      <c r="VJC46" s="274">
        <f>SUM(VJC44+VJC38+VJC31+VJC27)</f>
        <v>0</v>
      </c>
      <c r="VJD46" s="276"/>
      <c r="VJE46" s="278" t="s">
        <v>47</v>
      </c>
      <c r="VJF46" s="279"/>
      <c r="VJG46" s="282">
        <f>SUM(VJG44+VJG38+VJG31+VJG27)</f>
        <v>0</v>
      </c>
      <c r="VJH46" s="284">
        <f>SUM(+VJH38+VJH31+VJH27+VJH44)</f>
        <v>0</v>
      </c>
      <c r="VJI46" s="284">
        <f>SUM(VJI44+VJI38+VJI31+VJI27)</f>
        <v>0</v>
      </c>
      <c r="VJJ46" s="284">
        <f>SUM(VJJ44+VJJ38+VJJ31+VJJ27)</f>
        <v>0</v>
      </c>
      <c r="VJK46" s="274">
        <f>SUM(VJK44+VJK38+VJK31+VJK27)</f>
        <v>0</v>
      </c>
      <c r="VJL46" s="276"/>
      <c r="VJM46" s="278" t="s">
        <v>47</v>
      </c>
      <c r="VJN46" s="279"/>
      <c r="VJO46" s="282">
        <f>SUM(VJO44+VJO38+VJO31+VJO27)</f>
        <v>0</v>
      </c>
      <c r="VJP46" s="284">
        <f>SUM(+VJP38+VJP31+VJP27+VJP44)</f>
        <v>0</v>
      </c>
      <c r="VJQ46" s="284">
        <f>SUM(VJQ44+VJQ38+VJQ31+VJQ27)</f>
        <v>0</v>
      </c>
      <c r="VJR46" s="284">
        <f>SUM(VJR44+VJR38+VJR31+VJR27)</f>
        <v>0</v>
      </c>
      <c r="VJS46" s="274">
        <f>SUM(VJS44+VJS38+VJS31+VJS27)</f>
        <v>0</v>
      </c>
      <c r="VJT46" s="276"/>
      <c r="VJU46" s="278" t="s">
        <v>47</v>
      </c>
      <c r="VJV46" s="279"/>
      <c r="VJW46" s="282">
        <f>SUM(VJW44+VJW38+VJW31+VJW27)</f>
        <v>0</v>
      </c>
      <c r="VJX46" s="284">
        <f>SUM(+VJX38+VJX31+VJX27+VJX44)</f>
        <v>0</v>
      </c>
      <c r="VJY46" s="284">
        <f>SUM(VJY44+VJY38+VJY31+VJY27)</f>
        <v>0</v>
      </c>
      <c r="VJZ46" s="284">
        <f>SUM(VJZ44+VJZ38+VJZ31+VJZ27)</f>
        <v>0</v>
      </c>
      <c r="VKA46" s="274">
        <f>SUM(VKA44+VKA38+VKA31+VKA27)</f>
        <v>0</v>
      </c>
      <c r="VKB46" s="276"/>
      <c r="VKC46" s="278" t="s">
        <v>47</v>
      </c>
      <c r="VKD46" s="279"/>
      <c r="VKE46" s="282">
        <f>SUM(VKE44+VKE38+VKE31+VKE27)</f>
        <v>0</v>
      </c>
      <c r="VKF46" s="284">
        <f>SUM(+VKF38+VKF31+VKF27+VKF44)</f>
        <v>0</v>
      </c>
      <c r="VKG46" s="284">
        <f>SUM(VKG44+VKG38+VKG31+VKG27)</f>
        <v>0</v>
      </c>
      <c r="VKH46" s="284">
        <f>SUM(VKH44+VKH38+VKH31+VKH27)</f>
        <v>0</v>
      </c>
      <c r="VKI46" s="274">
        <f>SUM(VKI44+VKI38+VKI31+VKI27)</f>
        <v>0</v>
      </c>
      <c r="VKJ46" s="276"/>
      <c r="VKK46" s="278" t="s">
        <v>47</v>
      </c>
      <c r="VKL46" s="279"/>
      <c r="VKM46" s="282">
        <f>SUM(VKM44+VKM38+VKM31+VKM27)</f>
        <v>0</v>
      </c>
      <c r="VKN46" s="284">
        <f>SUM(+VKN38+VKN31+VKN27+VKN44)</f>
        <v>0</v>
      </c>
      <c r="VKO46" s="284">
        <f>SUM(VKO44+VKO38+VKO31+VKO27)</f>
        <v>0</v>
      </c>
      <c r="VKP46" s="284">
        <f>SUM(VKP44+VKP38+VKP31+VKP27)</f>
        <v>0</v>
      </c>
      <c r="VKQ46" s="274">
        <f>SUM(VKQ44+VKQ38+VKQ31+VKQ27)</f>
        <v>0</v>
      </c>
      <c r="VKR46" s="276"/>
      <c r="VKS46" s="278" t="s">
        <v>47</v>
      </c>
      <c r="VKT46" s="279"/>
      <c r="VKU46" s="282">
        <f>SUM(VKU44+VKU38+VKU31+VKU27)</f>
        <v>0</v>
      </c>
      <c r="VKV46" s="284">
        <f>SUM(+VKV38+VKV31+VKV27+VKV44)</f>
        <v>0</v>
      </c>
      <c r="VKW46" s="284">
        <f>SUM(VKW44+VKW38+VKW31+VKW27)</f>
        <v>0</v>
      </c>
      <c r="VKX46" s="284">
        <f>SUM(VKX44+VKX38+VKX31+VKX27)</f>
        <v>0</v>
      </c>
      <c r="VKY46" s="274">
        <f>SUM(VKY44+VKY38+VKY31+VKY27)</f>
        <v>0</v>
      </c>
      <c r="VKZ46" s="276"/>
      <c r="VLA46" s="278" t="s">
        <v>47</v>
      </c>
      <c r="VLB46" s="279"/>
      <c r="VLC46" s="282">
        <f>SUM(VLC44+VLC38+VLC31+VLC27)</f>
        <v>0</v>
      </c>
      <c r="VLD46" s="284">
        <f>SUM(+VLD38+VLD31+VLD27+VLD44)</f>
        <v>0</v>
      </c>
      <c r="VLE46" s="284">
        <f>SUM(VLE44+VLE38+VLE31+VLE27)</f>
        <v>0</v>
      </c>
      <c r="VLF46" s="284">
        <f>SUM(VLF44+VLF38+VLF31+VLF27)</f>
        <v>0</v>
      </c>
      <c r="VLG46" s="274">
        <f>SUM(VLG44+VLG38+VLG31+VLG27)</f>
        <v>0</v>
      </c>
      <c r="VLH46" s="276"/>
      <c r="VLI46" s="278" t="s">
        <v>47</v>
      </c>
      <c r="VLJ46" s="279"/>
      <c r="VLK46" s="282">
        <f>SUM(VLK44+VLK38+VLK31+VLK27)</f>
        <v>0</v>
      </c>
      <c r="VLL46" s="284">
        <f>SUM(+VLL38+VLL31+VLL27+VLL44)</f>
        <v>0</v>
      </c>
      <c r="VLM46" s="284">
        <f>SUM(VLM44+VLM38+VLM31+VLM27)</f>
        <v>0</v>
      </c>
      <c r="VLN46" s="284">
        <f>SUM(VLN44+VLN38+VLN31+VLN27)</f>
        <v>0</v>
      </c>
      <c r="VLO46" s="274">
        <f>SUM(VLO44+VLO38+VLO31+VLO27)</f>
        <v>0</v>
      </c>
      <c r="VLP46" s="276"/>
      <c r="VLQ46" s="278" t="s">
        <v>47</v>
      </c>
      <c r="VLR46" s="279"/>
      <c r="VLS46" s="282">
        <f>SUM(VLS44+VLS38+VLS31+VLS27)</f>
        <v>0</v>
      </c>
      <c r="VLT46" s="284">
        <f>SUM(+VLT38+VLT31+VLT27+VLT44)</f>
        <v>0</v>
      </c>
      <c r="VLU46" s="284">
        <f>SUM(VLU44+VLU38+VLU31+VLU27)</f>
        <v>0</v>
      </c>
      <c r="VLV46" s="284">
        <f>SUM(VLV44+VLV38+VLV31+VLV27)</f>
        <v>0</v>
      </c>
      <c r="VLW46" s="274">
        <f>SUM(VLW44+VLW38+VLW31+VLW27)</f>
        <v>0</v>
      </c>
      <c r="VLX46" s="276"/>
      <c r="VLY46" s="278" t="s">
        <v>47</v>
      </c>
      <c r="VLZ46" s="279"/>
      <c r="VMA46" s="282">
        <f>SUM(VMA44+VMA38+VMA31+VMA27)</f>
        <v>0</v>
      </c>
      <c r="VMB46" s="284">
        <f>SUM(+VMB38+VMB31+VMB27+VMB44)</f>
        <v>0</v>
      </c>
      <c r="VMC46" s="284">
        <f>SUM(VMC44+VMC38+VMC31+VMC27)</f>
        <v>0</v>
      </c>
      <c r="VMD46" s="284">
        <f>SUM(VMD44+VMD38+VMD31+VMD27)</f>
        <v>0</v>
      </c>
      <c r="VME46" s="274">
        <f>SUM(VME44+VME38+VME31+VME27)</f>
        <v>0</v>
      </c>
      <c r="VMF46" s="276"/>
      <c r="VMG46" s="278" t="s">
        <v>47</v>
      </c>
      <c r="VMH46" s="279"/>
      <c r="VMI46" s="282">
        <f>SUM(VMI44+VMI38+VMI31+VMI27)</f>
        <v>0</v>
      </c>
      <c r="VMJ46" s="284">
        <f>SUM(+VMJ38+VMJ31+VMJ27+VMJ44)</f>
        <v>0</v>
      </c>
      <c r="VMK46" s="284">
        <f>SUM(VMK44+VMK38+VMK31+VMK27)</f>
        <v>0</v>
      </c>
      <c r="VML46" s="284">
        <f>SUM(VML44+VML38+VML31+VML27)</f>
        <v>0</v>
      </c>
      <c r="VMM46" s="274">
        <f>SUM(VMM44+VMM38+VMM31+VMM27)</f>
        <v>0</v>
      </c>
      <c r="VMN46" s="276"/>
      <c r="VMO46" s="278" t="s">
        <v>47</v>
      </c>
      <c r="VMP46" s="279"/>
      <c r="VMQ46" s="282">
        <f>SUM(VMQ44+VMQ38+VMQ31+VMQ27)</f>
        <v>0</v>
      </c>
      <c r="VMR46" s="284">
        <f>SUM(+VMR38+VMR31+VMR27+VMR44)</f>
        <v>0</v>
      </c>
      <c r="VMS46" s="284">
        <f>SUM(VMS44+VMS38+VMS31+VMS27)</f>
        <v>0</v>
      </c>
      <c r="VMT46" s="284">
        <f>SUM(VMT44+VMT38+VMT31+VMT27)</f>
        <v>0</v>
      </c>
      <c r="VMU46" s="274">
        <f>SUM(VMU44+VMU38+VMU31+VMU27)</f>
        <v>0</v>
      </c>
      <c r="VMV46" s="276"/>
      <c r="VMW46" s="278" t="s">
        <v>47</v>
      </c>
      <c r="VMX46" s="279"/>
      <c r="VMY46" s="282">
        <f>SUM(VMY44+VMY38+VMY31+VMY27)</f>
        <v>0</v>
      </c>
      <c r="VMZ46" s="284">
        <f>SUM(+VMZ38+VMZ31+VMZ27+VMZ44)</f>
        <v>0</v>
      </c>
      <c r="VNA46" s="284">
        <f>SUM(VNA44+VNA38+VNA31+VNA27)</f>
        <v>0</v>
      </c>
      <c r="VNB46" s="284">
        <f>SUM(VNB44+VNB38+VNB31+VNB27)</f>
        <v>0</v>
      </c>
      <c r="VNC46" s="274">
        <f>SUM(VNC44+VNC38+VNC31+VNC27)</f>
        <v>0</v>
      </c>
      <c r="VND46" s="276"/>
      <c r="VNE46" s="278" t="s">
        <v>47</v>
      </c>
      <c r="VNF46" s="279"/>
      <c r="VNG46" s="282">
        <f>SUM(VNG44+VNG38+VNG31+VNG27)</f>
        <v>0</v>
      </c>
      <c r="VNH46" s="284">
        <f>SUM(+VNH38+VNH31+VNH27+VNH44)</f>
        <v>0</v>
      </c>
      <c r="VNI46" s="284">
        <f>SUM(VNI44+VNI38+VNI31+VNI27)</f>
        <v>0</v>
      </c>
      <c r="VNJ46" s="284">
        <f>SUM(VNJ44+VNJ38+VNJ31+VNJ27)</f>
        <v>0</v>
      </c>
      <c r="VNK46" s="274">
        <f>SUM(VNK44+VNK38+VNK31+VNK27)</f>
        <v>0</v>
      </c>
      <c r="VNL46" s="276"/>
      <c r="VNM46" s="278" t="s">
        <v>47</v>
      </c>
      <c r="VNN46" s="279"/>
      <c r="VNO46" s="282">
        <f>SUM(VNO44+VNO38+VNO31+VNO27)</f>
        <v>0</v>
      </c>
      <c r="VNP46" s="284">
        <f>SUM(+VNP38+VNP31+VNP27+VNP44)</f>
        <v>0</v>
      </c>
      <c r="VNQ46" s="284">
        <f>SUM(VNQ44+VNQ38+VNQ31+VNQ27)</f>
        <v>0</v>
      </c>
      <c r="VNR46" s="284">
        <f>SUM(VNR44+VNR38+VNR31+VNR27)</f>
        <v>0</v>
      </c>
      <c r="VNS46" s="274">
        <f>SUM(VNS44+VNS38+VNS31+VNS27)</f>
        <v>0</v>
      </c>
      <c r="VNT46" s="276"/>
      <c r="VNU46" s="278" t="s">
        <v>47</v>
      </c>
      <c r="VNV46" s="279"/>
      <c r="VNW46" s="282">
        <f>SUM(VNW44+VNW38+VNW31+VNW27)</f>
        <v>0</v>
      </c>
      <c r="VNX46" s="284">
        <f>SUM(+VNX38+VNX31+VNX27+VNX44)</f>
        <v>0</v>
      </c>
      <c r="VNY46" s="284">
        <f>SUM(VNY44+VNY38+VNY31+VNY27)</f>
        <v>0</v>
      </c>
      <c r="VNZ46" s="284">
        <f>SUM(VNZ44+VNZ38+VNZ31+VNZ27)</f>
        <v>0</v>
      </c>
      <c r="VOA46" s="274">
        <f>SUM(VOA44+VOA38+VOA31+VOA27)</f>
        <v>0</v>
      </c>
      <c r="VOB46" s="276"/>
      <c r="VOC46" s="278" t="s">
        <v>47</v>
      </c>
      <c r="VOD46" s="279"/>
      <c r="VOE46" s="282">
        <f>SUM(VOE44+VOE38+VOE31+VOE27)</f>
        <v>0</v>
      </c>
      <c r="VOF46" s="284">
        <f>SUM(+VOF38+VOF31+VOF27+VOF44)</f>
        <v>0</v>
      </c>
      <c r="VOG46" s="284">
        <f>SUM(VOG44+VOG38+VOG31+VOG27)</f>
        <v>0</v>
      </c>
      <c r="VOH46" s="284">
        <f>SUM(VOH44+VOH38+VOH31+VOH27)</f>
        <v>0</v>
      </c>
      <c r="VOI46" s="274">
        <f>SUM(VOI44+VOI38+VOI31+VOI27)</f>
        <v>0</v>
      </c>
      <c r="VOJ46" s="276"/>
      <c r="VOK46" s="278" t="s">
        <v>47</v>
      </c>
      <c r="VOL46" s="279"/>
      <c r="VOM46" s="282">
        <f>SUM(VOM44+VOM38+VOM31+VOM27)</f>
        <v>0</v>
      </c>
      <c r="VON46" s="284">
        <f>SUM(+VON38+VON31+VON27+VON44)</f>
        <v>0</v>
      </c>
      <c r="VOO46" s="284">
        <f>SUM(VOO44+VOO38+VOO31+VOO27)</f>
        <v>0</v>
      </c>
      <c r="VOP46" s="284">
        <f>SUM(VOP44+VOP38+VOP31+VOP27)</f>
        <v>0</v>
      </c>
      <c r="VOQ46" s="274">
        <f>SUM(VOQ44+VOQ38+VOQ31+VOQ27)</f>
        <v>0</v>
      </c>
      <c r="VOR46" s="276"/>
      <c r="VOS46" s="278" t="s">
        <v>47</v>
      </c>
      <c r="VOT46" s="279"/>
      <c r="VOU46" s="282">
        <f>SUM(VOU44+VOU38+VOU31+VOU27)</f>
        <v>0</v>
      </c>
      <c r="VOV46" s="284">
        <f>SUM(+VOV38+VOV31+VOV27+VOV44)</f>
        <v>0</v>
      </c>
      <c r="VOW46" s="284">
        <f>SUM(VOW44+VOW38+VOW31+VOW27)</f>
        <v>0</v>
      </c>
      <c r="VOX46" s="284">
        <f>SUM(VOX44+VOX38+VOX31+VOX27)</f>
        <v>0</v>
      </c>
      <c r="VOY46" s="274">
        <f>SUM(VOY44+VOY38+VOY31+VOY27)</f>
        <v>0</v>
      </c>
      <c r="VOZ46" s="276"/>
      <c r="VPA46" s="278" t="s">
        <v>47</v>
      </c>
      <c r="VPB46" s="279"/>
      <c r="VPC46" s="282">
        <f>SUM(VPC44+VPC38+VPC31+VPC27)</f>
        <v>0</v>
      </c>
      <c r="VPD46" s="284">
        <f>SUM(+VPD38+VPD31+VPD27+VPD44)</f>
        <v>0</v>
      </c>
      <c r="VPE46" s="284">
        <f>SUM(VPE44+VPE38+VPE31+VPE27)</f>
        <v>0</v>
      </c>
      <c r="VPF46" s="284">
        <f>SUM(VPF44+VPF38+VPF31+VPF27)</f>
        <v>0</v>
      </c>
      <c r="VPG46" s="274">
        <f>SUM(VPG44+VPG38+VPG31+VPG27)</f>
        <v>0</v>
      </c>
      <c r="VPH46" s="276"/>
      <c r="VPI46" s="278" t="s">
        <v>47</v>
      </c>
      <c r="VPJ46" s="279"/>
      <c r="VPK46" s="282">
        <f>SUM(VPK44+VPK38+VPK31+VPK27)</f>
        <v>0</v>
      </c>
      <c r="VPL46" s="284">
        <f>SUM(+VPL38+VPL31+VPL27+VPL44)</f>
        <v>0</v>
      </c>
      <c r="VPM46" s="284">
        <f>SUM(VPM44+VPM38+VPM31+VPM27)</f>
        <v>0</v>
      </c>
      <c r="VPN46" s="284">
        <f>SUM(VPN44+VPN38+VPN31+VPN27)</f>
        <v>0</v>
      </c>
      <c r="VPO46" s="274">
        <f>SUM(VPO44+VPO38+VPO31+VPO27)</f>
        <v>0</v>
      </c>
      <c r="VPP46" s="276"/>
      <c r="VPQ46" s="278" t="s">
        <v>47</v>
      </c>
      <c r="VPR46" s="279"/>
      <c r="VPS46" s="282">
        <f>SUM(VPS44+VPS38+VPS31+VPS27)</f>
        <v>0</v>
      </c>
      <c r="VPT46" s="284">
        <f>SUM(+VPT38+VPT31+VPT27+VPT44)</f>
        <v>0</v>
      </c>
      <c r="VPU46" s="284">
        <f>SUM(VPU44+VPU38+VPU31+VPU27)</f>
        <v>0</v>
      </c>
      <c r="VPV46" s="284">
        <f>SUM(VPV44+VPV38+VPV31+VPV27)</f>
        <v>0</v>
      </c>
      <c r="VPW46" s="274">
        <f>SUM(VPW44+VPW38+VPW31+VPW27)</f>
        <v>0</v>
      </c>
      <c r="VPX46" s="276"/>
      <c r="VPY46" s="278" t="s">
        <v>47</v>
      </c>
      <c r="VPZ46" s="279"/>
      <c r="VQA46" s="282">
        <f>SUM(VQA44+VQA38+VQA31+VQA27)</f>
        <v>0</v>
      </c>
      <c r="VQB46" s="284">
        <f>SUM(+VQB38+VQB31+VQB27+VQB44)</f>
        <v>0</v>
      </c>
      <c r="VQC46" s="284">
        <f>SUM(VQC44+VQC38+VQC31+VQC27)</f>
        <v>0</v>
      </c>
      <c r="VQD46" s="284">
        <f>SUM(VQD44+VQD38+VQD31+VQD27)</f>
        <v>0</v>
      </c>
      <c r="VQE46" s="274">
        <f>SUM(VQE44+VQE38+VQE31+VQE27)</f>
        <v>0</v>
      </c>
      <c r="VQF46" s="276"/>
      <c r="VQG46" s="278" t="s">
        <v>47</v>
      </c>
      <c r="VQH46" s="279"/>
      <c r="VQI46" s="282">
        <f>SUM(VQI44+VQI38+VQI31+VQI27)</f>
        <v>0</v>
      </c>
      <c r="VQJ46" s="284">
        <f>SUM(+VQJ38+VQJ31+VQJ27+VQJ44)</f>
        <v>0</v>
      </c>
      <c r="VQK46" s="284">
        <f>SUM(VQK44+VQK38+VQK31+VQK27)</f>
        <v>0</v>
      </c>
      <c r="VQL46" s="284">
        <f>SUM(VQL44+VQL38+VQL31+VQL27)</f>
        <v>0</v>
      </c>
      <c r="VQM46" s="274">
        <f>SUM(VQM44+VQM38+VQM31+VQM27)</f>
        <v>0</v>
      </c>
      <c r="VQN46" s="276"/>
      <c r="VQO46" s="278" t="s">
        <v>47</v>
      </c>
      <c r="VQP46" s="279"/>
      <c r="VQQ46" s="282">
        <f>SUM(VQQ44+VQQ38+VQQ31+VQQ27)</f>
        <v>0</v>
      </c>
      <c r="VQR46" s="284">
        <f>SUM(+VQR38+VQR31+VQR27+VQR44)</f>
        <v>0</v>
      </c>
      <c r="VQS46" s="284">
        <f>SUM(VQS44+VQS38+VQS31+VQS27)</f>
        <v>0</v>
      </c>
      <c r="VQT46" s="284">
        <f>SUM(VQT44+VQT38+VQT31+VQT27)</f>
        <v>0</v>
      </c>
      <c r="VQU46" s="274">
        <f>SUM(VQU44+VQU38+VQU31+VQU27)</f>
        <v>0</v>
      </c>
      <c r="VQV46" s="276"/>
      <c r="VQW46" s="278" t="s">
        <v>47</v>
      </c>
      <c r="VQX46" s="279"/>
      <c r="VQY46" s="282">
        <f>SUM(VQY44+VQY38+VQY31+VQY27)</f>
        <v>0</v>
      </c>
      <c r="VQZ46" s="284">
        <f>SUM(+VQZ38+VQZ31+VQZ27+VQZ44)</f>
        <v>0</v>
      </c>
      <c r="VRA46" s="284">
        <f>SUM(VRA44+VRA38+VRA31+VRA27)</f>
        <v>0</v>
      </c>
      <c r="VRB46" s="284">
        <f>SUM(VRB44+VRB38+VRB31+VRB27)</f>
        <v>0</v>
      </c>
      <c r="VRC46" s="274">
        <f>SUM(VRC44+VRC38+VRC31+VRC27)</f>
        <v>0</v>
      </c>
      <c r="VRD46" s="276"/>
      <c r="VRE46" s="278" t="s">
        <v>47</v>
      </c>
      <c r="VRF46" s="279"/>
      <c r="VRG46" s="282">
        <f>SUM(VRG44+VRG38+VRG31+VRG27)</f>
        <v>0</v>
      </c>
      <c r="VRH46" s="284">
        <f>SUM(+VRH38+VRH31+VRH27+VRH44)</f>
        <v>0</v>
      </c>
      <c r="VRI46" s="284">
        <f>SUM(VRI44+VRI38+VRI31+VRI27)</f>
        <v>0</v>
      </c>
      <c r="VRJ46" s="284">
        <f>SUM(VRJ44+VRJ38+VRJ31+VRJ27)</f>
        <v>0</v>
      </c>
      <c r="VRK46" s="274">
        <f>SUM(VRK44+VRK38+VRK31+VRK27)</f>
        <v>0</v>
      </c>
      <c r="VRL46" s="276"/>
      <c r="VRM46" s="278" t="s">
        <v>47</v>
      </c>
      <c r="VRN46" s="279"/>
      <c r="VRO46" s="282">
        <f>SUM(VRO44+VRO38+VRO31+VRO27)</f>
        <v>0</v>
      </c>
      <c r="VRP46" s="284">
        <f>SUM(+VRP38+VRP31+VRP27+VRP44)</f>
        <v>0</v>
      </c>
      <c r="VRQ46" s="284">
        <f>SUM(VRQ44+VRQ38+VRQ31+VRQ27)</f>
        <v>0</v>
      </c>
      <c r="VRR46" s="284">
        <f>SUM(VRR44+VRR38+VRR31+VRR27)</f>
        <v>0</v>
      </c>
      <c r="VRS46" s="274">
        <f>SUM(VRS44+VRS38+VRS31+VRS27)</f>
        <v>0</v>
      </c>
      <c r="VRT46" s="276"/>
      <c r="VRU46" s="278" t="s">
        <v>47</v>
      </c>
      <c r="VRV46" s="279"/>
      <c r="VRW46" s="282">
        <f>SUM(VRW44+VRW38+VRW31+VRW27)</f>
        <v>0</v>
      </c>
      <c r="VRX46" s="284">
        <f>SUM(+VRX38+VRX31+VRX27+VRX44)</f>
        <v>0</v>
      </c>
      <c r="VRY46" s="284">
        <f>SUM(VRY44+VRY38+VRY31+VRY27)</f>
        <v>0</v>
      </c>
      <c r="VRZ46" s="284">
        <f>SUM(VRZ44+VRZ38+VRZ31+VRZ27)</f>
        <v>0</v>
      </c>
      <c r="VSA46" s="274">
        <f>SUM(VSA44+VSA38+VSA31+VSA27)</f>
        <v>0</v>
      </c>
      <c r="VSB46" s="276"/>
      <c r="VSC46" s="278" t="s">
        <v>47</v>
      </c>
      <c r="VSD46" s="279"/>
      <c r="VSE46" s="282">
        <f>SUM(VSE44+VSE38+VSE31+VSE27)</f>
        <v>0</v>
      </c>
      <c r="VSF46" s="284">
        <f>SUM(+VSF38+VSF31+VSF27+VSF44)</f>
        <v>0</v>
      </c>
      <c r="VSG46" s="284">
        <f>SUM(VSG44+VSG38+VSG31+VSG27)</f>
        <v>0</v>
      </c>
      <c r="VSH46" s="284">
        <f>SUM(VSH44+VSH38+VSH31+VSH27)</f>
        <v>0</v>
      </c>
      <c r="VSI46" s="274">
        <f>SUM(VSI44+VSI38+VSI31+VSI27)</f>
        <v>0</v>
      </c>
      <c r="VSJ46" s="276"/>
      <c r="VSK46" s="278" t="s">
        <v>47</v>
      </c>
      <c r="VSL46" s="279"/>
      <c r="VSM46" s="282">
        <f>SUM(VSM44+VSM38+VSM31+VSM27)</f>
        <v>0</v>
      </c>
      <c r="VSN46" s="284">
        <f>SUM(+VSN38+VSN31+VSN27+VSN44)</f>
        <v>0</v>
      </c>
      <c r="VSO46" s="284">
        <f>SUM(VSO44+VSO38+VSO31+VSO27)</f>
        <v>0</v>
      </c>
      <c r="VSP46" s="284">
        <f>SUM(VSP44+VSP38+VSP31+VSP27)</f>
        <v>0</v>
      </c>
      <c r="VSQ46" s="274">
        <f>SUM(VSQ44+VSQ38+VSQ31+VSQ27)</f>
        <v>0</v>
      </c>
      <c r="VSR46" s="276"/>
      <c r="VSS46" s="278" t="s">
        <v>47</v>
      </c>
      <c r="VST46" s="279"/>
      <c r="VSU46" s="282">
        <f>SUM(VSU44+VSU38+VSU31+VSU27)</f>
        <v>0</v>
      </c>
      <c r="VSV46" s="284">
        <f>SUM(+VSV38+VSV31+VSV27+VSV44)</f>
        <v>0</v>
      </c>
      <c r="VSW46" s="284">
        <f>SUM(VSW44+VSW38+VSW31+VSW27)</f>
        <v>0</v>
      </c>
      <c r="VSX46" s="284">
        <f>SUM(VSX44+VSX38+VSX31+VSX27)</f>
        <v>0</v>
      </c>
      <c r="VSY46" s="274">
        <f>SUM(VSY44+VSY38+VSY31+VSY27)</f>
        <v>0</v>
      </c>
      <c r="VSZ46" s="276"/>
      <c r="VTA46" s="278" t="s">
        <v>47</v>
      </c>
      <c r="VTB46" s="279"/>
      <c r="VTC46" s="282">
        <f>SUM(VTC44+VTC38+VTC31+VTC27)</f>
        <v>0</v>
      </c>
      <c r="VTD46" s="284">
        <f>SUM(+VTD38+VTD31+VTD27+VTD44)</f>
        <v>0</v>
      </c>
      <c r="VTE46" s="284">
        <f>SUM(VTE44+VTE38+VTE31+VTE27)</f>
        <v>0</v>
      </c>
      <c r="VTF46" s="284">
        <f>SUM(VTF44+VTF38+VTF31+VTF27)</f>
        <v>0</v>
      </c>
      <c r="VTG46" s="274">
        <f>SUM(VTG44+VTG38+VTG31+VTG27)</f>
        <v>0</v>
      </c>
      <c r="VTH46" s="276"/>
      <c r="VTI46" s="278" t="s">
        <v>47</v>
      </c>
      <c r="VTJ46" s="279"/>
      <c r="VTK46" s="282">
        <f>SUM(VTK44+VTK38+VTK31+VTK27)</f>
        <v>0</v>
      </c>
      <c r="VTL46" s="284">
        <f>SUM(+VTL38+VTL31+VTL27+VTL44)</f>
        <v>0</v>
      </c>
      <c r="VTM46" s="284">
        <f>SUM(VTM44+VTM38+VTM31+VTM27)</f>
        <v>0</v>
      </c>
      <c r="VTN46" s="284">
        <f>SUM(VTN44+VTN38+VTN31+VTN27)</f>
        <v>0</v>
      </c>
      <c r="VTO46" s="274">
        <f>SUM(VTO44+VTO38+VTO31+VTO27)</f>
        <v>0</v>
      </c>
      <c r="VTP46" s="276"/>
      <c r="VTQ46" s="278" t="s">
        <v>47</v>
      </c>
      <c r="VTR46" s="279"/>
      <c r="VTS46" s="282">
        <f>SUM(VTS44+VTS38+VTS31+VTS27)</f>
        <v>0</v>
      </c>
      <c r="VTT46" s="284">
        <f>SUM(+VTT38+VTT31+VTT27+VTT44)</f>
        <v>0</v>
      </c>
      <c r="VTU46" s="284">
        <f>SUM(VTU44+VTU38+VTU31+VTU27)</f>
        <v>0</v>
      </c>
      <c r="VTV46" s="284">
        <f>SUM(VTV44+VTV38+VTV31+VTV27)</f>
        <v>0</v>
      </c>
      <c r="VTW46" s="274">
        <f>SUM(VTW44+VTW38+VTW31+VTW27)</f>
        <v>0</v>
      </c>
      <c r="VTX46" s="276"/>
      <c r="VTY46" s="278" t="s">
        <v>47</v>
      </c>
      <c r="VTZ46" s="279"/>
      <c r="VUA46" s="282">
        <f>SUM(VUA44+VUA38+VUA31+VUA27)</f>
        <v>0</v>
      </c>
      <c r="VUB46" s="284">
        <f>SUM(+VUB38+VUB31+VUB27+VUB44)</f>
        <v>0</v>
      </c>
      <c r="VUC46" s="284">
        <f>SUM(VUC44+VUC38+VUC31+VUC27)</f>
        <v>0</v>
      </c>
      <c r="VUD46" s="284">
        <f>SUM(VUD44+VUD38+VUD31+VUD27)</f>
        <v>0</v>
      </c>
      <c r="VUE46" s="274">
        <f>SUM(VUE44+VUE38+VUE31+VUE27)</f>
        <v>0</v>
      </c>
      <c r="VUF46" s="276"/>
      <c r="VUG46" s="278" t="s">
        <v>47</v>
      </c>
      <c r="VUH46" s="279"/>
      <c r="VUI46" s="282">
        <f>SUM(VUI44+VUI38+VUI31+VUI27)</f>
        <v>0</v>
      </c>
      <c r="VUJ46" s="284">
        <f>SUM(+VUJ38+VUJ31+VUJ27+VUJ44)</f>
        <v>0</v>
      </c>
      <c r="VUK46" s="284">
        <f>SUM(VUK44+VUK38+VUK31+VUK27)</f>
        <v>0</v>
      </c>
      <c r="VUL46" s="284">
        <f>SUM(VUL44+VUL38+VUL31+VUL27)</f>
        <v>0</v>
      </c>
      <c r="VUM46" s="274">
        <f>SUM(VUM44+VUM38+VUM31+VUM27)</f>
        <v>0</v>
      </c>
      <c r="VUN46" s="276"/>
      <c r="VUO46" s="278" t="s">
        <v>47</v>
      </c>
      <c r="VUP46" s="279"/>
      <c r="VUQ46" s="282">
        <f>SUM(VUQ44+VUQ38+VUQ31+VUQ27)</f>
        <v>0</v>
      </c>
      <c r="VUR46" s="284">
        <f>SUM(+VUR38+VUR31+VUR27+VUR44)</f>
        <v>0</v>
      </c>
      <c r="VUS46" s="284">
        <f>SUM(VUS44+VUS38+VUS31+VUS27)</f>
        <v>0</v>
      </c>
      <c r="VUT46" s="284">
        <f>SUM(VUT44+VUT38+VUT31+VUT27)</f>
        <v>0</v>
      </c>
      <c r="VUU46" s="274">
        <f>SUM(VUU44+VUU38+VUU31+VUU27)</f>
        <v>0</v>
      </c>
      <c r="VUV46" s="276"/>
      <c r="VUW46" s="278" t="s">
        <v>47</v>
      </c>
      <c r="VUX46" s="279"/>
      <c r="VUY46" s="282">
        <f>SUM(VUY44+VUY38+VUY31+VUY27)</f>
        <v>0</v>
      </c>
      <c r="VUZ46" s="284">
        <f>SUM(+VUZ38+VUZ31+VUZ27+VUZ44)</f>
        <v>0</v>
      </c>
      <c r="VVA46" s="284">
        <f>SUM(VVA44+VVA38+VVA31+VVA27)</f>
        <v>0</v>
      </c>
      <c r="VVB46" s="284">
        <f>SUM(VVB44+VVB38+VVB31+VVB27)</f>
        <v>0</v>
      </c>
      <c r="VVC46" s="274">
        <f>SUM(VVC44+VVC38+VVC31+VVC27)</f>
        <v>0</v>
      </c>
      <c r="VVD46" s="276"/>
      <c r="VVE46" s="278" t="s">
        <v>47</v>
      </c>
      <c r="VVF46" s="279"/>
      <c r="VVG46" s="282">
        <f>SUM(VVG44+VVG38+VVG31+VVG27)</f>
        <v>0</v>
      </c>
      <c r="VVH46" s="284">
        <f>SUM(+VVH38+VVH31+VVH27+VVH44)</f>
        <v>0</v>
      </c>
      <c r="VVI46" s="284">
        <f>SUM(VVI44+VVI38+VVI31+VVI27)</f>
        <v>0</v>
      </c>
      <c r="VVJ46" s="284">
        <f>SUM(VVJ44+VVJ38+VVJ31+VVJ27)</f>
        <v>0</v>
      </c>
      <c r="VVK46" s="274">
        <f>SUM(VVK44+VVK38+VVK31+VVK27)</f>
        <v>0</v>
      </c>
      <c r="VVL46" s="276"/>
      <c r="VVM46" s="278" t="s">
        <v>47</v>
      </c>
      <c r="VVN46" s="279"/>
      <c r="VVO46" s="282">
        <f>SUM(VVO44+VVO38+VVO31+VVO27)</f>
        <v>0</v>
      </c>
      <c r="VVP46" s="284">
        <f>SUM(+VVP38+VVP31+VVP27+VVP44)</f>
        <v>0</v>
      </c>
      <c r="VVQ46" s="284">
        <f>SUM(VVQ44+VVQ38+VVQ31+VVQ27)</f>
        <v>0</v>
      </c>
      <c r="VVR46" s="284">
        <f>SUM(VVR44+VVR38+VVR31+VVR27)</f>
        <v>0</v>
      </c>
      <c r="VVS46" s="274">
        <f>SUM(VVS44+VVS38+VVS31+VVS27)</f>
        <v>0</v>
      </c>
      <c r="VVT46" s="276"/>
      <c r="VVU46" s="278" t="s">
        <v>47</v>
      </c>
      <c r="VVV46" s="279"/>
      <c r="VVW46" s="282">
        <f>SUM(VVW44+VVW38+VVW31+VVW27)</f>
        <v>0</v>
      </c>
      <c r="VVX46" s="284">
        <f>SUM(+VVX38+VVX31+VVX27+VVX44)</f>
        <v>0</v>
      </c>
      <c r="VVY46" s="284">
        <f>SUM(VVY44+VVY38+VVY31+VVY27)</f>
        <v>0</v>
      </c>
      <c r="VVZ46" s="284">
        <f>SUM(VVZ44+VVZ38+VVZ31+VVZ27)</f>
        <v>0</v>
      </c>
      <c r="VWA46" s="274">
        <f>SUM(VWA44+VWA38+VWA31+VWA27)</f>
        <v>0</v>
      </c>
      <c r="VWB46" s="276"/>
      <c r="VWC46" s="278" t="s">
        <v>47</v>
      </c>
      <c r="VWD46" s="279"/>
      <c r="VWE46" s="282">
        <f>SUM(VWE44+VWE38+VWE31+VWE27)</f>
        <v>0</v>
      </c>
      <c r="VWF46" s="284">
        <f>SUM(+VWF38+VWF31+VWF27+VWF44)</f>
        <v>0</v>
      </c>
      <c r="VWG46" s="284">
        <f>SUM(VWG44+VWG38+VWG31+VWG27)</f>
        <v>0</v>
      </c>
      <c r="VWH46" s="284">
        <f>SUM(VWH44+VWH38+VWH31+VWH27)</f>
        <v>0</v>
      </c>
      <c r="VWI46" s="274">
        <f>SUM(VWI44+VWI38+VWI31+VWI27)</f>
        <v>0</v>
      </c>
      <c r="VWJ46" s="276"/>
      <c r="VWK46" s="278" t="s">
        <v>47</v>
      </c>
      <c r="VWL46" s="279"/>
      <c r="VWM46" s="282">
        <f>SUM(VWM44+VWM38+VWM31+VWM27)</f>
        <v>0</v>
      </c>
      <c r="VWN46" s="284">
        <f>SUM(+VWN38+VWN31+VWN27+VWN44)</f>
        <v>0</v>
      </c>
      <c r="VWO46" s="284">
        <f>SUM(VWO44+VWO38+VWO31+VWO27)</f>
        <v>0</v>
      </c>
      <c r="VWP46" s="284">
        <f>SUM(VWP44+VWP38+VWP31+VWP27)</f>
        <v>0</v>
      </c>
      <c r="VWQ46" s="274">
        <f>SUM(VWQ44+VWQ38+VWQ31+VWQ27)</f>
        <v>0</v>
      </c>
      <c r="VWR46" s="276"/>
      <c r="VWS46" s="278" t="s">
        <v>47</v>
      </c>
      <c r="VWT46" s="279"/>
      <c r="VWU46" s="282">
        <f>SUM(VWU44+VWU38+VWU31+VWU27)</f>
        <v>0</v>
      </c>
      <c r="VWV46" s="284">
        <f>SUM(+VWV38+VWV31+VWV27+VWV44)</f>
        <v>0</v>
      </c>
      <c r="VWW46" s="284">
        <f>SUM(VWW44+VWW38+VWW31+VWW27)</f>
        <v>0</v>
      </c>
      <c r="VWX46" s="284">
        <f>SUM(VWX44+VWX38+VWX31+VWX27)</f>
        <v>0</v>
      </c>
      <c r="VWY46" s="274">
        <f>SUM(VWY44+VWY38+VWY31+VWY27)</f>
        <v>0</v>
      </c>
      <c r="VWZ46" s="276"/>
      <c r="VXA46" s="278" t="s">
        <v>47</v>
      </c>
      <c r="VXB46" s="279"/>
      <c r="VXC46" s="282">
        <f>SUM(VXC44+VXC38+VXC31+VXC27)</f>
        <v>0</v>
      </c>
      <c r="VXD46" s="284">
        <f>SUM(+VXD38+VXD31+VXD27+VXD44)</f>
        <v>0</v>
      </c>
      <c r="VXE46" s="284">
        <f>SUM(VXE44+VXE38+VXE31+VXE27)</f>
        <v>0</v>
      </c>
      <c r="VXF46" s="284">
        <f>SUM(VXF44+VXF38+VXF31+VXF27)</f>
        <v>0</v>
      </c>
      <c r="VXG46" s="274">
        <f>SUM(VXG44+VXG38+VXG31+VXG27)</f>
        <v>0</v>
      </c>
      <c r="VXH46" s="276"/>
      <c r="VXI46" s="278" t="s">
        <v>47</v>
      </c>
      <c r="VXJ46" s="279"/>
      <c r="VXK46" s="282">
        <f>SUM(VXK44+VXK38+VXK31+VXK27)</f>
        <v>0</v>
      </c>
      <c r="VXL46" s="284">
        <f>SUM(+VXL38+VXL31+VXL27+VXL44)</f>
        <v>0</v>
      </c>
      <c r="VXM46" s="284">
        <f>SUM(VXM44+VXM38+VXM31+VXM27)</f>
        <v>0</v>
      </c>
      <c r="VXN46" s="284">
        <f>SUM(VXN44+VXN38+VXN31+VXN27)</f>
        <v>0</v>
      </c>
      <c r="VXO46" s="274">
        <f>SUM(VXO44+VXO38+VXO31+VXO27)</f>
        <v>0</v>
      </c>
      <c r="VXP46" s="276"/>
      <c r="VXQ46" s="278" t="s">
        <v>47</v>
      </c>
      <c r="VXR46" s="279"/>
      <c r="VXS46" s="282">
        <f>SUM(VXS44+VXS38+VXS31+VXS27)</f>
        <v>0</v>
      </c>
      <c r="VXT46" s="284">
        <f>SUM(+VXT38+VXT31+VXT27+VXT44)</f>
        <v>0</v>
      </c>
      <c r="VXU46" s="284">
        <f>SUM(VXU44+VXU38+VXU31+VXU27)</f>
        <v>0</v>
      </c>
      <c r="VXV46" s="284">
        <f>SUM(VXV44+VXV38+VXV31+VXV27)</f>
        <v>0</v>
      </c>
      <c r="VXW46" s="274">
        <f>SUM(VXW44+VXW38+VXW31+VXW27)</f>
        <v>0</v>
      </c>
      <c r="VXX46" s="276"/>
      <c r="VXY46" s="278" t="s">
        <v>47</v>
      </c>
      <c r="VXZ46" s="279"/>
      <c r="VYA46" s="282">
        <f>SUM(VYA44+VYA38+VYA31+VYA27)</f>
        <v>0</v>
      </c>
      <c r="VYB46" s="284">
        <f>SUM(+VYB38+VYB31+VYB27+VYB44)</f>
        <v>0</v>
      </c>
      <c r="VYC46" s="284">
        <f>SUM(VYC44+VYC38+VYC31+VYC27)</f>
        <v>0</v>
      </c>
      <c r="VYD46" s="284">
        <f>SUM(VYD44+VYD38+VYD31+VYD27)</f>
        <v>0</v>
      </c>
      <c r="VYE46" s="274">
        <f>SUM(VYE44+VYE38+VYE31+VYE27)</f>
        <v>0</v>
      </c>
      <c r="VYF46" s="276"/>
      <c r="VYG46" s="278" t="s">
        <v>47</v>
      </c>
      <c r="VYH46" s="279"/>
      <c r="VYI46" s="282">
        <f>SUM(VYI44+VYI38+VYI31+VYI27)</f>
        <v>0</v>
      </c>
      <c r="VYJ46" s="284">
        <f>SUM(+VYJ38+VYJ31+VYJ27+VYJ44)</f>
        <v>0</v>
      </c>
      <c r="VYK46" s="284">
        <f>SUM(VYK44+VYK38+VYK31+VYK27)</f>
        <v>0</v>
      </c>
      <c r="VYL46" s="284">
        <f>SUM(VYL44+VYL38+VYL31+VYL27)</f>
        <v>0</v>
      </c>
      <c r="VYM46" s="274">
        <f>SUM(VYM44+VYM38+VYM31+VYM27)</f>
        <v>0</v>
      </c>
      <c r="VYN46" s="276"/>
      <c r="VYO46" s="278" t="s">
        <v>47</v>
      </c>
      <c r="VYP46" s="279"/>
      <c r="VYQ46" s="282">
        <f>SUM(VYQ44+VYQ38+VYQ31+VYQ27)</f>
        <v>0</v>
      </c>
      <c r="VYR46" s="284">
        <f>SUM(+VYR38+VYR31+VYR27+VYR44)</f>
        <v>0</v>
      </c>
      <c r="VYS46" s="284">
        <f>SUM(VYS44+VYS38+VYS31+VYS27)</f>
        <v>0</v>
      </c>
      <c r="VYT46" s="284">
        <f>SUM(VYT44+VYT38+VYT31+VYT27)</f>
        <v>0</v>
      </c>
      <c r="VYU46" s="274">
        <f>SUM(VYU44+VYU38+VYU31+VYU27)</f>
        <v>0</v>
      </c>
      <c r="VYV46" s="276"/>
      <c r="VYW46" s="278" t="s">
        <v>47</v>
      </c>
      <c r="VYX46" s="279"/>
      <c r="VYY46" s="282">
        <f>SUM(VYY44+VYY38+VYY31+VYY27)</f>
        <v>0</v>
      </c>
      <c r="VYZ46" s="284">
        <f>SUM(+VYZ38+VYZ31+VYZ27+VYZ44)</f>
        <v>0</v>
      </c>
      <c r="VZA46" s="284">
        <f>SUM(VZA44+VZA38+VZA31+VZA27)</f>
        <v>0</v>
      </c>
      <c r="VZB46" s="284">
        <f>SUM(VZB44+VZB38+VZB31+VZB27)</f>
        <v>0</v>
      </c>
      <c r="VZC46" s="274">
        <f>SUM(VZC44+VZC38+VZC31+VZC27)</f>
        <v>0</v>
      </c>
      <c r="VZD46" s="276"/>
      <c r="VZE46" s="278" t="s">
        <v>47</v>
      </c>
      <c r="VZF46" s="279"/>
      <c r="VZG46" s="282">
        <f>SUM(VZG44+VZG38+VZG31+VZG27)</f>
        <v>0</v>
      </c>
      <c r="VZH46" s="284">
        <f>SUM(+VZH38+VZH31+VZH27+VZH44)</f>
        <v>0</v>
      </c>
      <c r="VZI46" s="284">
        <f>SUM(VZI44+VZI38+VZI31+VZI27)</f>
        <v>0</v>
      </c>
      <c r="VZJ46" s="284">
        <f>SUM(VZJ44+VZJ38+VZJ31+VZJ27)</f>
        <v>0</v>
      </c>
      <c r="VZK46" s="274">
        <f>SUM(VZK44+VZK38+VZK31+VZK27)</f>
        <v>0</v>
      </c>
      <c r="VZL46" s="276"/>
      <c r="VZM46" s="278" t="s">
        <v>47</v>
      </c>
      <c r="VZN46" s="279"/>
      <c r="VZO46" s="282">
        <f>SUM(VZO44+VZO38+VZO31+VZO27)</f>
        <v>0</v>
      </c>
      <c r="VZP46" s="284">
        <f>SUM(+VZP38+VZP31+VZP27+VZP44)</f>
        <v>0</v>
      </c>
      <c r="VZQ46" s="284">
        <f>SUM(VZQ44+VZQ38+VZQ31+VZQ27)</f>
        <v>0</v>
      </c>
      <c r="VZR46" s="284">
        <f>SUM(VZR44+VZR38+VZR31+VZR27)</f>
        <v>0</v>
      </c>
      <c r="VZS46" s="274">
        <f>SUM(VZS44+VZS38+VZS31+VZS27)</f>
        <v>0</v>
      </c>
      <c r="VZT46" s="276"/>
      <c r="VZU46" s="278" t="s">
        <v>47</v>
      </c>
      <c r="VZV46" s="279"/>
      <c r="VZW46" s="282">
        <f>SUM(VZW44+VZW38+VZW31+VZW27)</f>
        <v>0</v>
      </c>
      <c r="VZX46" s="284">
        <f>SUM(+VZX38+VZX31+VZX27+VZX44)</f>
        <v>0</v>
      </c>
      <c r="VZY46" s="284">
        <f>SUM(VZY44+VZY38+VZY31+VZY27)</f>
        <v>0</v>
      </c>
      <c r="VZZ46" s="284">
        <f>SUM(VZZ44+VZZ38+VZZ31+VZZ27)</f>
        <v>0</v>
      </c>
      <c r="WAA46" s="274">
        <f>SUM(WAA44+WAA38+WAA31+WAA27)</f>
        <v>0</v>
      </c>
      <c r="WAB46" s="276"/>
      <c r="WAC46" s="278" t="s">
        <v>47</v>
      </c>
      <c r="WAD46" s="279"/>
      <c r="WAE46" s="282">
        <f>SUM(WAE44+WAE38+WAE31+WAE27)</f>
        <v>0</v>
      </c>
      <c r="WAF46" s="284">
        <f>SUM(+WAF38+WAF31+WAF27+WAF44)</f>
        <v>0</v>
      </c>
      <c r="WAG46" s="284">
        <f>SUM(WAG44+WAG38+WAG31+WAG27)</f>
        <v>0</v>
      </c>
      <c r="WAH46" s="284">
        <f>SUM(WAH44+WAH38+WAH31+WAH27)</f>
        <v>0</v>
      </c>
      <c r="WAI46" s="274">
        <f>SUM(WAI44+WAI38+WAI31+WAI27)</f>
        <v>0</v>
      </c>
      <c r="WAJ46" s="276"/>
      <c r="WAK46" s="278" t="s">
        <v>47</v>
      </c>
      <c r="WAL46" s="279"/>
      <c r="WAM46" s="282">
        <f>SUM(WAM44+WAM38+WAM31+WAM27)</f>
        <v>0</v>
      </c>
      <c r="WAN46" s="284">
        <f>SUM(+WAN38+WAN31+WAN27+WAN44)</f>
        <v>0</v>
      </c>
      <c r="WAO46" s="284">
        <f>SUM(WAO44+WAO38+WAO31+WAO27)</f>
        <v>0</v>
      </c>
      <c r="WAP46" s="284">
        <f>SUM(WAP44+WAP38+WAP31+WAP27)</f>
        <v>0</v>
      </c>
      <c r="WAQ46" s="274">
        <f>SUM(WAQ44+WAQ38+WAQ31+WAQ27)</f>
        <v>0</v>
      </c>
      <c r="WAR46" s="276"/>
      <c r="WAS46" s="278" t="s">
        <v>47</v>
      </c>
      <c r="WAT46" s="279"/>
      <c r="WAU46" s="282">
        <f>SUM(WAU44+WAU38+WAU31+WAU27)</f>
        <v>0</v>
      </c>
      <c r="WAV46" s="284">
        <f>SUM(+WAV38+WAV31+WAV27+WAV44)</f>
        <v>0</v>
      </c>
      <c r="WAW46" s="284">
        <f>SUM(WAW44+WAW38+WAW31+WAW27)</f>
        <v>0</v>
      </c>
      <c r="WAX46" s="284">
        <f>SUM(WAX44+WAX38+WAX31+WAX27)</f>
        <v>0</v>
      </c>
      <c r="WAY46" s="274">
        <f>SUM(WAY44+WAY38+WAY31+WAY27)</f>
        <v>0</v>
      </c>
      <c r="WAZ46" s="276"/>
      <c r="WBA46" s="278" t="s">
        <v>47</v>
      </c>
      <c r="WBB46" s="279"/>
      <c r="WBC46" s="282">
        <f>SUM(WBC44+WBC38+WBC31+WBC27)</f>
        <v>0</v>
      </c>
      <c r="WBD46" s="284">
        <f>SUM(+WBD38+WBD31+WBD27+WBD44)</f>
        <v>0</v>
      </c>
      <c r="WBE46" s="284">
        <f>SUM(WBE44+WBE38+WBE31+WBE27)</f>
        <v>0</v>
      </c>
      <c r="WBF46" s="284">
        <f>SUM(WBF44+WBF38+WBF31+WBF27)</f>
        <v>0</v>
      </c>
      <c r="WBG46" s="274">
        <f>SUM(WBG44+WBG38+WBG31+WBG27)</f>
        <v>0</v>
      </c>
      <c r="WBH46" s="276"/>
      <c r="WBI46" s="278" t="s">
        <v>47</v>
      </c>
      <c r="WBJ46" s="279"/>
      <c r="WBK46" s="282">
        <f>SUM(WBK44+WBK38+WBK31+WBK27)</f>
        <v>0</v>
      </c>
      <c r="WBL46" s="284">
        <f>SUM(+WBL38+WBL31+WBL27+WBL44)</f>
        <v>0</v>
      </c>
      <c r="WBM46" s="284">
        <f>SUM(WBM44+WBM38+WBM31+WBM27)</f>
        <v>0</v>
      </c>
      <c r="WBN46" s="284">
        <f>SUM(WBN44+WBN38+WBN31+WBN27)</f>
        <v>0</v>
      </c>
      <c r="WBO46" s="274">
        <f>SUM(WBO44+WBO38+WBO31+WBO27)</f>
        <v>0</v>
      </c>
      <c r="WBP46" s="276"/>
      <c r="WBQ46" s="278" t="s">
        <v>47</v>
      </c>
      <c r="WBR46" s="279"/>
      <c r="WBS46" s="282">
        <f>SUM(WBS44+WBS38+WBS31+WBS27)</f>
        <v>0</v>
      </c>
      <c r="WBT46" s="284">
        <f>SUM(+WBT38+WBT31+WBT27+WBT44)</f>
        <v>0</v>
      </c>
      <c r="WBU46" s="284">
        <f>SUM(WBU44+WBU38+WBU31+WBU27)</f>
        <v>0</v>
      </c>
      <c r="WBV46" s="284">
        <f>SUM(WBV44+WBV38+WBV31+WBV27)</f>
        <v>0</v>
      </c>
      <c r="WBW46" s="274">
        <f>SUM(WBW44+WBW38+WBW31+WBW27)</f>
        <v>0</v>
      </c>
      <c r="WBX46" s="276"/>
      <c r="WBY46" s="278" t="s">
        <v>47</v>
      </c>
      <c r="WBZ46" s="279"/>
      <c r="WCA46" s="282">
        <f>SUM(WCA44+WCA38+WCA31+WCA27)</f>
        <v>0</v>
      </c>
      <c r="WCB46" s="284">
        <f>SUM(+WCB38+WCB31+WCB27+WCB44)</f>
        <v>0</v>
      </c>
      <c r="WCC46" s="284">
        <f>SUM(WCC44+WCC38+WCC31+WCC27)</f>
        <v>0</v>
      </c>
      <c r="WCD46" s="284">
        <f>SUM(WCD44+WCD38+WCD31+WCD27)</f>
        <v>0</v>
      </c>
      <c r="WCE46" s="274">
        <f>SUM(WCE44+WCE38+WCE31+WCE27)</f>
        <v>0</v>
      </c>
      <c r="WCF46" s="276"/>
      <c r="WCG46" s="278" t="s">
        <v>47</v>
      </c>
      <c r="WCH46" s="279"/>
      <c r="WCI46" s="282">
        <f>SUM(WCI44+WCI38+WCI31+WCI27)</f>
        <v>0</v>
      </c>
      <c r="WCJ46" s="284">
        <f>SUM(+WCJ38+WCJ31+WCJ27+WCJ44)</f>
        <v>0</v>
      </c>
      <c r="WCK46" s="284">
        <f>SUM(WCK44+WCK38+WCK31+WCK27)</f>
        <v>0</v>
      </c>
      <c r="WCL46" s="284">
        <f>SUM(WCL44+WCL38+WCL31+WCL27)</f>
        <v>0</v>
      </c>
      <c r="WCM46" s="274">
        <f>SUM(WCM44+WCM38+WCM31+WCM27)</f>
        <v>0</v>
      </c>
      <c r="WCN46" s="276"/>
      <c r="WCO46" s="278" t="s">
        <v>47</v>
      </c>
      <c r="WCP46" s="279"/>
      <c r="WCQ46" s="282">
        <f>SUM(WCQ44+WCQ38+WCQ31+WCQ27)</f>
        <v>0</v>
      </c>
      <c r="WCR46" s="284">
        <f>SUM(+WCR38+WCR31+WCR27+WCR44)</f>
        <v>0</v>
      </c>
      <c r="WCS46" s="284">
        <f>SUM(WCS44+WCS38+WCS31+WCS27)</f>
        <v>0</v>
      </c>
      <c r="WCT46" s="284">
        <f>SUM(WCT44+WCT38+WCT31+WCT27)</f>
        <v>0</v>
      </c>
      <c r="WCU46" s="274">
        <f>SUM(WCU44+WCU38+WCU31+WCU27)</f>
        <v>0</v>
      </c>
      <c r="WCV46" s="276"/>
      <c r="WCW46" s="278" t="s">
        <v>47</v>
      </c>
      <c r="WCX46" s="279"/>
      <c r="WCY46" s="282">
        <f>SUM(WCY44+WCY38+WCY31+WCY27)</f>
        <v>0</v>
      </c>
      <c r="WCZ46" s="284">
        <f>SUM(+WCZ38+WCZ31+WCZ27+WCZ44)</f>
        <v>0</v>
      </c>
      <c r="WDA46" s="284">
        <f>SUM(WDA44+WDA38+WDA31+WDA27)</f>
        <v>0</v>
      </c>
      <c r="WDB46" s="284">
        <f>SUM(WDB44+WDB38+WDB31+WDB27)</f>
        <v>0</v>
      </c>
      <c r="WDC46" s="274">
        <f>SUM(WDC44+WDC38+WDC31+WDC27)</f>
        <v>0</v>
      </c>
      <c r="WDD46" s="276"/>
      <c r="WDE46" s="278" t="s">
        <v>47</v>
      </c>
      <c r="WDF46" s="279"/>
      <c r="WDG46" s="282">
        <f>SUM(WDG44+WDG38+WDG31+WDG27)</f>
        <v>0</v>
      </c>
      <c r="WDH46" s="284">
        <f>SUM(+WDH38+WDH31+WDH27+WDH44)</f>
        <v>0</v>
      </c>
      <c r="WDI46" s="284">
        <f>SUM(WDI44+WDI38+WDI31+WDI27)</f>
        <v>0</v>
      </c>
      <c r="WDJ46" s="284">
        <f>SUM(WDJ44+WDJ38+WDJ31+WDJ27)</f>
        <v>0</v>
      </c>
      <c r="WDK46" s="274">
        <f>SUM(WDK44+WDK38+WDK31+WDK27)</f>
        <v>0</v>
      </c>
      <c r="WDL46" s="276"/>
      <c r="WDM46" s="278" t="s">
        <v>47</v>
      </c>
      <c r="WDN46" s="279"/>
      <c r="WDO46" s="282">
        <f>SUM(WDO44+WDO38+WDO31+WDO27)</f>
        <v>0</v>
      </c>
      <c r="WDP46" s="284">
        <f>SUM(+WDP38+WDP31+WDP27+WDP44)</f>
        <v>0</v>
      </c>
      <c r="WDQ46" s="284">
        <f>SUM(WDQ44+WDQ38+WDQ31+WDQ27)</f>
        <v>0</v>
      </c>
      <c r="WDR46" s="284">
        <f>SUM(WDR44+WDR38+WDR31+WDR27)</f>
        <v>0</v>
      </c>
      <c r="WDS46" s="274">
        <f>SUM(WDS44+WDS38+WDS31+WDS27)</f>
        <v>0</v>
      </c>
      <c r="WDT46" s="276"/>
      <c r="WDU46" s="278" t="s">
        <v>47</v>
      </c>
      <c r="WDV46" s="279"/>
      <c r="WDW46" s="282">
        <f>SUM(WDW44+WDW38+WDW31+WDW27)</f>
        <v>0</v>
      </c>
      <c r="WDX46" s="284">
        <f>SUM(+WDX38+WDX31+WDX27+WDX44)</f>
        <v>0</v>
      </c>
      <c r="WDY46" s="284">
        <f>SUM(WDY44+WDY38+WDY31+WDY27)</f>
        <v>0</v>
      </c>
      <c r="WDZ46" s="284">
        <f>SUM(WDZ44+WDZ38+WDZ31+WDZ27)</f>
        <v>0</v>
      </c>
      <c r="WEA46" s="274">
        <f>SUM(WEA44+WEA38+WEA31+WEA27)</f>
        <v>0</v>
      </c>
      <c r="WEB46" s="276"/>
      <c r="WEC46" s="278" t="s">
        <v>47</v>
      </c>
      <c r="WED46" s="279"/>
      <c r="WEE46" s="282">
        <f>SUM(WEE44+WEE38+WEE31+WEE27)</f>
        <v>0</v>
      </c>
      <c r="WEF46" s="284">
        <f>SUM(+WEF38+WEF31+WEF27+WEF44)</f>
        <v>0</v>
      </c>
      <c r="WEG46" s="284">
        <f>SUM(WEG44+WEG38+WEG31+WEG27)</f>
        <v>0</v>
      </c>
      <c r="WEH46" s="284">
        <f>SUM(WEH44+WEH38+WEH31+WEH27)</f>
        <v>0</v>
      </c>
      <c r="WEI46" s="274">
        <f>SUM(WEI44+WEI38+WEI31+WEI27)</f>
        <v>0</v>
      </c>
      <c r="WEJ46" s="276"/>
      <c r="WEK46" s="278" t="s">
        <v>47</v>
      </c>
      <c r="WEL46" s="279"/>
      <c r="WEM46" s="282">
        <f>SUM(WEM44+WEM38+WEM31+WEM27)</f>
        <v>0</v>
      </c>
      <c r="WEN46" s="284">
        <f>SUM(+WEN38+WEN31+WEN27+WEN44)</f>
        <v>0</v>
      </c>
      <c r="WEO46" s="284">
        <f>SUM(WEO44+WEO38+WEO31+WEO27)</f>
        <v>0</v>
      </c>
      <c r="WEP46" s="284">
        <f>SUM(WEP44+WEP38+WEP31+WEP27)</f>
        <v>0</v>
      </c>
      <c r="WEQ46" s="274">
        <f>SUM(WEQ44+WEQ38+WEQ31+WEQ27)</f>
        <v>0</v>
      </c>
      <c r="WER46" s="276"/>
      <c r="WES46" s="278" t="s">
        <v>47</v>
      </c>
      <c r="WET46" s="279"/>
      <c r="WEU46" s="282">
        <f>SUM(WEU44+WEU38+WEU31+WEU27)</f>
        <v>0</v>
      </c>
      <c r="WEV46" s="284">
        <f>SUM(+WEV38+WEV31+WEV27+WEV44)</f>
        <v>0</v>
      </c>
      <c r="WEW46" s="284">
        <f>SUM(WEW44+WEW38+WEW31+WEW27)</f>
        <v>0</v>
      </c>
      <c r="WEX46" s="284">
        <f>SUM(WEX44+WEX38+WEX31+WEX27)</f>
        <v>0</v>
      </c>
      <c r="WEY46" s="274">
        <f>SUM(WEY44+WEY38+WEY31+WEY27)</f>
        <v>0</v>
      </c>
      <c r="WEZ46" s="276"/>
      <c r="WFA46" s="278" t="s">
        <v>47</v>
      </c>
      <c r="WFB46" s="279"/>
      <c r="WFC46" s="282">
        <f>SUM(WFC44+WFC38+WFC31+WFC27)</f>
        <v>0</v>
      </c>
      <c r="WFD46" s="284">
        <f>SUM(+WFD38+WFD31+WFD27+WFD44)</f>
        <v>0</v>
      </c>
      <c r="WFE46" s="284">
        <f>SUM(WFE44+WFE38+WFE31+WFE27)</f>
        <v>0</v>
      </c>
      <c r="WFF46" s="284">
        <f>SUM(WFF44+WFF38+WFF31+WFF27)</f>
        <v>0</v>
      </c>
      <c r="WFG46" s="274">
        <f>SUM(WFG44+WFG38+WFG31+WFG27)</f>
        <v>0</v>
      </c>
      <c r="WFH46" s="276"/>
      <c r="WFI46" s="278" t="s">
        <v>47</v>
      </c>
      <c r="WFJ46" s="279"/>
      <c r="WFK46" s="282">
        <f>SUM(WFK44+WFK38+WFK31+WFK27)</f>
        <v>0</v>
      </c>
      <c r="WFL46" s="284">
        <f>SUM(+WFL38+WFL31+WFL27+WFL44)</f>
        <v>0</v>
      </c>
      <c r="WFM46" s="284">
        <f>SUM(WFM44+WFM38+WFM31+WFM27)</f>
        <v>0</v>
      </c>
      <c r="WFN46" s="284">
        <f>SUM(WFN44+WFN38+WFN31+WFN27)</f>
        <v>0</v>
      </c>
      <c r="WFO46" s="274">
        <f>SUM(WFO44+WFO38+WFO31+WFO27)</f>
        <v>0</v>
      </c>
      <c r="WFP46" s="276"/>
      <c r="WFQ46" s="278" t="s">
        <v>47</v>
      </c>
      <c r="WFR46" s="279"/>
      <c r="WFS46" s="282">
        <f>SUM(WFS44+WFS38+WFS31+WFS27)</f>
        <v>0</v>
      </c>
      <c r="WFT46" s="284">
        <f>SUM(+WFT38+WFT31+WFT27+WFT44)</f>
        <v>0</v>
      </c>
      <c r="WFU46" s="284">
        <f>SUM(WFU44+WFU38+WFU31+WFU27)</f>
        <v>0</v>
      </c>
      <c r="WFV46" s="284">
        <f>SUM(WFV44+WFV38+WFV31+WFV27)</f>
        <v>0</v>
      </c>
      <c r="WFW46" s="274">
        <f>SUM(WFW44+WFW38+WFW31+WFW27)</f>
        <v>0</v>
      </c>
      <c r="WFX46" s="276"/>
      <c r="WFY46" s="278" t="s">
        <v>47</v>
      </c>
      <c r="WFZ46" s="279"/>
      <c r="WGA46" s="282">
        <f>SUM(WGA44+WGA38+WGA31+WGA27)</f>
        <v>0</v>
      </c>
      <c r="WGB46" s="284">
        <f>SUM(+WGB38+WGB31+WGB27+WGB44)</f>
        <v>0</v>
      </c>
      <c r="WGC46" s="284">
        <f>SUM(WGC44+WGC38+WGC31+WGC27)</f>
        <v>0</v>
      </c>
      <c r="WGD46" s="284">
        <f>SUM(WGD44+WGD38+WGD31+WGD27)</f>
        <v>0</v>
      </c>
      <c r="WGE46" s="274">
        <f>SUM(WGE44+WGE38+WGE31+WGE27)</f>
        <v>0</v>
      </c>
      <c r="WGF46" s="276"/>
      <c r="WGG46" s="278" t="s">
        <v>47</v>
      </c>
      <c r="WGH46" s="279"/>
      <c r="WGI46" s="282">
        <f>SUM(WGI44+WGI38+WGI31+WGI27)</f>
        <v>0</v>
      </c>
      <c r="WGJ46" s="284">
        <f>SUM(+WGJ38+WGJ31+WGJ27+WGJ44)</f>
        <v>0</v>
      </c>
      <c r="WGK46" s="284">
        <f>SUM(WGK44+WGK38+WGK31+WGK27)</f>
        <v>0</v>
      </c>
      <c r="WGL46" s="284">
        <f>SUM(WGL44+WGL38+WGL31+WGL27)</f>
        <v>0</v>
      </c>
      <c r="WGM46" s="274">
        <f>SUM(WGM44+WGM38+WGM31+WGM27)</f>
        <v>0</v>
      </c>
      <c r="WGN46" s="276"/>
      <c r="WGO46" s="278" t="s">
        <v>47</v>
      </c>
      <c r="WGP46" s="279"/>
      <c r="WGQ46" s="282">
        <f>SUM(WGQ44+WGQ38+WGQ31+WGQ27)</f>
        <v>0</v>
      </c>
      <c r="WGR46" s="284">
        <f>SUM(+WGR38+WGR31+WGR27+WGR44)</f>
        <v>0</v>
      </c>
      <c r="WGS46" s="284">
        <f>SUM(WGS44+WGS38+WGS31+WGS27)</f>
        <v>0</v>
      </c>
      <c r="WGT46" s="284">
        <f>SUM(WGT44+WGT38+WGT31+WGT27)</f>
        <v>0</v>
      </c>
      <c r="WGU46" s="274">
        <f>SUM(WGU44+WGU38+WGU31+WGU27)</f>
        <v>0</v>
      </c>
      <c r="WGV46" s="276"/>
      <c r="WGW46" s="278" t="s">
        <v>47</v>
      </c>
      <c r="WGX46" s="279"/>
      <c r="WGY46" s="282">
        <f>SUM(WGY44+WGY38+WGY31+WGY27)</f>
        <v>0</v>
      </c>
      <c r="WGZ46" s="284">
        <f>SUM(+WGZ38+WGZ31+WGZ27+WGZ44)</f>
        <v>0</v>
      </c>
      <c r="WHA46" s="284">
        <f>SUM(WHA44+WHA38+WHA31+WHA27)</f>
        <v>0</v>
      </c>
      <c r="WHB46" s="284">
        <f>SUM(WHB44+WHB38+WHB31+WHB27)</f>
        <v>0</v>
      </c>
      <c r="WHC46" s="274">
        <f>SUM(WHC44+WHC38+WHC31+WHC27)</f>
        <v>0</v>
      </c>
      <c r="WHD46" s="276"/>
      <c r="WHE46" s="278" t="s">
        <v>47</v>
      </c>
      <c r="WHF46" s="279"/>
      <c r="WHG46" s="282">
        <f>SUM(WHG44+WHG38+WHG31+WHG27)</f>
        <v>0</v>
      </c>
      <c r="WHH46" s="284">
        <f>SUM(+WHH38+WHH31+WHH27+WHH44)</f>
        <v>0</v>
      </c>
      <c r="WHI46" s="284">
        <f>SUM(WHI44+WHI38+WHI31+WHI27)</f>
        <v>0</v>
      </c>
      <c r="WHJ46" s="284">
        <f>SUM(WHJ44+WHJ38+WHJ31+WHJ27)</f>
        <v>0</v>
      </c>
      <c r="WHK46" s="274">
        <f>SUM(WHK44+WHK38+WHK31+WHK27)</f>
        <v>0</v>
      </c>
      <c r="WHL46" s="276"/>
      <c r="WHM46" s="278" t="s">
        <v>47</v>
      </c>
      <c r="WHN46" s="279"/>
      <c r="WHO46" s="282">
        <f>SUM(WHO44+WHO38+WHO31+WHO27)</f>
        <v>0</v>
      </c>
      <c r="WHP46" s="284">
        <f>SUM(+WHP38+WHP31+WHP27+WHP44)</f>
        <v>0</v>
      </c>
      <c r="WHQ46" s="284">
        <f>SUM(WHQ44+WHQ38+WHQ31+WHQ27)</f>
        <v>0</v>
      </c>
      <c r="WHR46" s="284">
        <f>SUM(WHR44+WHR38+WHR31+WHR27)</f>
        <v>0</v>
      </c>
      <c r="WHS46" s="274">
        <f>SUM(WHS44+WHS38+WHS31+WHS27)</f>
        <v>0</v>
      </c>
      <c r="WHT46" s="276"/>
      <c r="WHU46" s="278" t="s">
        <v>47</v>
      </c>
      <c r="WHV46" s="279"/>
      <c r="WHW46" s="282">
        <f>SUM(WHW44+WHW38+WHW31+WHW27)</f>
        <v>0</v>
      </c>
      <c r="WHX46" s="284">
        <f>SUM(+WHX38+WHX31+WHX27+WHX44)</f>
        <v>0</v>
      </c>
      <c r="WHY46" s="284">
        <f>SUM(WHY44+WHY38+WHY31+WHY27)</f>
        <v>0</v>
      </c>
      <c r="WHZ46" s="284">
        <f>SUM(WHZ44+WHZ38+WHZ31+WHZ27)</f>
        <v>0</v>
      </c>
      <c r="WIA46" s="274">
        <f>SUM(WIA44+WIA38+WIA31+WIA27)</f>
        <v>0</v>
      </c>
      <c r="WIB46" s="276"/>
      <c r="WIC46" s="278" t="s">
        <v>47</v>
      </c>
      <c r="WID46" s="279"/>
      <c r="WIE46" s="282">
        <f>SUM(WIE44+WIE38+WIE31+WIE27)</f>
        <v>0</v>
      </c>
      <c r="WIF46" s="284">
        <f>SUM(+WIF38+WIF31+WIF27+WIF44)</f>
        <v>0</v>
      </c>
      <c r="WIG46" s="284">
        <f>SUM(WIG44+WIG38+WIG31+WIG27)</f>
        <v>0</v>
      </c>
      <c r="WIH46" s="284">
        <f>SUM(WIH44+WIH38+WIH31+WIH27)</f>
        <v>0</v>
      </c>
      <c r="WII46" s="274">
        <f>SUM(WII44+WII38+WII31+WII27)</f>
        <v>0</v>
      </c>
      <c r="WIJ46" s="276"/>
      <c r="WIK46" s="278" t="s">
        <v>47</v>
      </c>
      <c r="WIL46" s="279"/>
      <c r="WIM46" s="282">
        <f>SUM(WIM44+WIM38+WIM31+WIM27)</f>
        <v>0</v>
      </c>
      <c r="WIN46" s="284">
        <f>SUM(+WIN38+WIN31+WIN27+WIN44)</f>
        <v>0</v>
      </c>
      <c r="WIO46" s="284">
        <f>SUM(WIO44+WIO38+WIO31+WIO27)</f>
        <v>0</v>
      </c>
      <c r="WIP46" s="284">
        <f>SUM(WIP44+WIP38+WIP31+WIP27)</f>
        <v>0</v>
      </c>
      <c r="WIQ46" s="274">
        <f>SUM(WIQ44+WIQ38+WIQ31+WIQ27)</f>
        <v>0</v>
      </c>
      <c r="WIR46" s="276"/>
      <c r="WIS46" s="278" t="s">
        <v>47</v>
      </c>
      <c r="WIT46" s="279"/>
      <c r="WIU46" s="282">
        <f>SUM(WIU44+WIU38+WIU31+WIU27)</f>
        <v>0</v>
      </c>
      <c r="WIV46" s="284">
        <f>SUM(+WIV38+WIV31+WIV27+WIV44)</f>
        <v>0</v>
      </c>
      <c r="WIW46" s="284">
        <f>SUM(WIW44+WIW38+WIW31+WIW27)</f>
        <v>0</v>
      </c>
      <c r="WIX46" s="284">
        <f>SUM(WIX44+WIX38+WIX31+WIX27)</f>
        <v>0</v>
      </c>
      <c r="WIY46" s="274">
        <f>SUM(WIY44+WIY38+WIY31+WIY27)</f>
        <v>0</v>
      </c>
      <c r="WIZ46" s="276"/>
      <c r="WJA46" s="278" t="s">
        <v>47</v>
      </c>
      <c r="WJB46" s="279"/>
      <c r="WJC46" s="282">
        <f>SUM(WJC44+WJC38+WJC31+WJC27)</f>
        <v>0</v>
      </c>
      <c r="WJD46" s="284">
        <f>SUM(+WJD38+WJD31+WJD27+WJD44)</f>
        <v>0</v>
      </c>
      <c r="WJE46" s="284">
        <f>SUM(WJE44+WJE38+WJE31+WJE27)</f>
        <v>0</v>
      </c>
      <c r="WJF46" s="284">
        <f>SUM(WJF44+WJF38+WJF31+WJF27)</f>
        <v>0</v>
      </c>
      <c r="WJG46" s="274">
        <f>SUM(WJG44+WJG38+WJG31+WJG27)</f>
        <v>0</v>
      </c>
      <c r="WJH46" s="276"/>
      <c r="WJI46" s="278" t="s">
        <v>47</v>
      </c>
      <c r="WJJ46" s="279"/>
      <c r="WJK46" s="282">
        <f>SUM(WJK44+WJK38+WJK31+WJK27)</f>
        <v>0</v>
      </c>
      <c r="WJL46" s="284">
        <f>SUM(+WJL38+WJL31+WJL27+WJL44)</f>
        <v>0</v>
      </c>
      <c r="WJM46" s="284">
        <f>SUM(WJM44+WJM38+WJM31+WJM27)</f>
        <v>0</v>
      </c>
      <c r="WJN46" s="284">
        <f>SUM(WJN44+WJN38+WJN31+WJN27)</f>
        <v>0</v>
      </c>
      <c r="WJO46" s="274">
        <f>SUM(WJO44+WJO38+WJO31+WJO27)</f>
        <v>0</v>
      </c>
      <c r="WJP46" s="276"/>
      <c r="WJQ46" s="278" t="s">
        <v>47</v>
      </c>
      <c r="WJR46" s="279"/>
      <c r="WJS46" s="282">
        <f>SUM(WJS44+WJS38+WJS31+WJS27)</f>
        <v>0</v>
      </c>
      <c r="WJT46" s="284">
        <f>SUM(+WJT38+WJT31+WJT27+WJT44)</f>
        <v>0</v>
      </c>
      <c r="WJU46" s="284">
        <f>SUM(WJU44+WJU38+WJU31+WJU27)</f>
        <v>0</v>
      </c>
      <c r="WJV46" s="284">
        <f>SUM(WJV44+WJV38+WJV31+WJV27)</f>
        <v>0</v>
      </c>
      <c r="WJW46" s="274">
        <f>SUM(WJW44+WJW38+WJW31+WJW27)</f>
        <v>0</v>
      </c>
      <c r="WJX46" s="276"/>
      <c r="WJY46" s="278" t="s">
        <v>47</v>
      </c>
      <c r="WJZ46" s="279"/>
      <c r="WKA46" s="282">
        <f>SUM(WKA44+WKA38+WKA31+WKA27)</f>
        <v>0</v>
      </c>
      <c r="WKB46" s="284">
        <f>SUM(+WKB38+WKB31+WKB27+WKB44)</f>
        <v>0</v>
      </c>
      <c r="WKC46" s="284">
        <f>SUM(WKC44+WKC38+WKC31+WKC27)</f>
        <v>0</v>
      </c>
      <c r="WKD46" s="284">
        <f>SUM(WKD44+WKD38+WKD31+WKD27)</f>
        <v>0</v>
      </c>
      <c r="WKE46" s="274">
        <f>SUM(WKE44+WKE38+WKE31+WKE27)</f>
        <v>0</v>
      </c>
      <c r="WKF46" s="276"/>
      <c r="WKG46" s="278" t="s">
        <v>47</v>
      </c>
      <c r="WKH46" s="279"/>
      <c r="WKI46" s="282">
        <f>SUM(WKI44+WKI38+WKI31+WKI27)</f>
        <v>0</v>
      </c>
      <c r="WKJ46" s="284">
        <f>SUM(+WKJ38+WKJ31+WKJ27+WKJ44)</f>
        <v>0</v>
      </c>
      <c r="WKK46" s="284">
        <f>SUM(WKK44+WKK38+WKK31+WKK27)</f>
        <v>0</v>
      </c>
      <c r="WKL46" s="284">
        <f>SUM(WKL44+WKL38+WKL31+WKL27)</f>
        <v>0</v>
      </c>
      <c r="WKM46" s="274">
        <f>SUM(WKM44+WKM38+WKM31+WKM27)</f>
        <v>0</v>
      </c>
      <c r="WKN46" s="276"/>
      <c r="WKO46" s="278" t="s">
        <v>47</v>
      </c>
      <c r="WKP46" s="279"/>
      <c r="WKQ46" s="282">
        <f>SUM(WKQ44+WKQ38+WKQ31+WKQ27)</f>
        <v>0</v>
      </c>
      <c r="WKR46" s="284">
        <f>SUM(+WKR38+WKR31+WKR27+WKR44)</f>
        <v>0</v>
      </c>
      <c r="WKS46" s="284">
        <f>SUM(WKS44+WKS38+WKS31+WKS27)</f>
        <v>0</v>
      </c>
      <c r="WKT46" s="284">
        <f>SUM(WKT44+WKT38+WKT31+WKT27)</f>
        <v>0</v>
      </c>
      <c r="WKU46" s="274">
        <f>SUM(WKU44+WKU38+WKU31+WKU27)</f>
        <v>0</v>
      </c>
      <c r="WKV46" s="276"/>
      <c r="WKW46" s="278" t="s">
        <v>47</v>
      </c>
      <c r="WKX46" s="279"/>
      <c r="WKY46" s="282">
        <f>SUM(WKY44+WKY38+WKY31+WKY27)</f>
        <v>0</v>
      </c>
      <c r="WKZ46" s="284">
        <f>SUM(+WKZ38+WKZ31+WKZ27+WKZ44)</f>
        <v>0</v>
      </c>
      <c r="WLA46" s="284">
        <f>SUM(WLA44+WLA38+WLA31+WLA27)</f>
        <v>0</v>
      </c>
      <c r="WLB46" s="284">
        <f>SUM(WLB44+WLB38+WLB31+WLB27)</f>
        <v>0</v>
      </c>
      <c r="WLC46" s="274">
        <f>SUM(WLC44+WLC38+WLC31+WLC27)</f>
        <v>0</v>
      </c>
      <c r="WLD46" s="276"/>
      <c r="WLE46" s="278" t="s">
        <v>47</v>
      </c>
      <c r="WLF46" s="279"/>
      <c r="WLG46" s="282">
        <f>SUM(WLG44+WLG38+WLG31+WLG27)</f>
        <v>0</v>
      </c>
      <c r="WLH46" s="284">
        <f>SUM(+WLH38+WLH31+WLH27+WLH44)</f>
        <v>0</v>
      </c>
      <c r="WLI46" s="284">
        <f>SUM(WLI44+WLI38+WLI31+WLI27)</f>
        <v>0</v>
      </c>
      <c r="WLJ46" s="284">
        <f>SUM(WLJ44+WLJ38+WLJ31+WLJ27)</f>
        <v>0</v>
      </c>
      <c r="WLK46" s="274">
        <f>SUM(WLK44+WLK38+WLK31+WLK27)</f>
        <v>0</v>
      </c>
      <c r="WLL46" s="276"/>
      <c r="WLM46" s="278" t="s">
        <v>47</v>
      </c>
      <c r="WLN46" s="279"/>
      <c r="WLO46" s="282">
        <f>SUM(WLO44+WLO38+WLO31+WLO27)</f>
        <v>0</v>
      </c>
      <c r="WLP46" s="284">
        <f>SUM(+WLP38+WLP31+WLP27+WLP44)</f>
        <v>0</v>
      </c>
      <c r="WLQ46" s="284">
        <f>SUM(WLQ44+WLQ38+WLQ31+WLQ27)</f>
        <v>0</v>
      </c>
      <c r="WLR46" s="284">
        <f>SUM(WLR44+WLR38+WLR31+WLR27)</f>
        <v>0</v>
      </c>
      <c r="WLS46" s="274">
        <f>SUM(WLS44+WLS38+WLS31+WLS27)</f>
        <v>0</v>
      </c>
      <c r="WLT46" s="276"/>
      <c r="WLU46" s="278" t="s">
        <v>47</v>
      </c>
      <c r="WLV46" s="279"/>
      <c r="WLW46" s="282">
        <f>SUM(WLW44+WLW38+WLW31+WLW27)</f>
        <v>0</v>
      </c>
      <c r="WLX46" s="284">
        <f>SUM(+WLX38+WLX31+WLX27+WLX44)</f>
        <v>0</v>
      </c>
      <c r="WLY46" s="284">
        <f>SUM(WLY44+WLY38+WLY31+WLY27)</f>
        <v>0</v>
      </c>
      <c r="WLZ46" s="284">
        <f>SUM(WLZ44+WLZ38+WLZ31+WLZ27)</f>
        <v>0</v>
      </c>
      <c r="WMA46" s="274">
        <f>SUM(WMA44+WMA38+WMA31+WMA27)</f>
        <v>0</v>
      </c>
      <c r="WMB46" s="276"/>
      <c r="WMC46" s="278" t="s">
        <v>47</v>
      </c>
      <c r="WMD46" s="279"/>
      <c r="WME46" s="282">
        <f>SUM(WME44+WME38+WME31+WME27)</f>
        <v>0</v>
      </c>
      <c r="WMF46" s="284">
        <f>SUM(+WMF38+WMF31+WMF27+WMF44)</f>
        <v>0</v>
      </c>
      <c r="WMG46" s="284">
        <f>SUM(WMG44+WMG38+WMG31+WMG27)</f>
        <v>0</v>
      </c>
      <c r="WMH46" s="284">
        <f>SUM(WMH44+WMH38+WMH31+WMH27)</f>
        <v>0</v>
      </c>
      <c r="WMI46" s="274">
        <f>SUM(WMI44+WMI38+WMI31+WMI27)</f>
        <v>0</v>
      </c>
      <c r="WMJ46" s="276"/>
      <c r="WMK46" s="278" t="s">
        <v>47</v>
      </c>
      <c r="WML46" s="279"/>
      <c r="WMM46" s="282">
        <f>SUM(WMM44+WMM38+WMM31+WMM27)</f>
        <v>0</v>
      </c>
      <c r="WMN46" s="284">
        <f>SUM(+WMN38+WMN31+WMN27+WMN44)</f>
        <v>0</v>
      </c>
      <c r="WMO46" s="284">
        <f>SUM(WMO44+WMO38+WMO31+WMO27)</f>
        <v>0</v>
      </c>
      <c r="WMP46" s="284">
        <f>SUM(WMP44+WMP38+WMP31+WMP27)</f>
        <v>0</v>
      </c>
      <c r="WMQ46" s="274">
        <f>SUM(WMQ44+WMQ38+WMQ31+WMQ27)</f>
        <v>0</v>
      </c>
      <c r="WMR46" s="276"/>
      <c r="WMS46" s="278" t="s">
        <v>47</v>
      </c>
      <c r="WMT46" s="279"/>
      <c r="WMU46" s="282">
        <f>SUM(WMU44+WMU38+WMU31+WMU27)</f>
        <v>0</v>
      </c>
      <c r="WMV46" s="284">
        <f>SUM(+WMV38+WMV31+WMV27+WMV44)</f>
        <v>0</v>
      </c>
      <c r="WMW46" s="284">
        <f>SUM(WMW44+WMW38+WMW31+WMW27)</f>
        <v>0</v>
      </c>
      <c r="WMX46" s="284">
        <f>SUM(WMX44+WMX38+WMX31+WMX27)</f>
        <v>0</v>
      </c>
      <c r="WMY46" s="274">
        <f>SUM(WMY44+WMY38+WMY31+WMY27)</f>
        <v>0</v>
      </c>
      <c r="WMZ46" s="276"/>
      <c r="WNA46" s="278" t="s">
        <v>47</v>
      </c>
      <c r="WNB46" s="279"/>
      <c r="WNC46" s="282">
        <f>SUM(WNC44+WNC38+WNC31+WNC27)</f>
        <v>0</v>
      </c>
      <c r="WND46" s="284">
        <f>SUM(+WND38+WND31+WND27+WND44)</f>
        <v>0</v>
      </c>
      <c r="WNE46" s="284">
        <f>SUM(WNE44+WNE38+WNE31+WNE27)</f>
        <v>0</v>
      </c>
      <c r="WNF46" s="284">
        <f>SUM(WNF44+WNF38+WNF31+WNF27)</f>
        <v>0</v>
      </c>
      <c r="WNG46" s="274">
        <f>SUM(WNG44+WNG38+WNG31+WNG27)</f>
        <v>0</v>
      </c>
      <c r="WNH46" s="276"/>
      <c r="WNI46" s="278" t="s">
        <v>47</v>
      </c>
      <c r="WNJ46" s="279"/>
      <c r="WNK46" s="282">
        <f>SUM(WNK44+WNK38+WNK31+WNK27)</f>
        <v>0</v>
      </c>
      <c r="WNL46" s="284">
        <f>SUM(+WNL38+WNL31+WNL27+WNL44)</f>
        <v>0</v>
      </c>
      <c r="WNM46" s="284">
        <f>SUM(WNM44+WNM38+WNM31+WNM27)</f>
        <v>0</v>
      </c>
      <c r="WNN46" s="284">
        <f>SUM(WNN44+WNN38+WNN31+WNN27)</f>
        <v>0</v>
      </c>
      <c r="WNO46" s="274">
        <f>SUM(WNO44+WNO38+WNO31+WNO27)</f>
        <v>0</v>
      </c>
      <c r="WNP46" s="276"/>
      <c r="WNQ46" s="278" t="s">
        <v>47</v>
      </c>
      <c r="WNR46" s="279"/>
      <c r="WNS46" s="282">
        <f>SUM(WNS44+WNS38+WNS31+WNS27)</f>
        <v>0</v>
      </c>
      <c r="WNT46" s="284">
        <f>SUM(+WNT38+WNT31+WNT27+WNT44)</f>
        <v>0</v>
      </c>
      <c r="WNU46" s="284">
        <f>SUM(WNU44+WNU38+WNU31+WNU27)</f>
        <v>0</v>
      </c>
      <c r="WNV46" s="284">
        <f>SUM(WNV44+WNV38+WNV31+WNV27)</f>
        <v>0</v>
      </c>
      <c r="WNW46" s="274">
        <f>SUM(WNW44+WNW38+WNW31+WNW27)</f>
        <v>0</v>
      </c>
      <c r="WNX46" s="276"/>
      <c r="WNY46" s="278" t="s">
        <v>47</v>
      </c>
      <c r="WNZ46" s="279"/>
      <c r="WOA46" s="282">
        <f>SUM(WOA44+WOA38+WOA31+WOA27)</f>
        <v>0</v>
      </c>
      <c r="WOB46" s="284">
        <f>SUM(+WOB38+WOB31+WOB27+WOB44)</f>
        <v>0</v>
      </c>
      <c r="WOC46" s="284">
        <f>SUM(WOC44+WOC38+WOC31+WOC27)</f>
        <v>0</v>
      </c>
      <c r="WOD46" s="284">
        <f>SUM(WOD44+WOD38+WOD31+WOD27)</f>
        <v>0</v>
      </c>
      <c r="WOE46" s="274">
        <f>SUM(WOE44+WOE38+WOE31+WOE27)</f>
        <v>0</v>
      </c>
      <c r="WOF46" s="276"/>
      <c r="WOG46" s="278" t="s">
        <v>47</v>
      </c>
      <c r="WOH46" s="279"/>
      <c r="WOI46" s="282">
        <f>SUM(WOI44+WOI38+WOI31+WOI27)</f>
        <v>0</v>
      </c>
      <c r="WOJ46" s="284">
        <f>SUM(+WOJ38+WOJ31+WOJ27+WOJ44)</f>
        <v>0</v>
      </c>
      <c r="WOK46" s="284">
        <f>SUM(WOK44+WOK38+WOK31+WOK27)</f>
        <v>0</v>
      </c>
      <c r="WOL46" s="284">
        <f>SUM(WOL44+WOL38+WOL31+WOL27)</f>
        <v>0</v>
      </c>
      <c r="WOM46" s="274">
        <f>SUM(WOM44+WOM38+WOM31+WOM27)</f>
        <v>0</v>
      </c>
      <c r="WON46" s="276"/>
      <c r="WOO46" s="278" t="s">
        <v>47</v>
      </c>
      <c r="WOP46" s="279"/>
      <c r="WOQ46" s="282">
        <f>SUM(WOQ44+WOQ38+WOQ31+WOQ27)</f>
        <v>0</v>
      </c>
      <c r="WOR46" s="284">
        <f>SUM(+WOR38+WOR31+WOR27+WOR44)</f>
        <v>0</v>
      </c>
      <c r="WOS46" s="284">
        <f>SUM(WOS44+WOS38+WOS31+WOS27)</f>
        <v>0</v>
      </c>
      <c r="WOT46" s="284">
        <f>SUM(WOT44+WOT38+WOT31+WOT27)</f>
        <v>0</v>
      </c>
      <c r="WOU46" s="274">
        <f>SUM(WOU44+WOU38+WOU31+WOU27)</f>
        <v>0</v>
      </c>
      <c r="WOV46" s="276"/>
      <c r="WOW46" s="278" t="s">
        <v>47</v>
      </c>
      <c r="WOX46" s="279"/>
      <c r="WOY46" s="282">
        <f>SUM(WOY44+WOY38+WOY31+WOY27)</f>
        <v>0</v>
      </c>
      <c r="WOZ46" s="284">
        <f>SUM(+WOZ38+WOZ31+WOZ27+WOZ44)</f>
        <v>0</v>
      </c>
      <c r="WPA46" s="284">
        <f>SUM(WPA44+WPA38+WPA31+WPA27)</f>
        <v>0</v>
      </c>
      <c r="WPB46" s="284">
        <f>SUM(WPB44+WPB38+WPB31+WPB27)</f>
        <v>0</v>
      </c>
      <c r="WPC46" s="274">
        <f>SUM(WPC44+WPC38+WPC31+WPC27)</f>
        <v>0</v>
      </c>
      <c r="WPD46" s="276"/>
      <c r="WPE46" s="278" t="s">
        <v>47</v>
      </c>
      <c r="WPF46" s="279"/>
      <c r="WPG46" s="282">
        <f>SUM(WPG44+WPG38+WPG31+WPG27)</f>
        <v>0</v>
      </c>
      <c r="WPH46" s="284">
        <f>SUM(+WPH38+WPH31+WPH27+WPH44)</f>
        <v>0</v>
      </c>
      <c r="WPI46" s="284">
        <f>SUM(WPI44+WPI38+WPI31+WPI27)</f>
        <v>0</v>
      </c>
      <c r="WPJ46" s="284">
        <f>SUM(WPJ44+WPJ38+WPJ31+WPJ27)</f>
        <v>0</v>
      </c>
      <c r="WPK46" s="274">
        <f>SUM(WPK44+WPK38+WPK31+WPK27)</f>
        <v>0</v>
      </c>
      <c r="WPL46" s="276"/>
      <c r="WPM46" s="278" t="s">
        <v>47</v>
      </c>
      <c r="WPN46" s="279"/>
      <c r="WPO46" s="282">
        <f>SUM(WPO44+WPO38+WPO31+WPO27)</f>
        <v>0</v>
      </c>
      <c r="WPP46" s="284">
        <f>SUM(+WPP38+WPP31+WPP27+WPP44)</f>
        <v>0</v>
      </c>
      <c r="WPQ46" s="284">
        <f>SUM(WPQ44+WPQ38+WPQ31+WPQ27)</f>
        <v>0</v>
      </c>
      <c r="WPR46" s="284">
        <f>SUM(WPR44+WPR38+WPR31+WPR27)</f>
        <v>0</v>
      </c>
      <c r="WPS46" s="274">
        <f>SUM(WPS44+WPS38+WPS31+WPS27)</f>
        <v>0</v>
      </c>
      <c r="WPT46" s="276"/>
      <c r="WPU46" s="278" t="s">
        <v>47</v>
      </c>
      <c r="WPV46" s="279"/>
      <c r="WPW46" s="282">
        <f>SUM(WPW44+WPW38+WPW31+WPW27)</f>
        <v>0</v>
      </c>
      <c r="WPX46" s="284">
        <f>SUM(+WPX38+WPX31+WPX27+WPX44)</f>
        <v>0</v>
      </c>
      <c r="WPY46" s="284">
        <f>SUM(WPY44+WPY38+WPY31+WPY27)</f>
        <v>0</v>
      </c>
      <c r="WPZ46" s="284">
        <f>SUM(WPZ44+WPZ38+WPZ31+WPZ27)</f>
        <v>0</v>
      </c>
      <c r="WQA46" s="274">
        <f>SUM(WQA44+WQA38+WQA31+WQA27)</f>
        <v>0</v>
      </c>
      <c r="WQB46" s="276"/>
      <c r="WQC46" s="278" t="s">
        <v>47</v>
      </c>
      <c r="WQD46" s="279"/>
      <c r="WQE46" s="282">
        <f>SUM(WQE44+WQE38+WQE31+WQE27)</f>
        <v>0</v>
      </c>
      <c r="WQF46" s="284">
        <f>SUM(+WQF38+WQF31+WQF27+WQF44)</f>
        <v>0</v>
      </c>
      <c r="WQG46" s="284">
        <f>SUM(WQG44+WQG38+WQG31+WQG27)</f>
        <v>0</v>
      </c>
      <c r="WQH46" s="284">
        <f>SUM(WQH44+WQH38+WQH31+WQH27)</f>
        <v>0</v>
      </c>
      <c r="WQI46" s="274">
        <f>SUM(WQI44+WQI38+WQI31+WQI27)</f>
        <v>0</v>
      </c>
      <c r="WQJ46" s="276"/>
      <c r="WQK46" s="278" t="s">
        <v>47</v>
      </c>
      <c r="WQL46" s="279"/>
      <c r="WQM46" s="282">
        <f>SUM(WQM44+WQM38+WQM31+WQM27)</f>
        <v>0</v>
      </c>
      <c r="WQN46" s="284">
        <f>SUM(+WQN38+WQN31+WQN27+WQN44)</f>
        <v>0</v>
      </c>
      <c r="WQO46" s="284">
        <f>SUM(WQO44+WQO38+WQO31+WQO27)</f>
        <v>0</v>
      </c>
      <c r="WQP46" s="284">
        <f>SUM(WQP44+WQP38+WQP31+WQP27)</f>
        <v>0</v>
      </c>
      <c r="WQQ46" s="274">
        <f>SUM(WQQ44+WQQ38+WQQ31+WQQ27)</f>
        <v>0</v>
      </c>
      <c r="WQR46" s="276"/>
      <c r="WQS46" s="278" t="s">
        <v>47</v>
      </c>
      <c r="WQT46" s="279"/>
      <c r="WQU46" s="282">
        <f>SUM(WQU44+WQU38+WQU31+WQU27)</f>
        <v>0</v>
      </c>
      <c r="WQV46" s="284">
        <f>SUM(+WQV38+WQV31+WQV27+WQV44)</f>
        <v>0</v>
      </c>
      <c r="WQW46" s="284">
        <f>SUM(WQW44+WQW38+WQW31+WQW27)</f>
        <v>0</v>
      </c>
      <c r="WQX46" s="284">
        <f>SUM(WQX44+WQX38+WQX31+WQX27)</f>
        <v>0</v>
      </c>
      <c r="WQY46" s="274">
        <f>SUM(WQY44+WQY38+WQY31+WQY27)</f>
        <v>0</v>
      </c>
      <c r="WQZ46" s="276"/>
      <c r="WRA46" s="278" t="s">
        <v>47</v>
      </c>
      <c r="WRB46" s="279"/>
      <c r="WRC46" s="282">
        <f>SUM(WRC44+WRC38+WRC31+WRC27)</f>
        <v>0</v>
      </c>
      <c r="WRD46" s="284">
        <f>SUM(+WRD38+WRD31+WRD27+WRD44)</f>
        <v>0</v>
      </c>
      <c r="WRE46" s="284">
        <f>SUM(WRE44+WRE38+WRE31+WRE27)</f>
        <v>0</v>
      </c>
      <c r="WRF46" s="284">
        <f>SUM(WRF44+WRF38+WRF31+WRF27)</f>
        <v>0</v>
      </c>
      <c r="WRG46" s="274">
        <f>SUM(WRG44+WRG38+WRG31+WRG27)</f>
        <v>0</v>
      </c>
      <c r="WRH46" s="276"/>
      <c r="WRI46" s="278" t="s">
        <v>47</v>
      </c>
      <c r="WRJ46" s="279"/>
      <c r="WRK46" s="282">
        <f>SUM(WRK44+WRK38+WRK31+WRK27)</f>
        <v>0</v>
      </c>
      <c r="WRL46" s="284">
        <f>SUM(+WRL38+WRL31+WRL27+WRL44)</f>
        <v>0</v>
      </c>
      <c r="WRM46" s="284">
        <f>SUM(WRM44+WRM38+WRM31+WRM27)</f>
        <v>0</v>
      </c>
      <c r="WRN46" s="284">
        <f>SUM(WRN44+WRN38+WRN31+WRN27)</f>
        <v>0</v>
      </c>
      <c r="WRO46" s="274">
        <f>SUM(WRO44+WRO38+WRO31+WRO27)</f>
        <v>0</v>
      </c>
      <c r="WRP46" s="276"/>
      <c r="WRQ46" s="278" t="s">
        <v>47</v>
      </c>
      <c r="WRR46" s="279"/>
      <c r="WRS46" s="282">
        <f>SUM(WRS44+WRS38+WRS31+WRS27)</f>
        <v>0</v>
      </c>
      <c r="WRT46" s="284">
        <f>SUM(+WRT38+WRT31+WRT27+WRT44)</f>
        <v>0</v>
      </c>
      <c r="WRU46" s="284">
        <f>SUM(WRU44+WRU38+WRU31+WRU27)</f>
        <v>0</v>
      </c>
      <c r="WRV46" s="284">
        <f>SUM(WRV44+WRV38+WRV31+WRV27)</f>
        <v>0</v>
      </c>
      <c r="WRW46" s="274">
        <f>SUM(WRW44+WRW38+WRW31+WRW27)</f>
        <v>0</v>
      </c>
      <c r="WRX46" s="276"/>
      <c r="WRY46" s="278" t="s">
        <v>47</v>
      </c>
      <c r="WRZ46" s="279"/>
      <c r="WSA46" s="282">
        <f>SUM(WSA44+WSA38+WSA31+WSA27)</f>
        <v>0</v>
      </c>
      <c r="WSB46" s="284">
        <f>SUM(+WSB38+WSB31+WSB27+WSB44)</f>
        <v>0</v>
      </c>
      <c r="WSC46" s="284">
        <f>SUM(WSC44+WSC38+WSC31+WSC27)</f>
        <v>0</v>
      </c>
      <c r="WSD46" s="284">
        <f>SUM(WSD44+WSD38+WSD31+WSD27)</f>
        <v>0</v>
      </c>
      <c r="WSE46" s="274">
        <f>SUM(WSE44+WSE38+WSE31+WSE27)</f>
        <v>0</v>
      </c>
      <c r="WSF46" s="276"/>
      <c r="WSG46" s="278" t="s">
        <v>47</v>
      </c>
      <c r="WSH46" s="279"/>
      <c r="WSI46" s="282">
        <f>SUM(WSI44+WSI38+WSI31+WSI27)</f>
        <v>0</v>
      </c>
      <c r="WSJ46" s="284">
        <f>SUM(+WSJ38+WSJ31+WSJ27+WSJ44)</f>
        <v>0</v>
      </c>
      <c r="WSK46" s="284">
        <f>SUM(WSK44+WSK38+WSK31+WSK27)</f>
        <v>0</v>
      </c>
      <c r="WSL46" s="284">
        <f>SUM(WSL44+WSL38+WSL31+WSL27)</f>
        <v>0</v>
      </c>
      <c r="WSM46" s="274">
        <f>SUM(WSM44+WSM38+WSM31+WSM27)</f>
        <v>0</v>
      </c>
      <c r="WSN46" s="276"/>
      <c r="WSO46" s="278" t="s">
        <v>47</v>
      </c>
      <c r="WSP46" s="279"/>
      <c r="WSQ46" s="282">
        <f>SUM(WSQ44+WSQ38+WSQ31+WSQ27)</f>
        <v>0</v>
      </c>
      <c r="WSR46" s="284">
        <f>SUM(+WSR38+WSR31+WSR27+WSR44)</f>
        <v>0</v>
      </c>
      <c r="WSS46" s="284">
        <f>SUM(WSS44+WSS38+WSS31+WSS27)</f>
        <v>0</v>
      </c>
      <c r="WST46" s="284">
        <f>SUM(WST44+WST38+WST31+WST27)</f>
        <v>0</v>
      </c>
      <c r="WSU46" s="274">
        <f>SUM(WSU44+WSU38+WSU31+WSU27)</f>
        <v>0</v>
      </c>
      <c r="WSV46" s="276"/>
      <c r="WSW46" s="278" t="s">
        <v>47</v>
      </c>
      <c r="WSX46" s="279"/>
      <c r="WSY46" s="282">
        <f>SUM(WSY44+WSY38+WSY31+WSY27)</f>
        <v>0</v>
      </c>
      <c r="WSZ46" s="284">
        <f>SUM(+WSZ38+WSZ31+WSZ27+WSZ44)</f>
        <v>0</v>
      </c>
      <c r="WTA46" s="284">
        <f>SUM(WTA44+WTA38+WTA31+WTA27)</f>
        <v>0</v>
      </c>
      <c r="WTB46" s="284">
        <f>SUM(WTB44+WTB38+WTB31+WTB27)</f>
        <v>0</v>
      </c>
      <c r="WTC46" s="274">
        <f>SUM(WTC44+WTC38+WTC31+WTC27)</f>
        <v>0</v>
      </c>
      <c r="WTD46" s="276"/>
      <c r="WTE46" s="278" t="s">
        <v>47</v>
      </c>
      <c r="WTF46" s="279"/>
      <c r="WTG46" s="282">
        <f>SUM(WTG44+WTG38+WTG31+WTG27)</f>
        <v>0</v>
      </c>
      <c r="WTH46" s="284">
        <f>SUM(+WTH38+WTH31+WTH27+WTH44)</f>
        <v>0</v>
      </c>
      <c r="WTI46" s="284">
        <f>SUM(WTI44+WTI38+WTI31+WTI27)</f>
        <v>0</v>
      </c>
      <c r="WTJ46" s="284">
        <f>SUM(WTJ44+WTJ38+WTJ31+WTJ27)</f>
        <v>0</v>
      </c>
      <c r="WTK46" s="274">
        <f>SUM(WTK44+WTK38+WTK31+WTK27)</f>
        <v>0</v>
      </c>
      <c r="WTL46" s="276"/>
      <c r="WTM46" s="278" t="s">
        <v>47</v>
      </c>
      <c r="WTN46" s="279"/>
      <c r="WTO46" s="282">
        <f>SUM(WTO44+WTO38+WTO31+WTO27)</f>
        <v>0</v>
      </c>
      <c r="WTP46" s="284">
        <f>SUM(+WTP38+WTP31+WTP27+WTP44)</f>
        <v>0</v>
      </c>
      <c r="WTQ46" s="284">
        <f>SUM(WTQ44+WTQ38+WTQ31+WTQ27)</f>
        <v>0</v>
      </c>
      <c r="WTR46" s="284">
        <f>SUM(WTR44+WTR38+WTR31+WTR27)</f>
        <v>0</v>
      </c>
      <c r="WTS46" s="274">
        <f>SUM(WTS44+WTS38+WTS31+WTS27)</f>
        <v>0</v>
      </c>
      <c r="WTT46" s="276"/>
      <c r="WTU46" s="278" t="s">
        <v>47</v>
      </c>
      <c r="WTV46" s="279"/>
      <c r="WTW46" s="282">
        <f>SUM(WTW44+WTW38+WTW31+WTW27)</f>
        <v>0</v>
      </c>
      <c r="WTX46" s="284">
        <f>SUM(+WTX38+WTX31+WTX27+WTX44)</f>
        <v>0</v>
      </c>
      <c r="WTY46" s="284">
        <f>SUM(WTY44+WTY38+WTY31+WTY27)</f>
        <v>0</v>
      </c>
      <c r="WTZ46" s="284">
        <f>SUM(WTZ44+WTZ38+WTZ31+WTZ27)</f>
        <v>0</v>
      </c>
      <c r="WUA46" s="274">
        <f>SUM(WUA44+WUA38+WUA31+WUA27)</f>
        <v>0</v>
      </c>
      <c r="WUB46" s="276"/>
      <c r="WUC46" s="278" t="s">
        <v>47</v>
      </c>
      <c r="WUD46" s="279"/>
      <c r="WUE46" s="282">
        <f>SUM(WUE44+WUE38+WUE31+WUE27)</f>
        <v>0</v>
      </c>
      <c r="WUF46" s="284">
        <f>SUM(+WUF38+WUF31+WUF27+WUF44)</f>
        <v>0</v>
      </c>
      <c r="WUG46" s="284">
        <f>SUM(WUG44+WUG38+WUG31+WUG27)</f>
        <v>0</v>
      </c>
      <c r="WUH46" s="284">
        <f>SUM(WUH44+WUH38+WUH31+WUH27)</f>
        <v>0</v>
      </c>
      <c r="WUI46" s="274">
        <f>SUM(WUI44+WUI38+WUI31+WUI27)</f>
        <v>0</v>
      </c>
      <c r="WUJ46" s="276"/>
      <c r="WUK46" s="278" t="s">
        <v>47</v>
      </c>
      <c r="WUL46" s="279"/>
      <c r="WUM46" s="282">
        <f>SUM(WUM44+WUM38+WUM31+WUM27)</f>
        <v>0</v>
      </c>
      <c r="WUN46" s="284">
        <f>SUM(+WUN38+WUN31+WUN27+WUN44)</f>
        <v>0</v>
      </c>
      <c r="WUO46" s="284">
        <f>SUM(WUO44+WUO38+WUO31+WUO27)</f>
        <v>0</v>
      </c>
      <c r="WUP46" s="284">
        <f>SUM(WUP44+WUP38+WUP31+WUP27)</f>
        <v>0</v>
      </c>
      <c r="WUQ46" s="274">
        <f>SUM(WUQ44+WUQ38+WUQ31+WUQ27)</f>
        <v>0</v>
      </c>
      <c r="WUR46" s="276"/>
      <c r="WUS46" s="278" t="s">
        <v>47</v>
      </c>
      <c r="WUT46" s="279"/>
      <c r="WUU46" s="282">
        <f>SUM(WUU44+WUU38+WUU31+WUU27)</f>
        <v>0</v>
      </c>
      <c r="WUV46" s="284">
        <f>SUM(+WUV38+WUV31+WUV27+WUV44)</f>
        <v>0</v>
      </c>
      <c r="WUW46" s="284">
        <f>SUM(WUW44+WUW38+WUW31+WUW27)</f>
        <v>0</v>
      </c>
      <c r="WUX46" s="284">
        <f>SUM(WUX44+WUX38+WUX31+WUX27)</f>
        <v>0</v>
      </c>
      <c r="WUY46" s="274">
        <f>SUM(WUY44+WUY38+WUY31+WUY27)</f>
        <v>0</v>
      </c>
      <c r="WUZ46" s="276"/>
      <c r="WVA46" s="278" t="s">
        <v>47</v>
      </c>
      <c r="WVB46" s="279"/>
      <c r="WVC46" s="282">
        <f>SUM(WVC44+WVC38+WVC31+WVC27)</f>
        <v>0</v>
      </c>
      <c r="WVD46" s="284">
        <f>SUM(+WVD38+WVD31+WVD27+WVD44)</f>
        <v>0</v>
      </c>
      <c r="WVE46" s="284">
        <f>SUM(WVE44+WVE38+WVE31+WVE27)</f>
        <v>0</v>
      </c>
      <c r="WVF46" s="284">
        <f>SUM(WVF44+WVF38+WVF31+WVF27)</f>
        <v>0</v>
      </c>
      <c r="WVG46" s="274">
        <f>SUM(WVG44+WVG38+WVG31+WVG27)</f>
        <v>0</v>
      </c>
      <c r="WVH46" s="276"/>
      <c r="WVI46" s="278" t="s">
        <v>47</v>
      </c>
      <c r="WVJ46" s="279"/>
      <c r="WVK46" s="282">
        <f>SUM(WVK44+WVK38+WVK31+WVK27)</f>
        <v>0</v>
      </c>
      <c r="WVL46" s="284">
        <f>SUM(+WVL38+WVL31+WVL27+WVL44)</f>
        <v>0</v>
      </c>
      <c r="WVM46" s="284">
        <f>SUM(WVM44+WVM38+WVM31+WVM27)</f>
        <v>0</v>
      </c>
      <c r="WVN46" s="284">
        <f>SUM(WVN44+WVN38+WVN31+WVN27)</f>
        <v>0</v>
      </c>
      <c r="WVO46" s="274">
        <f>SUM(WVO44+WVO38+WVO31+WVO27)</f>
        <v>0</v>
      </c>
      <c r="WVP46" s="276"/>
      <c r="WVQ46" s="278" t="s">
        <v>47</v>
      </c>
      <c r="WVR46" s="279"/>
      <c r="WVS46" s="282">
        <f>SUM(WVS44+WVS38+WVS31+WVS27)</f>
        <v>0</v>
      </c>
      <c r="WVT46" s="284">
        <f>SUM(+WVT38+WVT31+WVT27+WVT44)</f>
        <v>0</v>
      </c>
      <c r="WVU46" s="284">
        <f>SUM(WVU44+WVU38+WVU31+WVU27)</f>
        <v>0</v>
      </c>
      <c r="WVV46" s="284">
        <f>SUM(WVV44+WVV38+WVV31+WVV27)</f>
        <v>0</v>
      </c>
      <c r="WVW46" s="274">
        <f>SUM(WVW44+WVW38+WVW31+WVW27)</f>
        <v>0</v>
      </c>
      <c r="WVX46" s="276"/>
      <c r="WVY46" s="278" t="s">
        <v>47</v>
      </c>
      <c r="WVZ46" s="279"/>
      <c r="WWA46" s="282">
        <f>SUM(WWA44+WWA38+WWA31+WWA27)</f>
        <v>0</v>
      </c>
      <c r="WWB46" s="284">
        <f>SUM(+WWB38+WWB31+WWB27+WWB44)</f>
        <v>0</v>
      </c>
      <c r="WWC46" s="284">
        <f>SUM(WWC44+WWC38+WWC31+WWC27)</f>
        <v>0</v>
      </c>
      <c r="WWD46" s="284">
        <f>SUM(WWD44+WWD38+WWD31+WWD27)</f>
        <v>0</v>
      </c>
      <c r="WWE46" s="274">
        <f>SUM(WWE44+WWE38+WWE31+WWE27)</f>
        <v>0</v>
      </c>
      <c r="WWF46" s="276"/>
      <c r="WWG46" s="278" t="s">
        <v>47</v>
      </c>
      <c r="WWH46" s="279"/>
      <c r="WWI46" s="282">
        <f>SUM(WWI44+WWI38+WWI31+WWI27)</f>
        <v>0</v>
      </c>
      <c r="WWJ46" s="284">
        <f>SUM(+WWJ38+WWJ31+WWJ27+WWJ44)</f>
        <v>0</v>
      </c>
      <c r="WWK46" s="284">
        <f>SUM(WWK44+WWK38+WWK31+WWK27)</f>
        <v>0</v>
      </c>
      <c r="WWL46" s="284">
        <f>SUM(WWL44+WWL38+WWL31+WWL27)</f>
        <v>0</v>
      </c>
      <c r="WWM46" s="274">
        <f>SUM(WWM44+WWM38+WWM31+WWM27)</f>
        <v>0</v>
      </c>
      <c r="WWN46" s="276"/>
      <c r="WWO46" s="278" t="s">
        <v>47</v>
      </c>
      <c r="WWP46" s="279"/>
      <c r="WWQ46" s="282">
        <f>SUM(WWQ44+WWQ38+WWQ31+WWQ27)</f>
        <v>0</v>
      </c>
      <c r="WWR46" s="284">
        <f>SUM(+WWR38+WWR31+WWR27+WWR44)</f>
        <v>0</v>
      </c>
      <c r="WWS46" s="284">
        <f>SUM(WWS44+WWS38+WWS31+WWS27)</f>
        <v>0</v>
      </c>
      <c r="WWT46" s="284">
        <f>SUM(WWT44+WWT38+WWT31+WWT27)</f>
        <v>0</v>
      </c>
      <c r="WWU46" s="274">
        <f>SUM(WWU44+WWU38+WWU31+WWU27)</f>
        <v>0</v>
      </c>
      <c r="WWV46" s="276"/>
      <c r="WWW46" s="278" t="s">
        <v>47</v>
      </c>
      <c r="WWX46" s="279"/>
      <c r="WWY46" s="282">
        <f>SUM(WWY44+WWY38+WWY31+WWY27)</f>
        <v>0</v>
      </c>
      <c r="WWZ46" s="284">
        <f>SUM(+WWZ38+WWZ31+WWZ27+WWZ44)</f>
        <v>0</v>
      </c>
      <c r="WXA46" s="284">
        <f>SUM(WXA44+WXA38+WXA31+WXA27)</f>
        <v>0</v>
      </c>
      <c r="WXB46" s="284">
        <f>SUM(WXB44+WXB38+WXB31+WXB27)</f>
        <v>0</v>
      </c>
      <c r="WXC46" s="274">
        <f>SUM(WXC44+WXC38+WXC31+WXC27)</f>
        <v>0</v>
      </c>
      <c r="WXD46" s="276"/>
      <c r="WXE46" s="278" t="s">
        <v>47</v>
      </c>
      <c r="WXF46" s="279"/>
      <c r="WXG46" s="282">
        <f>SUM(WXG44+WXG38+WXG31+WXG27)</f>
        <v>0</v>
      </c>
      <c r="WXH46" s="284">
        <f>SUM(+WXH38+WXH31+WXH27+WXH44)</f>
        <v>0</v>
      </c>
      <c r="WXI46" s="284">
        <f>SUM(WXI44+WXI38+WXI31+WXI27)</f>
        <v>0</v>
      </c>
      <c r="WXJ46" s="284">
        <f>SUM(WXJ44+WXJ38+WXJ31+WXJ27)</f>
        <v>0</v>
      </c>
      <c r="WXK46" s="274">
        <f>SUM(WXK44+WXK38+WXK31+WXK27)</f>
        <v>0</v>
      </c>
      <c r="WXL46" s="276"/>
      <c r="WXM46" s="278" t="s">
        <v>47</v>
      </c>
      <c r="WXN46" s="279"/>
      <c r="WXO46" s="282">
        <f>SUM(WXO44+WXO38+WXO31+WXO27)</f>
        <v>0</v>
      </c>
      <c r="WXP46" s="284">
        <f>SUM(+WXP38+WXP31+WXP27+WXP44)</f>
        <v>0</v>
      </c>
      <c r="WXQ46" s="284">
        <f>SUM(WXQ44+WXQ38+WXQ31+WXQ27)</f>
        <v>0</v>
      </c>
      <c r="WXR46" s="284">
        <f>SUM(WXR44+WXR38+WXR31+WXR27)</f>
        <v>0</v>
      </c>
      <c r="WXS46" s="274">
        <f>SUM(WXS44+WXS38+WXS31+WXS27)</f>
        <v>0</v>
      </c>
      <c r="WXT46" s="276"/>
      <c r="WXU46" s="278" t="s">
        <v>47</v>
      </c>
      <c r="WXV46" s="279"/>
      <c r="WXW46" s="282">
        <f>SUM(WXW44+WXW38+WXW31+WXW27)</f>
        <v>0</v>
      </c>
      <c r="WXX46" s="284">
        <f>SUM(+WXX38+WXX31+WXX27+WXX44)</f>
        <v>0</v>
      </c>
      <c r="WXY46" s="284">
        <f>SUM(WXY44+WXY38+WXY31+WXY27)</f>
        <v>0</v>
      </c>
      <c r="WXZ46" s="284">
        <f>SUM(WXZ44+WXZ38+WXZ31+WXZ27)</f>
        <v>0</v>
      </c>
      <c r="WYA46" s="274">
        <f>SUM(WYA44+WYA38+WYA31+WYA27)</f>
        <v>0</v>
      </c>
      <c r="WYB46" s="276"/>
      <c r="WYC46" s="278" t="s">
        <v>47</v>
      </c>
      <c r="WYD46" s="279"/>
      <c r="WYE46" s="282">
        <f>SUM(WYE44+WYE38+WYE31+WYE27)</f>
        <v>0</v>
      </c>
      <c r="WYF46" s="284">
        <f>SUM(+WYF38+WYF31+WYF27+WYF44)</f>
        <v>0</v>
      </c>
      <c r="WYG46" s="284">
        <f>SUM(WYG44+WYG38+WYG31+WYG27)</f>
        <v>0</v>
      </c>
      <c r="WYH46" s="284">
        <f>SUM(WYH44+WYH38+WYH31+WYH27)</f>
        <v>0</v>
      </c>
      <c r="WYI46" s="274">
        <f>SUM(WYI44+WYI38+WYI31+WYI27)</f>
        <v>0</v>
      </c>
      <c r="WYJ46" s="276"/>
      <c r="WYK46" s="278" t="s">
        <v>47</v>
      </c>
      <c r="WYL46" s="279"/>
      <c r="WYM46" s="282">
        <f>SUM(WYM44+WYM38+WYM31+WYM27)</f>
        <v>0</v>
      </c>
      <c r="WYN46" s="284">
        <f>SUM(+WYN38+WYN31+WYN27+WYN44)</f>
        <v>0</v>
      </c>
      <c r="WYO46" s="284">
        <f>SUM(WYO44+WYO38+WYO31+WYO27)</f>
        <v>0</v>
      </c>
      <c r="WYP46" s="284">
        <f>SUM(WYP44+WYP38+WYP31+WYP27)</f>
        <v>0</v>
      </c>
      <c r="WYQ46" s="274">
        <f>SUM(WYQ44+WYQ38+WYQ31+WYQ27)</f>
        <v>0</v>
      </c>
      <c r="WYR46" s="276"/>
      <c r="WYS46" s="278" t="s">
        <v>47</v>
      </c>
      <c r="WYT46" s="279"/>
      <c r="WYU46" s="282">
        <f>SUM(WYU44+WYU38+WYU31+WYU27)</f>
        <v>0</v>
      </c>
      <c r="WYV46" s="284">
        <f>SUM(+WYV38+WYV31+WYV27+WYV44)</f>
        <v>0</v>
      </c>
      <c r="WYW46" s="284">
        <f>SUM(WYW44+WYW38+WYW31+WYW27)</f>
        <v>0</v>
      </c>
      <c r="WYX46" s="284">
        <f>SUM(WYX44+WYX38+WYX31+WYX27)</f>
        <v>0</v>
      </c>
      <c r="WYY46" s="274">
        <f>SUM(WYY44+WYY38+WYY31+WYY27)</f>
        <v>0</v>
      </c>
      <c r="WYZ46" s="276"/>
      <c r="WZA46" s="278" t="s">
        <v>47</v>
      </c>
      <c r="WZB46" s="279"/>
      <c r="WZC46" s="282">
        <f>SUM(WZC44+WZC38+WZC31+WZC27)</f>
        <v>0</v>
      </c>
      <c r="WZD46" s="284">
        <f>SUM(+WZD38+WZD31+WZD27+WZD44)</f>
        <v>0</v>
      </c>
      <c r="WZE46" s="284">
        <f>SUM(WZE44+WZE38+WZE31+WZE27)</f>
        <v>0</v>
      </c>
      <c r="WZF46" s="284">
        <f>SUM(WZF44+WZF38+WZF31+WZF27)</f>
        <v>0</v>
      </c>
      <c r="WZG46" s="274">
        <f>SUM(WZG44+WZG38+WZG31+WZG27)</f>
        <v>0</v>
      </c>
      <c r="WZH46" s="276"/>
      <c r="WZI46" s="278" t="s">
        <v>47</v>
      </c>
      <c r="WZJ46" s="279"/>
      <c r="WZK46" s="282">
        <f>SUM(WZK44+WZK38+WZK31+WZK27)</f>
        <v>0</v>
      </c>
      <c r="WZL46" s="284">
        <f>SUM(+WZL38+WZL31+WZL27+WZL44)</f>
        <v>0</v>
      </c>
      <c r="WZM46" s="284">
        <f>SUM(WZM44+WZM38+WZM31+WZM27)</f>
        <v>0</v>
      </c>
      <c r="WZN46" s="284">
        <f>SUM(WZN44+WZN38+WZN31+WZN27)</f>
        <v>0</v>
      </c>
      <c r="WZO46" s="274">
        <f>SUM(WZO44+WZO38+WZO31+WZO27)</f>
        <v>0</v>
      </c>
      <c r="WZP46" s="276"/>
      <c r="WZQ46" s="278" t="s">
        <v>47</v>
      </c>
      <c r="WZR46" s="279"/>
      <c r="WZS46" s="282">
        <f>SUM(WZS44+WZS38+WZS31+WZS27)</f>
        <v>0</v>
      </c>
      <c r="WZT46" s="284">
        <f>SUM(+WZT38+WZT31+WZT27+WZT44)</f>
        <v>0</v>
      </c>
      <c r="WZU46" s="284">
        <f>SUM(WZU44+WZU38+WZU31+WZU27)</f>
        <v>0</v>
      </c>
      <c r="WZV46" s="284">
        <f>SUM(WZV44+WZV38+WZV31+WZV27)</f>
        <v>0</v>
      </c>
      <c r="WZW46" s="274">
        <f>SUM(WZW44+WZW38+WZW31+WZW27)</f>
        <v>0</v>
      </c>
      <c r="WZX46" s="276"/>
      <c r="WZY46" s="278" t="s">
        <v>47</v>
      </c>
      <c r="WZZ46" s="279"/>
      <c r="XAA46" s="282">
        <f>SUM(XAA44+XAA38+XAA31+XAA27)</f>
        <v>0</v>
      </c>
      <c r="XAB46" s="284">
        <f>SUM(+XAB38+XAB31+XAB27+XAB44)</f>
        <v>0</v>
      </c>
      <c r="XAC46" s="284">
        <f>SUM(XAC44+XAC38+XAC31+XAC27)</f>
        <v>0</v>
      </c>
      <c r="XAD46" s="284">
        <f>SUM(XAD44+XAD38+XAD31+XAD27)</f>
        <v>0</v>
      </c>
      <c r="XAE46" s="274">
        <f>SUM(XAE44+XAE38+XAE31+XAE27)</f>
        <v>0</v>
      </c>
      <c r="XAF46" s="276"/>
      <c r="XAG46" s="278" t="s">
        <v>47</v>
      </c>
      <c r="XAH46" s="279"/>
      <c r="XAI46" s="282">
        <f>SUM(XAI44+XAI38+XAI31+XAI27)</f>
        <v>0</v>
      </c>
      <c r="XAJ46" s="284">
        <f>SUM(+XAJ38+XAJ31+XAJ27+XAJ44)</f>
        <v>0</v>
      </c>
      <c r="XAK46" s="284">
        <f>SUM(XAK44+XAK38+XAK31+XAK27)</f>
        <v>0</v>
      </c>
      <c r="XAL46" s="284">
        <f>SUM(XAL44+XAL38+XAL31+XAL27)</f>
        <v>0</v>
      </c>
      <c r="XAM46" s="274">
        <f>SUM(XAM44+XAM38+XAM31+XAM27)</f>
        <v>0</v>
      </c>
      <c r="XAN46" s="276"/>
      <c r="XAO46" s="278" t="s">
        <v>47</v>
      </c>
      <c r="XAP46" s="279"/>
      <c r="XAQ46" s="282">
        <f>SUM(XAQ44+XAQ38+XAQ31+XAQ27)</f>
        <v>0</v>
      </c>
      <c r="XAR46" s="284">
        <f>SUM(+XAR38+XAR31+XAR27+XAR44)</f>
        <v>0</v>
      </c>
      <c r="XAS46" s="284">
        <f>SUM(XAS44+XAS38+XAS31+XAS27)</f>
        <v>0</v>
      </c>
      <c r="XAT46" s="284">
        <f>SUM(XAT44+XAT38+XAT31+XAT27)</f>
        <v>0</v>
      </c>
      <c r="XAU46" s="274">
        <f>SUM(XAU44+XAU38+XAU31+XAU27)</f>
        <v>0</v>
      </c>
      <c r="XAV46" s="276"/>
      <c r="XAW46" s="278" t="s">
        <v>47</v>
      </c>
      <c r="XAX46" s="279"/>
      <c r="XAY46" s="282">
        <f>SUM(XAY44+XAY38+XAY31+XAY27)</f>
        <v>0</v>
      </c>
      <c r="XAZ46" s="284">
        <f>SUM(+XAZ38+XAZ31+XAZ27+XAZ44)</f>
        <v>0</v>
      </c>
      <c r="XBA46" s="284">
        <f>SUM(XBA44+XBA38+XBA31+XBA27)</f>
        <v>0</v>
      </c>
      <c r="XBB46" s="284">
        <f>SUM(XBB44+XBB38+XBB31+XBB27)</f>
        <v>0</v>
      </c>
      <c r="XBC46" s="274">
        <f>SUM(XBC44+XBC38+XBC31+XBC27)</f>
        <v>0</v>
      </c>
      <c r="XBD46" s="276"/>
      <c r="XBE46" s="278" t="s">
        <v>47</v>
      </c>
      <c r="XBF46" s="279"/>
      <c r="XBG46" s="282">
        <f>SUM(XBG44+XBG38+XBG31+XBG27)</f>
        <v>0</v>
      </c>
      <c r="XBH46" s="284">
        <f>SUM(+XBH38+XBH31+XBH27+XBH44)</f>
        <v>0</v>
      </c>
      <c r="XBI46" s="284">
        <f>SUM(XBI44+XBI38+XBI31+XBI27)</f>
        <v>0</v>
      </c>
      <c r="XBJ46" s="284">
        <f>SUM(XBJ44+XBJ38+XBJ31+XBJ27)</f>
        <v>0</v>
      </c>
      <c r="XBK46" s="274">
        <f>SUM(XBK44+XBK38+XBK31+XBK27)</f>
        <v>0</v>
      </c>
      <c r="XBL46" s="276"/>
      <c r="XBM46" s="278" t="s">
        <v>47</v>
      </c>
      <c r="XBN46" s="279"/>
      <c r="XBO46" s="282">
        <f>SUM(XBO44+XBO38+XBO31+XBO27)</f>
        <v>0</v>
      </c>
      <c r="XBP46" s="284">
        <f>SUM(+XBP38+XBP31+XBP27+XBP44)</f>
        <v>0</v>
      </c>
      <c r="XBQ46" s="284">
        <f>SUM(XBQ44+XBQ38+XBQ31+XBQ27)</f>
        <v>0</v>
      </c>
      <c r="XBR46" s="284">
        <f>SUM(XBR44+XBR38+XBR31+XBR27)</f>
        <v>0</v>
      </c>
      <c r="XBS46" s="274">
        <f>SUM(XBS44+XBS38+XBS31+XBS27)</f>
        <v>0</v>
      </c>
      <c r="XBT46" s="276"/>
      <c r="XBU46" s="278" t="s">
        <v>47</v>
      </c>
      <c r="XBV46" s="279"/>
      <c r="XBW46" s="282">
        <f>SUM(XBW44+XBW38+XBW31+XBW27)</f>
        <v>0</v>
      </c>
      <c r="XBX46" s="284">
        <f>SUM(+XBX38+XBX31+XBX27+XBX44)</f>
        <v>0</v>
      </c>
      <c r="XBY46" s="284">
        <f>SUM(XBY44+XBY38+XBY31+XBY27)</f>
        <v>0</v>
      </c>
      <c r="XBZ46" s="284">
        <f>SUM(XBZ44+XBZ38+XBZ31+XBZ27)</f>
        <v>0</v>
      </c>
      <c r="XCA46" s="274">
        <f>SUM(XCA44+XCA38+XCA31+XCA27)</f>
        <v>0</v>
      </c>
      <c r="XCB46" s="276"/>
      <c r="XCC46" s="278" t="s">
        <v>47</v>
      </c>
      <c r="XCD46" s="279"/>
      <c r="XCE46" s="282">
        <f>SUM(XCE44+XCE38+XCE31+XCE27)</f>
        <v>0</v>
      </c>
      <c r="XCF46" s="284">
        <f>SUM(+XCF38+XCF31+XCF27+XCF44)</f>
        <v>0</v>
      </c>
      <c r="XCG46" s="284">
        <f>SUM(XCG44+XCG38+XCG31+XCG27)</f>
        <v>0</v>
      </c>
      <c r="XCH46" s="284">
        <f>SUM(XCH44+XCH38+XCH31+XCH27)</f>
        <v>0</v>
      </c>
      <c r="XCI46" s="274">
        <f>SUM(XCI44+XCI38+XCI31+XCI27)</f>
        <v>0</v>
      </c>
      <c r="XCJ46" s="276"/>
      <c r="XCK46" s="278" t="s">
        <v>47</v>
      </c>
      <c r="XCL46" s="279"/>
      <c r="XCM46" s="282">
        <f>SUM(XCM44+XCM38+XCM31+XCM27)</f>
        <v>0</v>
      </c>
      <c r="XCN46" s="284">
        <f>SUM(+XCN38+XCN31+XCN27+XCN44)</f>
        <v>0</v>
      </c>
      <c r="XCO46" s="284">
        <f>SUM(XCO44+XCO38+XCO31+XCO27)</f>
        <v>0</v>
      </c>
      <c r="XCP46" s="284">
        <f>SUM(XCP44+XCP38+XCP31+XCP27)</f>
        <v>0</v>
      </c>
      <c r="XCQ46" s="274">
        <f>SUM(XCQ44+XCQ38+XCQ31+XCQ27)</f>
        <v>0</v>
      </c>
      <c r="XCR46" s="276"/>
      <c r="XCS46" s="278" t="s">
        <v>47</v>
      </c>
      <c r="XCT46" s="279"/>
      <c r="XCU46" s="282">
        <f>SUM(XCU44+XCU38+XCU31+XCU27)</f>
        <v>0</v>
      </c>
      <c r="XCV46" s="284">
        <f>SUM(+XCV38+XCV31+XCV27+XCV44)</f>
        <v>0</v>
      </c>
      <c r="XCW46" s="284">
        <f>SUM(XCW44+XCW38+XCW31+XCW27)</f>
        <v>0</v>
      </c>
      <c r="XCX46" s="284">
        <f>SUM(XCX44+XCX38+XCX31+XCX27)</f>
        <v>0</v>
      </c>
      <c r="XCY46" s="274">
        <f>SUM(XCY44+XCY38+XCY31+XCY27)</f>
        <v>0</v>
      </c>
      <c r="XCZ46" s="276"/>
      <c r="XDA46" s="278" t="s">
        <v>47</v>
      </c>
      <c r="XDB46" s="279"/>
      <c r="XDC46" s="282">
        <f>SUM(XDC44+XDC38+XDC31+XDC27)</f>
        <v>0</v>
      </c>
      <c r="XDD46" s="284">
        <f>SUM(+XDD38+XDD31+XDD27+XDD44)</f>
        <v>0</v>
      </c>
      <c r="XDE46" s="284">
        <f>SUM(XDE44+XDE38+XDE31+XDE27)</f>
        <v>0</v>
      </c>
      <c r="XDF46" s="284">
        <f>SUM(XDF44+XDF38+XDF31+XDF27)</f>
        <v>0</v>
      </c>
      <c r="XDG46" s="274">
        <f>SUM(XDG44+XDG38+XDG31+XDG27)</f>
        <v>0</v>
      </c>
      <c r="XDH46" s="276"/>
      <c r="XDI46" s="278" t="s">
        <v>47</v>
      </c>
      <c r="XDJ46" s="279"/>
      <c r="XDK46" s="282">
        <f>SUM(XDK44+XDK38+XDK31+XDK27)</f>
        <v>0</v>
      </c>
      <c r="XDL46" s="284">
        <f>SUM(+XDL38+XDL31+XDL27+XDL44)</f>
        <v>0</v>
      </c>
      <c r="XDM46" s="284">
        <f>SUM(XDM44+XDM38+XDM31+XDM27)</f>
        <v>0</v>
      </c>
      <c r="XDN46" s="284">
        <f>SUM(XDN44+XDN38+XDN31+XDN27)</f>
        <v>0</v>
      </c>
      <c r="XDO46" s="274">
        <f>SUM(XDO44+XDO38+XDO31+XDO27)</f>
        <v>0</v>
      </c>
      <c r="XDP46" s="276"/>
      <c r="XDQ46" s="278" t="s">
        <v>47</v>
      </c>
      <c r="XDR46" s="279"/>
      <c r="XDS46" s="282">
        <f>SUM(XDS44+XDS38+XDS31+XDS27)</f>
        <v>0</v>
      </c>
      <c r="XDT46" s="284">
        <f>SUM(+XDT38+XDT31+XDT27+XDT44)</f>
        <v>0</v>
      </c>
      <c r="XDU46" s="284">
        <f>SUM(XDU44+XDU38+XDU31+XDU27)</f>
        <v>0</v>
      </c>
      <c r="XDV46" s="284">
        <f>SUM(XDV44+XDV38+XDV31+XDV27)</f>
        <v>0</v>
      </c>
      <c r="XDW46" s="274">
        <f>SUM(XDW44+XDW38+XDW31+XDW27)</f>
        <v>0</v>
      </c>
      <c r="XDX46" s="276"/>
      <c r="XDY46" s="278" t="s">
        <v>47</v>
      </c>
      <c r="XDZ46" s="279"/>
      <c r="XEA46" s="282">
        <f>SUM(XEA44+XEA38+XEA31+XEA27)</f>
        <v>0</v>
      </c>
      <c r="XEB46" s="284">
        <f>SUM(+XEB38+XEB31+XEB27+XEB44)</f>
        <v>0</v>
      </c>
      <c r="XEC46" s="284">
        <f>SUM(XEC44+XEC38+XEC31+XEC27)</f>
        <v>0</v>
      </c>
      <c r="XED46" s="284">
        <f>SUM(XED44+XED38+XED31+XED27)</f>
        <v>0</v>
      </c>
      <c r="XEE46" s="274">
        <f>SUM(XEE44+XEE38+XEE31+XEE27)</f>
        <v>0</v>
      </c>
      <c r="XEF46" s="276"/>
      <c r="XEG46" s="278" t="s">
        <v>47</v>
      </c>
      <c r="XEH46" s="279"/>
      <c r="XEI46" s="282">
        <f>SUM(XEI44+XEI38+XEI31+XEI27)</f>
        <v>0</v>
      </c>
      <c r="XEJ46" s="284">
        <f>SUM(+XEJ38+XEJ31+XEJ27+XEJ44)</f>
        <v>0</v>
      </c>
      <c r="XEK46" s="284">
        <f>SUM(XEK44+XEK38+XEK31+XEK27)</f>
        <v>0</v>
      </c>
      <c r="XEL46" s="284">
        <f>SUM(XEL44+XEL38+XEL31+XEL27)</f>
        <v>0</v>
      </c>
      <c r="XEM46" s="274">
        <f>SUM(XEM44+XEM38+XEM31+XEM27)</f>
        <v>0</v>
      </c>
      <c r="XEN46" s="276"/>
      <c r="XEO46" s="278" t="s">
        <v>47</v>
      </c>
      <c r="XEP46" s="279"/>
      <c r="XEQ46" s="282">
        <f>SUM(XEQ44+XEQ38+XEQ31+XEQ27)</f>
        <v>0</v>
      </c>
      <c r="XER46" s="284">
        <f>SUM(+XER38+XER31+XER27+XER44)</f>
        <v>0</v>
      </c>
      <c r="XES46" s="284">
        <f>SUM(XES44+XES38+XES31+XES27)</f>
        <v>0</v>
      </c>
      <c r="XET46" s="284">
        <f>SUM(XET44+XET38+XET31+XET27)</f>
        <v>0</v>
      </c>
      <c r="XEU46" s="274">
        <f>SUM(XEU44+XEU38+XEU31+XEU27)</f>
        <v>0</v>
      </c>
      <c r="XEV46" s="276"/>
      <c r="XEW46" s="278" t="s">
        <v>47</v>
      </c>
      <c r="XEX46" s="279"/>
      <c r="XEY46" s="282">
        <f>SUM(XEY44+XEY38+XEY31+XEY27)</f>
        <v>0</v>
      </c>
      <c r="XEZ46" s="284">
        <f>SUM(+XEZ38+XEZ31+XEZ27+XEZ44)</f>
        <v>0</v>
      </c>
      <c r="XFA46" s="284">
        <f>SUM(XFA44+XFA38+XFA31+XFA27)</f>
        <v>0</v>
      </c>
      <c r="XFB46" s="284">
        <f>SUM(XFB44+XFB38+XFB31+XFB27)</f>
        <v>0</v>
      </c>
      <c r="XFC46" s="274">
        <f>SUM(XFC44+XFC38+XFC31+XFC27)</f>
        <v>0</v>
      </c>
      <c r="XFD46" s="276"/>
    </row>
    <row r="47" spans="1:16384" ht="8.25" customHeight="1" thickBot="1" x14ac:dyDescent="0.3">
      <c r="A47" s="242"/>
      <c r="B47" s="242"/>
      <c r="C47" s="239"/>
      <c r="D47" s="259"/>
      <c r="E47" s="259"/>
      <c r="F47" s="259"/>
      <c r="G47" s="259"/>
      <c r="H47" s="237"/>
      <c r="I47" s="272"/>
      <c r="J47" s="272"/>
      <c r="K47" s="273"/>
      <c r="L47" s="269"/>
      <c r="M47" s="269"/>
      <c r="N47" s="269"/>
      <c r="O47" s="270"/>
      <c r="P47" s="271"/>
      <c r="Q47" s="272"/>
      <c r="R47" s="272"/>
      <c r="S47" s="273"/>
      <c r="T47" s="269"/>
      <c r="U47" s="269"/>
      <c r="V47" s="269"/>
      <c r="W47" s="270"/>
      <c r="X47" s="271"/>
      <c r="Y47" s="272"/>
      <c r="Z47" s="272"/>
      <c r="AA47" s="273"/>
      <c r="AB47" s="269"/>
      <c r="AC47" s="269"/>
      <c r="AD47" s="269"/>
      <c r="AE47" s="270"/>
      <c r="AF47" s="271"/>
      <c r="AG47" s="272"/>
      <c r="AH47" s="272"/>
      <c r="AI47" s="273"/>
      <c r="AJ47" s="269"/>
      <c r="AK47" s="269"/>
      <c r="AL47" s="269"/>
      <c r="AM47" s="270"/>
      <c r="AN47" s="271"/>
      <c r="AO47" s="287"/>
      <c r="AP47" s="281"/>
      <c r="AQ47" s="283"/>
      <c r="AR47" s="285"/>
      <c r="AS47" s="285"/>
      <c r="AT47" s="285"/>
      <c r="AU47" s="275"/>
      <c r="AV47" s="277"/>
      <c r="AW47" s="280"/>
      <c r="AX47" s="281"/>
      <c r="AY47" s="283"/>
      <c r="AZ47" s="285"/>
      <c r="BA47" s="285"/>
      <c r="BB47" s="285"/>
      <c r="BC47" s="275"/>
      <c r="BD47" s="277"/>
      <c r="BE47" s="280"/>
      <c r="BF47" s="281"/>
      <c r="BG47" s="283"/>
      <c r="BH47" s="285"/>
      <c r="BI47" s="285"/>
      <c r="BJ47" s="285"/>
      <c r="BK47" s="275"/>
      <c r="BL47" s="277"/>
      <c r="BM47" s="280"/>
      <c r="BN47" s="281"/>
      <c r="BO47" s="283"/>
      <c r="BP47" s="285"/>
      <c r="BQ47" s="285"/>
      <c r="BR47" s="285"/>
      <c r="BS47" s="275"/>
      <c r="BT47" s="277"/>
      <c r="BU47" s="280"/>
      <c r="BV47" s="281"/>
      <c r="BW47" s="283"/>
      <c r="BX47" s="285"/>
      <c r="BY47" s="285"/>
      <c r="BZ47" s="285"/>
      <c r="CA47" s="275"/>
      <c r="CB47" s="277"/>
      <c r="CC47" s="280"/>
      <c r="CD47" s="281"/>
      <c r="CE47" s="283"/>
      <c r="CF47" s="285"/>
      <c r="CG47" s="285"/>
      <c r="CH47" s="285"/>
      <c r="CI47" s="275"/>
      <c r="CJ47" s="277"/>
      <c r="CK47" s="280"/>
      <c r="CL47" s="281"/>
      <c r="CM47" s="283"/>
      <c r="CN47" s="285"/>
      <c r="CO47" s="285"/>
      <c r="CP47" s="285"/>
      <c r="CQ47" s="275"/>
      <c r="CR47" s="277"/>
      <c r="CS47" s="280"/>
      <c r="CT47" s="281"/>
      <c r="CU47" s="283"/>
      <c r="CV47" s="285"/>
      <c r="CW47" s="285"/>
      <c r="CX47" s="285"/>
      <c r="CY47" s="275"/>
      <c r="CZ47" s="277"/>
      <c r="DA47" s="280"/>
      <c r="DB47" s="281"/>
      <c r="DC47" s="283"/>
      <c r="DD47" s="285"/>
      <c r="DE47" s="285"/>
      <c r="DF47" s="285"/>
      <c r="DG47" s="275"/>
      <c r="DH47" s="277"/>
      <c r="DI47" s="280"/>
      <c r="DJ47" s="281"/>
      <c r="DK47" s="283"/>
      <c r="DL47" s="285"/>
      <c r="DM47" s="285"/>
      <c r="DN47" s="285"/>
      <c r="DO47" s="275"/>
      <c r="DP47" s="277"/>
      <c r="DQ47" s="280"/>
      <c r="DR47" s="281"/>
      <c r="DS47" s="283"/>
      <c r="DT47" s="285"/>
      <c r="DU47" s="285"/>
      <c r="DV47" s="285"/>
      <c r="DW47" s="275"/>
      <c r="DX47" s="277"/>
      <c r="DY47" s="280"/>
      <c r="DZ47" s="281"/>
      <c r="EA47" s="283"/>
      <c r="EB47" s="285"/>
      <c r="EC47" s="285"/>
      <c r="ED47" s="285"/>
      <c r="EE47" s="275"/>
      <c r="EF47" s="277"/>
      <c r="EG47" s="280"/>
      <c r="EH47" s="281"/>
      <c r="EI47" s="283"/>
      <c r="EJ47" s="285"/>
      <c r="EK47" s="285"/>
      <c r="EL47" s="285"/>
      <c r="EM47" s="275"/>
      <c r="EN47" s="277"/>
      <c r="EO47" s="280"/>
      <c r="EP47" s="281"/>
      <c r="EQ47" s="283"/>
      <c r="ER47" s="285"/>
      <c r="ES47" s="285"/>
      <c r="ET47" s="285"/>
      <c r="EU47" s="275"/>
      <c r="EV47" s="277"/>
      <c r="EW47" s="280"/>
      <c r="EX47" s="281"/>
      <c r="EY47" s="283"/>
      <c r="EZ47" s="285"/>
      <c r="FA47" s="285"/>
      <c r="FB47" s="285"/>
      <c r="FC47" s="275"/>
      <c r="FD47" s="277"/>
      <c r="FE47" s="280"/>
      <c r="FF47" s="281"/>
      <c r="FG47" s="283"/>
      <c r="FH47" s="285"/>
      <c r="FI47" s="285"/>
      <c r="FJ47" s="285"/>
      <c r="FK47" s="275"/>
      <c r="FL47" s="277"/>
      <c r="FM47" s="280"/>
      <c r="FN47" s="281"/>
      <c r="FO47" s="283"/>
      <c r="FP47" s="285"/>
      <c r="FQ47" s="285"/>
      <c r="FR47" s="285"/>
      <c r="FS47" s="275"/>
      <c r="FT47" s="277"/>
      <c r="FU47" s="280"/>
      <c r="FV47" s="281"/>
      <c r="FW47" s="283"/>
      <c r="FX47" s="285"/>
      <c r="FY47" s="285"/>
      <c r="FZ47" s="285"/>
      <c r="GA47" s="275"/>
      <c r="GB47" s="277"/>
      <c r="GC47" s="280"/>
      <c r="GD47" s="281"/>
      <c r="GE47" s="283"/>
      <c r="GF47" s="285"/>
      <c r="GG47" s="285"/>
      <c r="GH47" s="285"/>
      <c r="GI47" s="275"/>
      <c r="GJ47" s="277"/>
      <c r="GK47" s="280"/>
      <c r="GL47" s="281"/>
      <c r="GM47" s="283"/>
      <c r="GN47" s="285"/>
      <c r="GO47" s="285"/>
      <c r="GP47" s="285"/>
      <c r="GQ47" s="275"/>
      <c r="GR47" s="277"/>
      <c r="GS47" s="280"/>
      <c r="GT47" s="281"/>
      <c r="GU47" s="283"/>
      <c r="GV47" s="285"/>
      <c r="GW47" s="285"/>
      <c r="GX47" s="285"/>
      <c r="GY47" s="275"/>
      <c r="GZ47" s="277"/>
      <c r="HA47" s="280"/>
      <c r="HB47" s="281"/>
      <c r="HC47" s="283"/>
      <c r="HD47" s="285"/>
      <c r="HE47" s="285"/>
      <c r="HF47" s="285"/>
      <c r="HG47" s="275"/>
      <c r="HH47" s="277"/>
      <c r="HI47" s="280"/>
      <c r="HJ47" s="281"/>
      <c r="HK47" s="283"/>
      <c r="HL47" s="285"/>
      <c r="HM47" s="285"/>
      <c r="HN47" s="285"/>
      <c r="HO47" s="275"/>
      <c r="HP47" s="277"/>
      <c r="HQ47" s="280"/>
      <c r="HR47" s="281"/>
      <c r="HS47" s="283"/>
      <c r="HT47" s="285"/>
      <c r="HU47" s="285"/>
      <c r="HV47" s="285"/>
      <c r="HW47" s="275"/>
      <c r="HX47" s="277"/>
      <c r="HY47" s="280"/>
      <c r="HZ47" s="281"/>
      <c r="IA47" s="283"/>
      <c r="IB47" s="285"/>
      <c r="IC47" s="285"/>
      <c r="ID47" s="285"/>
      <c r="IE47" s="275"/>
      <c r="IF47" s="277"/>
      <c r="IG47" s="280"/>
      <c r="IH47" s="281"/>
      <c r="II47" s="283"/>
      <c r="IJ47" s="285"/>
      <c r="IK47" s="285"/>
      <c r="IL47" s="285"/>
      <c r="IM47" s="275"/>
      <c r="IN47" s="277"/>
      <c r="IO47" s="280"/>
      <c r="IP47" s="281"/>
      <c r="IQ47" s="283"/>
      <c r="IR47" s="285"/>
      <c r="IS47" s="285"/>
      <c r="IT47" s="285"/>
      <c r="IU47" s="275"/>
      <c r="IV47" s="277"/>
      <c r="IW47" s="280"/>
      <c r="IX47" s="281"/>
      <c r="IY47" s="283"/>
      <c r="IZ47" s="285"/>
      <c r="JA47" s="285"/>
      <c r="JB47" s="285"/>
      <c r="JC47" s="275"/>
      <c r="JD47" s="277"/>
      <c r="JE47" s="280"/>
      <c r="JF47" s="281"/>
      <c r="JG47" s="283"/>
      <c r="JH47" s="285"/>
      <c r="JI47" s="285"/>
      <c r="JJ47" s="285"/>
      <c r="JK47" s="275"/>
      <c r="JL47" s="277"/>
      <c r="JM47" s="280"/>
      <c r="JN47" s="281"/>
      <c r="JO47" s="283"/>
      <c r="JP47" s="285"/>
      <c r="JQ47" s="285"/>
      <c r="JR47" s="285"/>
      <c r="JS47" s="275"/>
      <c r="JT47" s="277"/>
      <c r="JU47" s="280"/>
      <c r="JV47" s="281"/>
      <c r="JW47" s="283"/>
      <c r="JX47" s="285"/>
      <c r="JY47" s="285"/>
      <c r="JZ47" s="285"/>
      <c r="KA47" s="275"/>
      <c r="KB47" s="277"/>
      <c r="KC47" s="280"/>
      <c r="KD47" s="281"/>
      <c r="KE47" s="283"/>
      <c r="KF47" s="285"/>
      <c r="KG47" s="285"/>
      <c r="KH47" s="285"/>
      <c r="KI47" s="275"/>
      <c r="KJ47" s="277"/>
      <c r="KK47" s="280"/>
      <c r="KL47" s="281"/>
      <c r="KM47" s="283"/>
      <c r="KN47" s="285"/>
      <c r="KO47" s="285"/>
      <c r="KP47" s="285"/>
      <c r="KQ47" s="275"/>
      <c r="KR47" s="277"/>
      <c r="KS47" s="280"/>
      <c r="KT47" s="281"/>
      <c r="KU47" s="283"/>
      <c r="KV47" s="285"/>
      <c r="KW47" s="285"/>
      <c r="KX47" s="285"/>
      <c r="KY47" s="275"/>
      <c r="KZ47" s="277"/>
      <c r="LA47" s="280"/>
      <c r="LB47" s="281"/>
      <c r="LC47" s="283"/>
      <c r="LD47" s="285"/>
      <c r="LE47" s="285"/>
      <c r="LF47" s="285"/>
      <c r="LG47" s="275"/>
      <c r="LH47" s="277"/>
      <c r="LI47" s="280"/>
      <c r="LJ47" s="281"/>
      <c r="LK47" s="283"/>
      <c r="LL47" s="285"/>
      <c r="LM47" s="285"/>
      <c r="LN47" s="285"/>
      <c r="LO47" s="275"/>
      <c r="LP47" s="277"/>
      <c r="LQ47" s="280"/>
      <c r="LR47" s="281"/>
      <c r="LS47" s="283"/>
      <c r="LT47" s="285"/>
      <c r="LU47" s="285"/>
      <c r="LV47" s="285"/>
      <c r="LW47" s="275"/>
      <c r="LX47" s="277"/>
      <c r="LY47" s="280"/>
      <c r="LZ47" s="281"/>
      <c r="MA47" s="283"/>
      <c r="MB47" s="285"/>
      <c r="MC47" s="285"/>
      <c r="MD47" s="285"/>
      <c r="ME47" s="275"/>
      <c r="MF47" s="277"/>
      <c r="MG47" s="280"/>
      <c r="MH47" s="281"/>
      <c r="MI47" s="283"/>
      <c r="MJ47" s="285"/>
      <c r="MK47" s="285"/>
      <c r="ML47" s="285"/>
      <c r="MM47" s="275"/>
      <c r="MN47" s="277"/>
      <c r="MO47" s="280"/>
      <c r="MP47" s="281"/>
      <c r="MQ47" s="283"/>
      <c r="MR47" s="285"/>
      <c r="MS47" s="285"/>
      <c r="MT47" s="285"/>
      <c r="MU47" s="275"/>
      <c r="MV47" s="277"/>
      <c r="MW47" s="280"/>
      <c r="MX47" s="281"/>
      <c r="MY47" s="283"/>
      <c r="MZ47" s="285"/>
      <c r="NA47" s="285"/>
      <c r="NB47" s="285"/>
      <c r="NC47" s="275"/>
      <c r="ND47" s="277"/>
      <c r="NE47" s="280"/>
      <c r="NF47" s="281"/>
      <c r="NG47" s="283"/>
      <c r="NH47" s="285"/>
      <c r="NI47" s="285"/>
      <c r="NJ47" s="285"/>
      <c r="NK47" s="275"/>
      <c r="NL47" s="277"/>
      <c r="NM47" s="280"/>
      <c r="NN47" s="281"/>
      <c r="NO47" s="283"/>
      <c r="NP47" s="285"/>
      <c r="NQ47" s="285"/>
      <c r="NR47" s="285"/>
      <c r="NS47" s="275"/>
      <c r="NT47" s="277"/>
      <c r="NU47" s="280"/>
      <c r="NV47" s="281"/>
      <c r="NW47" s="283"/>
      <c r="NX47" s="285"/>
      <c r="NY47" s="285"/>
      <c r="NZ47" s="285"/>
      <c r="OA47" s="275"/>
      <c r="OB47" s="277"/>
      <c r="OC47" s="280"/>
      <c r="OD47" s="281"/>
      <c r="OE47" s="283"/>
      <c r="OF47" s="285"/>
      <c r="OG47" s="285"/>
      <c r="OH47" s="285"/>
      <c r="OI47" s="275"/>
      <c r="OJ47" s="277"/>
      <c r="OK47" s="280"/>
      <c r="OL47" s="281"/>
      <c r="OM47" s="283"/>
      <c r="ON47" s="285"/>
      <c r="OO47" s="285"/>
      <c r="OP47" s="285"/>
      <c r="OQ47" s="275"/>
      <c r="OR47" s="277"/>
      <c r="OS47" s="280"/>
      <c r="OT47" s="281"/>
      <c r="OU47" s="283"/>
      <c r="OV47" s="285"/>
      <c r="OW47" s="285"/>
      <c r="OX47" s="285"/>
      <c r="OY47" s="275"/>
      <c r="OZ47" s="277"/>
      <c r="PA47" s="280"/>
      <c r="PB47" s="281"/>
      <c r="PC47" s="283"/>
      <c r="PD47" s="285"/>
      <c r="PE47" s="285"/>
      <c r="PF47" s="285"/>
      <c r="PG47" s="275"/>
      <c r="PH47" s="277"/>
      <c r="PI47" s="280"/>
      <c r="PJ47" s="281"/>
      <c r="PK47" s="283"/>
      <c r="PL47" s="285"/>
      <c r="PM47" s="285"/>
      <c r="PN47" s="285"/>
      <c r="PO47" s="275"/>
      <c r="PP47" s="277"/>
      <c r="PQ47" s="280"/>
      <c r="PR47" s="281"/>
      <c r="PS47" s="283"/>
      <c r="PT47" s="285"/>
      <c r="PU47" s="285"/>
      <c r="PV47" s="285"/>
      <c r="PW47" s="275"/>
      <c r="PX47" s="277"/>
      <c r="PY47" s="280"/>
      <c r="PZ47" s="281"/>
      <c r="QA47" s="283"/>
      <c r="QB47" s="285"/>
      <c r="QC47" s="285"/>
      <c r="QD47" s="285"/>
      <c r="QE47" s="275"/>
      <c r="QF47" s="277"/>
      <c r="QG47" s="280"/>
      <c r="QH47" s="281"/>
      <c r="QI47" s="283"/>
      <c r="QJ47" s="285"/>
      <c r="QK47" s="285"/>
      <c r="QL47" s="285"/>
      <c r="QM47" s="275"/>
      <c r="QN47" s="277"/>
      <c r="QO47" s="280"/>
      <c r="QP47" s="281"/>
      <c r="QQ47" s="283"/>
      <c r="QR47" s="285"/>
      <c r="QS47" s="285"/>
      <c r="QT47" s="285"/>
      <c r="QU47" s="275"/>
      <c r="QV47" s="277"/>
      <c r="QW47" s="280"/>
      <c r="QX47" s="281"/>
      <c r="QY47" s="283"/>
      <c r="QZ47" s="285"/>
      <c r="RA47" s="285"/>
      <c r="RB47" s="285"/>
      <c r="RC47" s="275"/>
      <c r="RD47" s="277"/>
      <c r="RE47" s="280"/>
      <c r="RF47" s="281"/>
      <c r="RG47" s="283"/>
      <c r="RH47" s="285"/>
      <c r="RI47" s="285"/>
      <c r="RJ47" s="285"/>
      <c r="RK47" s="275"/>
      <c r="RL47" s="277"/>
      <c r="RM47" s="280"/>
      <c r="RN47" s="281"/>
      <c r="RO47" s="283"/>
      <c r="RP47" s="285"/>
      <c r="RQ47" s="285"/>
      <c r="RR47" s="285"/>
      <c r="RS47" s="275"/>
      <c r="RT47" s="277"/>
      <c r="RU47" s="280"/>
      <c r="RV47" s="281"/>
      <c r="RW47" s="283"/>
      <c r="RX47" s="285"/>
      <c r="RY47" s="285"/>
      <c r="RZ47" s="285"/>
      <c r="SA47" s="275"/>
      <c r="SB47" s="277"/>
      <c r="SC47" s="280"/>
      <c r="SD47" s="281"/>
      <c r="SE47" s="283"/>
      <c r="SF47" s="285"/>
      <c r="SG47" s="285"/>
      <c r="SH47" s="285"/>
      <c r="SI47" s="275"/>
      <c r="SJ47" s="277"/>
      <c r="SK47" s="280"/>
      <c r="SL47" s="281"/>
      <c r="SM47" s="283"/>
      <c r="SN47" s="285"/>
      <c r="SO47" s="285"/>
      <c r="SP47" s="285"/>
      <c r="SQ47" s="275"/>
      <c r="SR47" s="277"/>
      <c r="SS47" s="280"/>
      <c r="ST47" s="281"/>
      <c r="SU47" s="283"/>
      <c r="SV47" s="285"/>
      <c r="SW47" s="285"/>
      <c r="SX47" s="285"/>
      <c r="SY47" s="275"/>
      <c r="SZ47" s="277"/>
      <c r="TA47" s="280"/>
      <c r="TB47" s="281"/>
      <c r="TC47" s="283"/>
      <c r="TD47" s="285"/>
      <c r="TE47" s="285"/>
      <c r="TF47" s="285"/>
      <c r="TG47" s="275"/>
      <c r="TH47" s="277"/>
      <c r="TI47" s="280"/>
      <c r="TJ47" s="281"/>
      <c r="TK47" s="283"/>
      <c r="TL47" s="285"/>
      <c r="TM47" s="285"/>
      <c r="TN47" s="285"/>
      <c r="TO47" s="275"/>
      <c r="TP47" s="277"/>
      <c r="TQ47" s="280"/>
      <c r="TR47" s="281"/>
      <c r="TS47" s="283"/>
      <c r="TT47" s="285"/>
      <c r="TU47" s="285"/>
      <c r="TV47" s="285"/>
      <c r="TW47" s="275"/>
      <c r="TX47" s="277"/>
      <c r="TY47" s="280"/>
      <c r="TZ47" s="281"/>
      <c r="UA47" s="283"/>
      <c r="UB47" s="285"/>
      <c r="UC47" s="285"/>
      <c r="UD47" s="285"/>
      <c r="UE47" s="275"/>
      <c r="UF47" s="277"/>
      <c r="UG47" s="280"/>
      <c r="UH47" s="281"/>
      <c r="UI47" s="283"/>
      <c r="UJ47" s="285"/>
      <c r="UK47" s="285"/>
      <c r="UL47" s="285"/>
      <c r="UM47" s="275"/>
      <c r="UN47" s="277"/>
      <c r="UO47" s="280"/>
      <c r="UP47" s="281"/>
      <c r="UQ47" s="283"/>
      <c r="UR47" s="285"/>
      <c r="US47" s="285"/>
      <c r="UT47" s="285"/>
      <c r="UU47" s="275"/>
      <c r="UV47" s="277"/>
      <c r="UW47" s="280"/>
      <c r="UX47" s="281"/>
      <c r="UY47" s="283"/>
      <c r="UZ47" s="285"/>
      <c r="VA47" s="285"/>
      <c r="VB47" s="285"/>
      <c r="VC47" s="275"/>
      <c r="VD47" s="277"/>
      <c r="VE47" s="280"/>
      <c r="VF47" s="281"/>
      <c r="VG47" s="283"/>
      <c r="VH47" s="285"/>
      <c r="VI47" s="285"/>
      <c r="VJ47" s="285"/>
      <c r="VK47" s="275"/>
      <c r="VL47" s="277"/>
      <c r="VM47" s="280"/>
      <c r="VN47" s="281"/>
      <c r="VO47" s="283"/>
      <c r="VP47" s="285"/>
      <c r="VQ47" s="285"/>
      <c r="VR47" s="285"/>
      <c r="VS47" s="275"/>
      <c r="VT47" s="277"/>
      <c r="VU47" s="280"/>
      <c r="VV47" s="281"/>
      <c r="VW47" s="283"/>
      <c r="VX47" s="285"/>
      <c r="VY47" s="285"/>
      <c r="VZ47" s="285"/>
      <c r="WA47" s="275"/>
      <c r="WB47" s="277"/>
      <c r="WC47" s="280"/>
      <c r="WD47" s="281"/>
      <c r="WE47" s="283"/>
      <c r="WF47" s="285"/>
      <c r="WG47" s="285"/>
      <c r="WH47" s="285"/>
      <c r="WI47" s="275"/>
      <c r="WJ47" s="277"/>
      <c r="WK47" s="280"/>
      <c r="WL47" s="281"/>
      <c r="WM47" s="283"/>
      <c r="WN47" s="285"/>
      <c r="WO47" s="285"/>
      <c r="WP47" s="285"/>
      <c r="WQ47" s="275"/>
      <c r="WR47" s="277"/>
      <c r="WS47" s="280"/>
      <c r="WT47" s="281"/>
      <c r="WU47" s="283"/>
      <c r="WV47" s="285"/>
      <c r="WW47" s="285"/>
      <c r="WX47" s="285"/>
      <c r="WY47" s="275"/>
      <c r="WZ47" s="277"/>
      <c r="XA47" s="280"/>
      <c r="XB47" s="281"/>
      <c r="XC47" s="283"/>
      <c r="XD47" s="285"/>
      <c r="XE47" s="285"/>
      <c r="XF47" s="285"/>
      <c r="XG47" s="275"/>
      <c r="XH47" s="277"/>
      <c r="XI47" s="280"/>
      <c r="XJ47" s="281"/>
      <c r="XK47" s="283"/>
      <c r="XL47" s="285"/>
      <c r="XM47" s="285"/>
      <c r="XN47" s="285"/>
      <c r="XO47" s="275"/>
      <c r="XP47" s="277"/>
      <c r="XQ47" s="280"/>
      <c r="XR47" s="281"/>
      <c r="XS47" s="283"/>
      <c r="XT47" s="285"/>
      <c r="XU47" s="285"/>
      <c r="XV47" s="285"/>
      <c r="XW47" s="275"/>
      <c r="XX47" s="277"/>
      <c r="XY47" s="280"/>
      <c r="XZ47" s="281"/>
      <c r="YA47" s="283"/>
      <c r="YB47" s="285"/>
      <c r="YC47" s="285"/>
      <c r="YD47" s="285"/>
      <c r="YE47" s="275"/>
      <c r="YF47" s="277"/>
      <c r="YG47" s="280"/>
      <c r="YH47" s="281"/>
      <c r="YI47" s="283"/>
      <c r="YJ47" s="285"/>
      <c r="YK47" s="285"/>
      <c r="YL47" s="285"/>
      <c r="YM47" s="275"/>
      <c r="YN47" s="277"/>
      <c r="YO47" s="280"/>
      <c r="YP47" s="281"/>
      <c r="YQ47" s="283"/>
      <c r="YR47" s="285"/>
      <c r="YS47" s="285"/>
      <c r="YT47" s="285"/>
      <c r="YU47" s="275"/>
      <c r="YV47" s="277"/>
      <c r="YW47" s="280"/>
      <c r="YX47" s="281"/>
      <c r="YY47" s="283"/>
      <c r="YZ47" s="285"/>
      <c r="ZA47" s="285"/>
      <c r="ZB47" s="285"/>
      <c r="ZC47" s="275"/>
      <c r="ZD47" s="277"/>
      <c r="ZE47" s="280"/>
      <c r="ZF47" s="281"/>
      <c r="ZG47" s="283"/>
      <c r="ZH47" s="285"/>
      <c r="ZI47" s="285"/>
      <c r="ZJ47" s="285"/>
      <c r="ZK47" s="275"/>
      <c r="ZL47" s="277"/>
      <c r="ZM47" s="280"/>
      <c r="ZN47" s="281"/>
      <c r="ZO47" s="283"/>
      <c r="ZP47" s="285"/>
      <c r="ZQ47" s="285"/>
      <c r="ZR47" s="285"/>
      <c r="ZS47" s="275"/>
      <c r="ZT47" s="277"/>
      <c r="ZU47" s="280"/>
      <c r="ZV47" s="281"/>
      <c r="ZW47" s="283"/>
      <c r="ZX47" s="285"/>
      <c r="ZY47" s="285"/>
      <c r="ZZ47" s="285"/>
      <c r="AAA47" s="275"/>
      <c r="AAB47" s="277"/>
      <c r="AAC47" s="280"/>
      <c r="AAD47" s="281"/>
      <c r="AAE47" s="283"/>
      <c r="AAF47" s="285"/>
      <c r="AAG47" s="285"/>
      <c r="AAH47" s="285"/>
      <c r="AAI47" s="275"/>
      <c r="AAJ47" s="277"/>
      <c r="AAK47" s="280"/>
      <c r="AAL47" s="281"/>
      <c r="AAM47" s="283"/>
      <c r="AAN47" s="285"/>
      <c r="AAO47" s="285"/>
      <c r="AAP47" s="285"/>
      <c r="AAQ47" s="275"/>
      <c r="AAR47" s="277"/>
      <c r="AAS47" s="280"/>
      <c r="AAT47" s="281"/>
      <c r="AAU47" s="283"/>
      <c r="AAV47" s="285"/>
      <c r="AAW47" s="285"/>
      <c r="AAX47" s="285"/>
      <c r="AAY47" s="275"/>
      <c r="AAZ47" s="277"/>
      <c r="ABA47" s="280"/>
      <c r="ABB47" s="281"/>
      <c r="ABC47" s="283"/>
      <c r="ABD47" s="285"/>
      <c r="ABE47" s="285"/>
      <c r="ABF47" s="285"/>
      <c r="ABG47" s="275"/>
      <c r="ABH47" s="277"/>
      <c r="ABI47" s="280"/>
      <c r="ABJ47" s="281"/>
      <c r="ABK47" s="283"/>
      <c r="ABL47" s="285"/>
      <c r="ABM47" s="285"/>
      <c r="ABN47" s="285"/>
      <c r="ABO47" s="275"/>
      <c r="ABP47" s="277"/>
      <c r="ABQ47" s="280"/>
      <c r="ABR47" s="281"/>
      <c r="ABS47" s="283"/>
      <c r="ABT47" s="285"/>
      <c r="ABU47" s="285"/>
      <c r="ABV47" s="285"/>
      <c r="ABW47" s="275"/>
      <c r="ABX47" s="277"/>
      <c r="ABY47" s="280"/>
      <c r="ABZ47" s="281"/>
      <c r="ACA47" s="283"/>
      <c r="ACB47" s="285"/>
      <c r="ACC47" s="285"/>
      <c r="ACD47" s="285"/>
      <c r="ACE47" s="275"/>
      <c r="ACF47" s="277"/>
      <c r="ACG47" s="280"/>
      <c r="ACH47" s="281"/>
      <c r="ACI47" s="283"/>
      <c r="ACJ47" s="285"/>
      <c r="ACK47" s="285"/>
      <c r="ACL47" s="285"/>
      <c r="ACM47" s="275"/>
      <c r="ACN47" s="277"/>
      <c r="ACO47" s="280"/>
      <c r="ACP47" s="281"/>
      <c r="ACQ47" s="283"/>
      <c r="ACR47" s="285"/>
      <c r="ACS47" s="285"/>
      <c r="ACT47" s="285"/>
      <c r="ACU47" s="275"/>
      <c r="ACV47" s="277"/>
      <c r="ACW47" s="280"/>
      <c r="ACX47" s="281"/>
      <c r="ACY47" s="283"/>
      <c r="ACZ47" s="285"/>
      <c r="ADA47" s="285"/>
      <c r="ADB47" s="285"/>
      <c r="ADC47" s="275"/>
      <c r="ADD47" s="277"/>
      <c r="ADE47" s="280"/>
      <c r="ADF47" s="281"/>
      <c r="ADG47" s="283"/>
      <c r="ADH47" s="285"/>
      <c r="ADI47" s="285"/>
      <c r="ADJ47" s="285"/>
      <c r="ADK47" s="275"/>
      <c r="ADL47" s="277"/>
      <c r="ADM47" s="280"/>
      <c r="ADN47" s="281"/>
      <c r="ADO47" s="283"/>
      <c r="ADP47" s="285"/>
      <c r="ADQ47" s="285"/>
      <c r="ADR47" s="285"/>
      <c r="ADS47" s="275"/>
      <c r="ADT47" s="277"/>
      <c r="ADU47" s="280"/>
      <c r="ADV47" s="281"/>
      <c r="ADW47" s="283"/>
      <c r="ADX47" s="285"/>
      <c r="ADY47" s="285"/>
      <c r="ADZ47" s="285"/>
      <c r="AEA47" s="275"/>
      <c r="AEB47" s="277"/>
      <c r="AEC47" s="280"/>
      <c r="AED47" s="281"/>
      <c r="AEE47" s="283"/>
      <c r="AEF47" s="285"/>
      <c r="AEG47" s="285"/>
      <c r="AEH47" s="285"/>
      <c r="AEI47" s="275"/>
      <c r="AEJ47" s="277"/>
      <c r="AEK47" s="280"/>
      <c r="AEL47" s="281"/>
      <c r="AEM47" s="283"/>
      <c r="AEN47" s="285"/>
      <c r="AEO47" s="285"/>
      <c r="AEP47" s="285"/>
      <c r="AEQ47" s="275"/>
      <c r="AER47" s="277"/>
      <c r="AES47" s="280"/>
      <c r="AET47" s="281"/>
      <c r="AEU47" s="283"/>
      <c r="AEV47" s="285"/>
      <c r="AEW47" s="285"/>
      <c r="AEX47" s="285"/>
      <c r="AEY47" s="275"/>
      <c r="AEZ47" s="277"/>
      <c r="AFA47" s="280"/>
      <c r="AFB47" s="281"/>
      <c r="AFC47" s="283"/>
      <c r="AFD47" s="285"/>
      <c r="AFE47" s="285"/>
      <c r="AFF47" s="285"/>
      <c r="AFG47" s="275"/>
      <c r="AFH47" s="277"/>
      <c r="AFI47" s="280"/>
      <c r="AFJ47" s="281"/>
      <c r="AFK47" s="283"/>
      <c r="AFL47" s="285"/>
      <c r="AFM47" s="285"/>
      <c r="AFN47" s="285"/>
      <c r="AFO47" s="275"/>
      <c r="AFP47" s="277"/>
      <c r="AFQ47" s="280"/>
      <c r="AFR47" s="281"/>
      <c r="AFS47" s="283"/>
      <c r="AFT47" s="285"/>
      <c r="AFU47" s="285"/>
      <c r="AFV47" s="285"/>
      <c r="AFW47" s="275"/>
      <c r="AFX47" s="277"/>
      <c r="AFY47" s="280"/>
      <c r="AFZ47" s="281"/>
      <c r="AGA47" s="283"/>
      <c r="AGB47" s="285"/>
      <c r="AGC47" s="285"/>
      <c r="AGD47" s="285"/>
      <c r="AGE47" s="275"/>
      <c r="AGF47" s="277"/>
      <c r="AGG47" s="280"/>
      <c r="AGH47" s="281"/>
      <c r="AGI47" s="283"/>
      <c r="AGJ47" s="285"/>
      <c r="AGK47" s="285"/>
      <c r="AGL47" s="285"/>
      <c r="AGM47" s="275"/>
      <c r="AGN47" s="277"/>
      <c r="AGO47" s="280"/>
      <c r="AGP47" s="281"/>
      <c r="AGQ47" s="283"/>
      <c r="AGR47" s="285"/>
      <c r="AGS47" s="285"/>
      <c r="AGT47" s="285"/>
      <c r="AGU47" s="275"/>
      <c r="AGV47" s="277"/>
      <c r="AGW47" s="280"/>
      <c r="AGX47" s="281"/>
      <c r="AGY47" s="283"/>
      <c r="AGZ47" s="285"/>
      <c r="AHA47" s="285"/>
      <c r="AHB47" s="285"/>
      <c r="AHC47" s="275"/>
      <c r="AHD47" s="277"/>
      <c r="AHE47" s="280"/>
      <c r="AHF47" s="281"/>
      <c r="AHG47" s="283"/>
      <c r="AHH47" s="285"/>
      <c r="AHI47" s="285"/>
      <c r="AHJ47" s="285"/>
      <c r="AHK47" s="275"/>
      <c r="AHL47" s="277"/>
      <c r="AHM47" s="280"/>
      <c r="AHN47" s="281"/>
      <c r="AHO47" s="283"/>
      <c r="AHP47" s="285"/>
      <c r="AHQ47" s="285"/>
      <c r="AHR47" s="285"/>
      <c r="AHS47" s="275"/>
      <c r="AHT47" s="277"/>
      <c r="AHU47" s="280"/>
      <c r="AHV47" s="281"/>
      <c r="AHW47" s="283"/>
      <c r="AHX47" s="285"/>
      <c r="AHY47" s="285"/>
      <c r="AHZ47" s="285"/>
      <c r="AIA47" s="275"/>
      <c r="AIB47" s="277"/>
      <c r="AIC47" s="280"/>
      <c r="AID47" s="281"/>
      <c r="AIE47" s="283"/>
      <c r="AIF47" s="285"/>
      <c r="AIG47" s="285"/>
      <c r="AIH47" s="285"/>
      <c r="AII47" s="275"/>
      <c r="AIJ47" s="277"/>
      <c r="AIK47" s="280"/>
      <c r="AIL47" s="281"/>
      <c r="AIM47" s="283"/>
      <c r="AIN47" s="285"/>
      <c r="AIO47" s="285"/>
      <c r="AIP47" s="285"/>
      <c r="AIQ47" s="275"/>
      <c r="AIR47" s="277"/>
      <c r="AIS47" s="280"/>
      <c r="AIT47" s="281"/>
      <c r="AIU47" s="283"/>
      <c r="AIV47" s="285"/>
      <c r="AIW47" s="285"/>
      <c r="AIX47" s="285"/>
      <c r="AIY47" s="275"/>
      <c r="AIZ47" s="277"/>
      <c r="AJA47" s="280"/>
      <c r="AJB47" s="281"/>
      <c r="AJC47" s="283"/>
      <c r="AJD47" s="285"/>
      <c r="AJE47" s="285"/>
      <c r="AJF47" s="285"/>
      <c r="AJG47" s="275"/>
      <c r="AJH47" s="277"/>
      <c r="AJI47" s="280"/>
      <c r="AJJ47" s="281"/>
      <c r="AJK47" s="283"/>
      <c r="AJL47" s="285"/>
      <c r="AJM47" s="285"/>
      <c r="AJN47" s="285"/>
      <c r="AJO47" s="275"/>
      <c r="AJP47" s="277"/>
      <c r="AJQ47" s="280"/>
      <c r="AJR47" s="281"/>
      <c r="AJS47" s="283"/>
      <c r="AJT47" s="285"/>
      <c r="AJU47" s="285"/>
      <c r="AJV47" s="285"/>
      <c r="AJW47" s="275"/>
      <c r="AJX47" s="277"/>
      <c r="AJY47" s="280"/>
      <c r="AJZ47" s="281"/>
      <c r="AKA47" s="283"/>
      <c r="AKB47" s="285"/>
      <c r="AKC47" s="285"/>
      <c r="AKD47" s="285"/>
      <c r="AKE47" s="275"/>
      <c r="AKF47" s="277"/>
      <c r="AKG47" s="280"/>
      <c r="AKH47" s="281"/>
      <c r="AKI47" s="283"/>
      <c r="AKJ47" s="285"/>
      <c r="AKK47" s="285"/>
      <c r="AKL47" s="285"/>
      <c r="AKM47" s="275"/>
      <c r="AKN47" s="277"/>
      <c r="AKO47" s="280"/>
      <c r="AKP47" s="281"/>
      <c r="AKQ47" s="283"/>
      <c r="AKR47" s="285"/>
      <c r="AKS47" s="285"/>
      <c r="AKT47" s="285"/>
      <c r="AKU47" s="275"/>
      <c r="AKV47" s="277"/>
      <c r="AKW47" s="280"/>
      <c r="AKX47" s="281"/>
      <c r="AKY47" s="283"/>
      <c r="AKZ47" s="285"/>
      <c r="ALA47" s="285"/>
      <c r="ALB47" s="285"/>
      <c r="ALC47" s="275"/>
      <c r="ALD47" s="277"/>
      <c r="ALE47" s="280"/>
      <c r="ALF47" s="281"/>
      <c r="ALG47" s="283"/>
      <c r="ALH47" s="285"/>
      <c r="ALI47" s="285"/>
      <c r="ALJ47" s="285"/>
      <c r="ALK47" s="275"/>
      <c r="ALL47" s="277"/>
      <c r="ALM47" s="280"/>
      <c r="ALN47" s="281"/>
      <c r="ALO47" s="283"/>
      <c r="ALP47" s="285"/>
      <c r="ALQ47" s="285"/>
      <c r="ALR47" s="285"/>
      <c r="ALS47" s="275"/>
      <c r="ALT47" s="277"/>
      <c r="ALU47" s="280"/>
      <c r="ALV47" s="281"/>
      <c r="ALW47" s="283"/>
      <c r="ALX47" s="285"/>
      <c r="ALY47" s="285"/>
      <c r="ALZ47" s="285"/>
      <c r="AMA47" s="275"/>
      <c r="AMB47" s="277"/>
      <c r="AMC47" s="280"/>
      <c r="AMD47" s="281"/>
      <c r="AME47" s="283"/>
      <c r="AMF47" s="285"/>
      <c r="AMG47" s="285"/>
      <c r="AMH47" s="285"/>
      <c r="AMI47" s="275"/>
      <c r="AMJ47" s="277"/>
      <c r="AMK47" s="280"/>
      <c r="AML47" s="281"/>
      <c r="AMM47" s="283"/>
      <c r="AMN47" s="285"/>
      <c r="AMO47" s="285"/>
      <c r="AMP47" s="285"/>
      <c r="AMQ47" s="275"/>
      <c r="AMR47" s="277"/>
      <c r="AMS47" s="280"/>
      <c r="AMT47" s="281"/>
      <c r="AMU47" s="283"/>
      <c r="AMV47" s="285"/>
      <c r="AMW47" s="285"/>
      <c r="AMX47" s="285"/>
      <c r="AMY47" s="275"/>
      <c r="AMZ47" s="277"/>
      <c r="ANA47" s="280"/>
      <c r="ANB47" s="281"/>
      <c r="ANC47" s="283"/>
      <c r="AND47" s="285"/>
      <c r="ANE47" s="285"/>
      <c r="ANF47" s="285"/>
      <c r="ANG47" s="275"/>
      <c r="ANH47" s="277"/>
      <c r="ANI47" s="280"/>
      <c r="ANJ47" s="281"/>
      <c r="ANK47" s="283"/>
      <c r="ANL47" s="285"/>
      <c r="ANM47" s="285"/>
      <c r="ANN47" s="285"/>
      <c r="ANO47" s="275"/>
      <c r="ANP47" s="277"/>
      <c r="ANQ47" s="280"/>
      <c r="ANR47" s="281"/>
      <c r="ANS47" s="283"/>
      <c r="ANT47" s="285"/>
      <c r="ANU47" s="285"/>
      <c r="ANV47" s="285"/>
      <c r="ANW47" s="275"/>
      <c r="ANX47" s="277"/>
      <c r="ANY47" s="280"/>
      <c r="ANZ47" s="281"/>
      <c r="AOA47" s="283"/>
      <c r="AOB47" s="285"/>
      <c r="AOC47" s="285"/>
      <c r="AOD47" s="285"/>
      <c r="AOE47" s="275"/>
      <c r="AOF47" s="277"/>
      <c r="AOG47" s="280"/>
      <c r="AOH47" s="281"/>
      <c r="AOI47" s="283"/>
      <c r="AOJ47" s="285"/>
      <c r="AOK47" s="285"/>
      <c r="AOL47" s="285"/>
      <c r="AOM47" s="275"/>
      <c r="AON47" s="277"/>
      <c r="AOO47" s="280"/>
      <c r="AOP47" s="281"/>
      <c r="AOQ47" s="283"/>
      <c r="AOR47" s="285"/>
      <c r="AOS47" s="285"/>
      <c r="AOT47" s="285"/>
      <c r="AOU47" s="275"/>
      <c r="AOV47" s="277"/>
      <c r="AOW47" s="280"/>
      <c r="AOX47" s="281"/>
      <c r="AOY47" s="283"/>
      <c r="AOZ47" s="285"/>
      <c r="APA47" s="285"/>
      <c r="APB47" s="285"/>
      <c r="APC47" s="275"/>
      <c r="APD47" s="277"/>
      <c r="APE47" s="280"/>
      <c r="APF47" s="281"/>
      <c r="APG47" s="283"/>
      <c r="APH47" s="285"/>
      <c r="API47" s="285"/>
      <c r="APJ47" s="285"/>
      <c r="APK47" s="275"/>
      <c r="APL47" s="277"/>
      <c r="APM47" s="280"/>
      <c r="APN47" s="281"/>
      <c r="APO47" s="283"/>
      <c r="APP47" s="285"/>
      <c r="APQ47" s="285"/>
      <c r="APR47" s="285"/>
      <c r="APS47" s="275"/>
      <c r="APT47" s="277"/>
      <c r="APU47" s="280"/>
      <c r="APV47" s="281"/>
      <c r="APW47" s="283"/>
      <c r="APX47" s="285"/>
      <c r="APY47" s="285"/>
      <c r="APZ47" s="285"/>
      <c r="AQA47" s="275"/>
      <c r="AQB47" s="277"/>
      <c r="AQC47" s="280"/>
      <c r="AQD47" s="281"/>
      <c r="AQE47" s="283"/>
      <c r="AQF47" s="285"/>
      <c r="AQG47" s="285"/>
      <c r="AQH47" s="285"/>
      <c r="AQI47" s="275"/>
      <c r="AQJ47" s="277"/>
      <c r="AQK47" s="280"/>
      <c r="AQL47" s="281"/>
      <c r="AQM47" s="283"/>
      <c r="AQN47" s="285"/>
      <c r="AQO47" s="285"/>
      <c r="AQP47" s="285"/>
      <c r="AQQ47" s="275"/>
      <c r="AQR47" s="277"/>
      <c r="AQS47" s="280"/>
      <c r="AQT47" s="281"/>
      <c r="AQU47" s="283"/>
      <c r="AQV47" s="285"/>
      <c r="AQW47" s="285"/>
      <c r="AQX47" s="285"/>
      <c r="AQY47" s="275"/>
      <c r="AQZ47" s="277"/>
      <c r="ARA47" s="280"/>
      <c r="ARB47" s="281"/>
      <c r="ARC47" s="283"/>
      <c r="ARD47" s="285"/>
      <c r="ARE47" s="285"/>
      <c r="ARF47" s="285"/>
      <c r="ARG47" s="275"/>
      <c r="ARH47" s="277"/>
      <c r="ARI47" s="280"/>
      <c r="ARJ47" s="281"/>
      <c r="ARK47" s="283"/>
      <c r="ARL47" s="285"/>
      <c r="ARM47" s="285"/>
      <c r="ARN47" s="285"/>
      <c r="ARO47" s="275"/>
      <c r="ARP47" s="277"/>
      <c r="ARQ47" s="280"/>
      <c r="ARR47" s="281"/>
      <c r="ARS47" s="283"/>
      <c r="ART47" s="285"/>
      <c r="ARU47" s="285"/>
      <c r="ARV47" s="285"/>
      <c r="ARW47" s="275"/>
      <c r="ARX47" s="277"/>
      <c r="ARY47" s="280"/>
      <c r="ARZ47" s="281"/>
      <c r="ASA47" s="283"/>
      <c r="ASB47" s="285"/>
      <c r="ASC47" s="285"/>
      <c r="ASD47" s="285"/>
      <c r="ASE47" s="275"/>
      <c r="ASF47" s="277"/>
      <c r="ASG47" s="280"/>
      <c r="ASH47" s="281"/>
      <c r="ASI47" s="283"/>
      <c r="ASJ47" s="285"/>
      <c r="ASK47" s="285"/>
      <c r="ASL47" s="285"/>
      <c r="ASM47" s="275"/>
      <c r="ASN47" s="277"/>
      <c r="ASO47" s="280"/>
      <c r="ASP47" s="281"/>
      <c r="ASQ47" s="283"/>
      <c r="ASR47" s="285"/>
      <c r="ASS47" s="285"/>
      <c r="AST47" s="285"/>
      <c r="ASU47" s="275"/>
      <c r="ASV47" s="277"/>
      <c r="ASW47" s="280"/>
      <c r="ASX47" s="281"/>
      <c r="ASY47" s="283"/>
      <c r="ASZ47" s="285"/>
      <c r="ATA47" s="285"/>
      <c r="ATB47" s="285"/>
      <c r="ATC47" s="275"/>
      <c r="ATD47" s="277"/>
      <c r="ATE47" s="280"/>
      <c r="ATF47" s="281"/>
      <c r="ATG47" s="283"/>
      <c r="ATH47" s="285"/>
      <c r="ATI47" s="285"/>
      <c r="ATJ47" s="285"/>
      <c r="ATK47" s="275"/>
      <c r="ATL47" s="277"/>
      <c r="ATM47" s="280"/>
      <c r="ATN47" s="281"/>
      <c r="ATO47" s="283"/>
      <c r="ATP47" s="285"/>
      <c r="ATQ47" s="285"/>
      <c r="ATR47" s="285"/>
      <c r="ATS47" s="275"/>
      <c r="ATT47" s="277"/>
      <c r="ATU47" s="280"/>
      <c r="ATV47" s="281"/>
      <c r="ATW47" s="283"/>
      <c r="ATX47" s="285"/>
      <c r="ATY47" s="285"/>
      <c r="ATZ47" s="285"/>
      <c r="AUA47" s="275"/>
      <c r="AUB47" s="277"/>
      <c r="AUC47" s="280"/>
      <c r="AUD47" s="281"/>
      <c r="AUE47" s="283"/>
      <c r="AUF47" s="285"/>
      <c r="AUG47" s="285"/>
      <c r="AUH47" s="285"/>
      <c r="AUI47" s="275"/>
      <c r="AUJ47" s="277"/>
      <c r="AUK47" s="280"/>
      <c r="AUL47" s="281"/>
      <c r="AUM47" s="283"/>
      <c r="AUN47" s="285"/>
      <c r="AUO47" s="285"/>
      <c r="AUP47" s="285"/>
      <c r="AUQ47" s="275"/>
      <c r="AUR47" s="277"/>
      <c r="AUS47" s="280"/>
      <c r="AUT47" s="281"/>
      <c r="AUU47" s="283"/>
      <c r="AUV47" s="285"/>
      <c r="AUW47" s="285"/>
      <c r="AUX47" s="285"/>
      <c r="AUY47" s="275"/>
      <c r="AUZ47" s="277"/>
      <c r="AVA47" s="280"/>
      <c r="AVB47" s="281"/>
      <c r="AVC47" s="283"/>
      <c r="AVD47" s="285"/>
      <c r="AVE47" s="285"/>
      <c r="AVF47" s="285"/>
      <c r="AVG47" s="275"/>
      <c r="AVH47" s="277"/>
      <c r="AVI47" s="280"/>
      <c r="AVJ47" s="281"/>
      <c r="AVK47" s="283"/>
      <c r="AVL47" s="285"/>
      <c r="AVM47" s="285"/>
      <c r="AVN47" s="285"/>
      <c r="AVO47" s="275"/>
      <c r="AVP47" s="277"/>
      <c r="AVQ47" s="280"/>
      <c r="AVR47" s="281"/>
      <c r="AVS47" s="283"/>
      <c r="AVT47" s="285"/>
      <c r="AVU47" s="285"/>
      <c r="AVV47" s="285"/>
      <c r="AVW47" s="275"/>
      <c r="AVX47" s="277"/>
      <c r="AVY47" s="280"/>
      <c r="AVZ47" s="281"/>
      <c r="AWA47" s="283"/>
      <c r="AWB47" s="285"/>
      <c r="AWC47" s="285"/>
      <c r="AWD47" s="285"/>
      <c r="AWE47" s="275"/>
      <c r="AWF47" s="277"/>
      <c r="AWG47" s="280"/>
      <c r="AWH47" s="281"/>
      <c r="AWI47" s="283"/>
      <c r="AWJ47" s="285"/>
      <c r="AWK47" s="285"/>
      <c r="AWL47" s="285"/>
      <c r="AWM47" s="275"/>
      <c r="AWN47" s="277"/>
      <c r="AWO47" s="280"/>
      <c r="AWP47" s="281"/>
      <c r="AWQ47" s="283"/>
      <c r="AWR47" s="285"/>
      <c r="AWS47" s="285"/>
      <c r="AWT47" s="285"/>
      <c r="AWU47" s="275"/>
      <c r="AWV47" s="277"/>
      <c r="AWW47" s="280"/>
      <c r="AWX47" s="281"/>
      <c r="AWY47" s="283"/>
      <c r="AWZ47" s="285"/>
      <c r="AXA47" s="285"/>
      <c r="AXB47" s="285"/>
      <c r="AXC47" s="275"/>
      <c r="AXD47" s="277"/>
      <c r="AXE47" s="280"/>
      <c r="AXF47" s="281"/>
      <c r="AXG47" s="283"/>
      <c r="AXH47" s="285"/>
      <c r="AXI47" s="285"/>
      <c r="AXJ47" s="285"/>
      <c r="AXK47" s="275"/>
      <c r="AXL47" s="277"/>
      <c r="AXM47" s="280"/>
      <c r="AXN47" s="281"/>
      <c r="AXO47" s="283"/>
      <c r="AXP47" s="285"/>
      <c r="AXQ47" s="285"/>
      <c r="AXR47" s="285"/>
      <c r="AXS47" s="275"/>
      <c r="AXT47" s="277"/>
      <c r="AXU47" s="280"/>
      <c r="AXV47" s="281"/>
      <c r="AXW47" s="283"/>
      <c r="AXX47" s="285"/>
      <c r="AXY47" s="285"/>
      <c r="AXZ47" s="285"/>
      <c r="AYA47" s="275"/>
      <c r="AYB47" s="277"/>
      <c r="AYC47" s="280"/>
      <c r="AYD47" s="281"/>
      <c r="AYE47" s="283"/>
      <c r="AYF47" s="285"/>
      <c r="AYG47" s="285"/>
      <c r="AYH47" s="285"/>
      <c r="AYI47" s="275"/>
      <c r="AYJ47" s="277"/>
      <c r="AYK47" s="280"/>
      <c r="AYL47" s="281"/>
      <c r="AYM47" s="283"/>
      <c r="AYN47" s="285"/>
      <c r="AYO47" s="285"/>
      <c r="AYP47" s="285"/>
      <c r="AYQ47" s="275"/>
      <c r="AYR47" s="277"/>
      <c r="AYS47" s="280"/>
      <c r="AYT47" s="281"/>
      <c r="AYU47" s="283"/>
      <c r="AYV47" s="285"/>
      <c r="AYW47" s="285"/>
      <c r="AYX47" s="285"/>
      <c r="AYY47" s="275"/>
      <c r="AYZ47" s="277"/>
      <c r="AZA47" s="280"/>
      <c r="AZB47" s="281"/>
      <c r="AZC47" s="283"/>
      <c r="AZD47" s="285"/>
      <c r="AZE47" s="285"/>
      <c r="AZF47" s="285"/>
      <c r="AZG47" s="275"/>
      <c r="AZH47" s="277"/>
      <c r="AZI47" s="280"/>
      <c r="AZJ47" s="281"/>
      <c r="AZK47" s="283"/>
      <c r="AZL47" s="285"/>
      <c r="AZM47" s="285"/>
      <c r="AZN47" s="285"/>
      <c r="AZO47" s="275"/>
      <c r="AZP47" s="277"/>
      <c r="AZQ47" s="280"/>
      <c r="AZR47" s="281"/>
      <c r="AZS47" s="283"/>
      <c r="AZT47" s="285"/>
      <c r="AZU47" s="285"/>
      <c r="AZV47" s="285"/>
      <c r="AZW47" s="275"/>
      <c r="AZX47" s="277"/>
      <c r="AZY47" s="280"/>
      <c r="AZZ47" s="281"/>
      <c r="BAA47" s="283"/>
      <c r="BAB47" s="285"/>
      <c r="BAC47" s="285"/>
      <c r="BAD47" s="285"/>
      <c r="BAE47" s="275"/>
      <c r="BAF47" s="277"/>
      <c r="BAG47" s="280"/>
      <c r="BAH47" s="281"/>
      <c r="BAI47" s="283"/>
      <c r="BAJ47" s="285"/>
      <c r="BAK47" s="285"/>
      <c r="BAL47" s="285"/>
      <c r="BAM47" s="275"/>
      <c r="BAN47" s="277"/>
      <c r="BAO47" s="280"/>
      <c r="BAP47" s="281"/>
      <c r="BAQ47" s="283"/>
      <c r="BAR47" s="285"/>
      <c r="BAS47" s="285"/>
      <c r="BAT47" s="285"/>
      <c r="BAU47" s="275"/>
      <c r="BAV47" s="277"/>
      <c r="BAW47" s="280"/>
      <c r="BAX47" s="281"/>
      <c r="BAY47" s="283"/>
      <c r="BAZ47" s="285"/>
      <c r="BBA47" s="285"/>
      <c r="BBB47" s="285"/>
      <c r="BBC47" s="275"/>
      <c r="BBD47" s="277"/>
      <c r="BBE47" s="280"/>
      <c r="BBF47" s="281"/>
      <c r="BBG47" s="283"/>
      <c r="BBH47" s="285"/>
      <c r="BBI47" s="285"/>
      <c r="BBJ47" s="285"/>
      <c r="BBK47" s="275"/>
      <c r="BBL47" s="277"/>
      <c r="BBM47" s="280"/>
      <c r="BBN47" s="281"/>
      <c r="BBO47" s="283"/>
      <c r="BBP47" s="285"/>
      <c r="BBQ47" s="285"/>
      <c r="BBR47" s="285"/>
      <c r="BBS47" s="275"/>
      <c r="BBT47" s="277"/>
      <c r="BBU47" s="280"/>
      <c r="BBV47" s="281"/>
      <c r="BBW47" s="283"/>
      <c r="BBX47" s="285"/>
      <c r="BBY47" s="285"/>
      <c r="BBZ47" s="285"/>
      <c r="BCA47" s="275"/>
      <c r="BCB47" s="277"/>
      <c r="BCC47" s="280"/>
      <c r="BCD47" s="281"/>
      <c r="BCE47" s="283"/>
      <c r="BCF47" s="285"/>
      <c r="BCG47" s="285"/>
      <c r="BCH47" s="285"/>
      <c r="BCI47" s="275"/>
      <c r="BCJ47" s="277"/>
      <c r="BCK47" s="280"/>
      <c r="BCL47" s="281"/>
      <c r="BCM47" s="283"/>
      <c r="BCN47" s="285"/>
      <c r="BCO47" s="285"/>
      <c r="BCP47" s="285"/>
      <c r="BCQ47" s="275"/>
      <c r="BCR47" s="277"/>
      <c r="BCS47" s="280"/>
      <c r="BCT47" s="281"/>
      <c r="BCU47" s="283"/>
      <c r="BCV47" s="285"/>
      <c r="BCW47" s="285"/>
      <c r="BCX47" s="285"/>
      <c r="BCY47" s="275"/>
      <c r="BCZ47" s="277"/>
      <c r="BDA47" s="280"/>
      <c r="BDB47" s="281"/>
      <c r="BDC47" s="283"/>
      <c r="BDD47" s="285"/>
      <c r="BDE47" s="285"/>
      <c r="BDF47" s="285"/>
      <c r="BDG47" s="275"/>
      <c r="BDH47" s="277"/>
      <c r="BDI47" s="280"/>
      <c r="BDJ47" s="281"/>
      <c r="BDK47" s="283"/>
      <c r="BDL47" s="285"/>
      <c r="BDM47" s="285"/>
      <c r="BDN47" s="285"/>
      <c r="BDO47" s="275"/>
      <c r="BDP47" s="277"/>
      <c r="BDQ47" s="280"/>
      <c r="BDR47" s="281"/>
      <c r="BDS47" s="283"/>
      <c r="BDT47" s="285"/>
      <c r="BDU47" s="285"/>
      <c r="BDV47" s="285"/>
      <c r="BDW47" s="275"/>
      <c r="BDX47" s="277"/>
      <c r="BDY47" s="280"/>
      <c r="BDZ47" s="281"/>
      <c r="BEA47" s="283"/>
      <c r="BEB47" s="285"/>
      <c r="BEC47" s="285"/>
      <c r="BED47" s="285"/>
      <c r="BEE47" s="275"/>
      <c r="BEF47" s="277"/>
      <c r="BEG47" s="280"/>
      <c r="BEH47" s="281"/>
      <c r="BEI47" s="283"/>
      <c r="BEJ47" s="285"/>
      <c r="BEK47" s="285"/>
      <c r="BEL47" s="285"/>
      <c r="BEM47" s="275"/>
      <c r="BEN47" s="277"/>
      <c r="BEO47" s="280"/>
      <c r="BEP47" s="281"/>
      <c r="BEQ47" s="283"/>
      <c r="BER47" s="285"/>
      <c r="BES47" s="285"/>
      <c r="BET47" s="285"/>
      <c r="BEU47" s="275"/>
      <c r="BEV47" s="277"/>
      <c r="BEW47" s="280"/>
      <c r="BEX47" s="281"/>
      <c r="BEY47" s="283"/>
      <c r="BEZ47" s="285"/>
      <c r="BFA47" s="285"/>
      <c r="BFB47" s="285"/>
      <c r="BFC47" s="275"/>
      <c r="BFD47" s="277"/>
      <c r="BFE47" s="280"/>
      <c r="BFF47" s="281"/>
      <c r="BFG47" s="283"/>
      <c r="BFH47" s="285"/>
      <c r="BFI47" s="285"/>
      <c r="BFJ47" s="285"/>
      <c r="BFK47" s="275"/>
      <c r="BFL47" s="277"/>
      <c r="BFM47" s="280"/>
      <c r="BFN47" s="281"/>
      <c r="BFO47" s="283"/>
      <c r="BFP47" s="285"/>
      <c r="BFQ47" s="285"/>
      <c r="BFR47" s="285"/>
      <c r="BFS47" s="275"/>
      <c r="BFT47" s="277"/>
      <c r="BFU47" s="280"/>
      <c r="BFV47" s="281"/>
      <c r="BFW47" s="283"/>
      <c r="BFX47" s="285"/>
      <c r="BFY47" s="285"/>
      <c r="BFZ47" s="285"/>
      <c r="BGA47" s="275"/>
      <c r="BGB47" s="277"/>
      <c r="BGC47" s="280"/>
      <c r="BGD47" s="281"/>
      <c r="BGE47" s="283"/>
      <c r="BGF47" s="285"/>
      <c r="BGG47" s="285"/>
      <c r="BGH47" s="285"/>
      <c r="BGI47" s="275"/>
      <c r="BGJ47" s="277"/>
      <c r="BGK47" s="280"/>
      <c r="BGL47" s="281"/>
      <c r="BGM47" s="283"/>
      <c r="BGN47" s="285"/>
      <c r="BGO47" s="285"/>
      <c r="BGP47" s="285"/>
      <c r="BGQ47" s="275"/>
      <c r="BGR47" s="277"/>
      <c r="BGS47" s="280"/>
      <c r="BGT47" s="281"/>
      <c r="BGU47" s="283"/>
      <c r="BGV47" s="285"/>
      <c r="BGW47" s="285"/>
      <c r="BGX47" s="285"/>
      <c r="BGY47" s="275"/>
      <c r="BGZ47" s="277"/>
      <c r="BHA47" s="280"/>
      <c r="BHB47" s="281"/>
      <c r="BHC47" s="283"/>
      <c r="BHD47" s="285"/>
      <c r="BHE47" s="285"/>
      <c r="BHF47" s="285"/>
      <c r="BHG47" s="275"/>
      <c r="BHH47" s="277"/>
      <c r="BHI47" s="280"/>
      <c r="BHJ47" s="281"/>
      <c r="BHK47" s="283"/>
      <c r="BHL47" s="285"/>
      <c r="BHM47" s="285"/>
      <c r="BHN47" s="285"/>
      <c r="BHO47" s="275"/>
      <c r="BHP47" s="277"/>
      <c r="BHQ47" s="280"/>
      <c r="BHR47" s="281"/>
      <c r="BHS47" s="283"/>
      <c r="BHT47" s="285"/>
      <c r="BHU47" s="285"/>
      <c r="BHV47" s="285"/>
      <c r="BHW47" s="275"/>
      <c r="BHX47" s="277"/>
      <c r="BHY47" s="280"/>
      <c r="BHZ47" s="281"/>
      <c r="BIA47" s="283"/>
      <c r="BIB47" s="285"/>
      <c r="BIC47" s="285"/>
      <c r="BID47" s="285"/>
      <c r="BIE47" s="275"/>
      <c r="BIF47" s="277"/>
      <c r="BIG47" s="280"/>
      <c r="BIH47" s="281"/>
      <c r="BII47" s="283"/>
      <c r="BIJ47" s="285"/>
      <c r="BIK47" s="285"/>
      <c r="BIL47" s="285"/>
      <c r="BIM47" s="275"/>
      <c r="BIN47" s="277"/>
      <c r="BIO47" s="280"/>
      <c r="BIP47" s="281"/>
      <c r="BIQ47" s="283"/>
      <c r="BIR47" s="285"/>
      <c r="BIS47" s="285"/>
      <c r="BIT47" s="285"/>
      <c r="BIU47" s="275"/>
      <c r="BIV47" s="277"/>
      <c r="BIW47" s="280"/>
      <c r="BIX47" s="281"/>
      <c r="BIY47" s="283"/>
      <c r="BIZ47" s="285"/>
      <c r="BJA47" s="285"/>
      <c r="BJB47" s="285"/>
      <c r="BJC47" s="275"/>
      <c r="BJD47" s="277"/>
      <c r="BJE47" s="280"/>
      <c r="BJF47" s="281"/>
      <c r="BJG47" s="283"/>
      <c r="BJH47" s="285"/>
      <c r="BJI47" s="285"/>
      <c r="BJJ47" s="285"/>
      <c r="BJK47" s="275"/>
      <c r="BJL47" s="277"/>
      <c r="BJM47" s="280"/>
      <c r="BJN47" s="281"/>
      <c r="BJO47" s="283"/>
      <c r="BJP47" s="285"/>
      <c r="BJQ47" s="285"/>
      <c r="BJR47" s="285"/>
      <c r="BJS47" s="275"/>
      <c r="BJT47" s="277"/>
      <c r="BJU47" s="280"/>
      <c r="BJV47" s="281"/>
      <c r="BJW47" s="283"/>
      <c r="BJX47" s="285"/>
      <c r="BJY47" s="285"/>
      <c r="BJZ47" s="285"/>
      <c r="BKA47" s="275"/>
      <c r="BKB47" s="277"/>
      <c r="BKC47" s="280"/>
      <c r="BKD47" s="281"/>
      <c r="BKE47" s="283"/>
      <c r="BKF47" s="285"/>
      <c r="BKG47" s="285"/>
      <c r="BKH47" s="285"/>
      <c r="BKI47" s="275"/>
      <c r="BKJ47" s="277"/>
      <c r="BKK47" s="280"/>
      <c r="BKL47" s="281"/>
      <c r="BKM47" s="283"/>
      <c r="BKN47" s="285"/>
      <c r="BKO47" s="285"/>
      <c r="BKP47" s="285"/>
      <c r="BKQ47" s="275"/>
      <c r="BKR47" s="277"/>
      <c r="BKS47" s="280"/>
      <c r="BKT47" s="281"/>
      <c r="BKU47" s="283"/>
      <c r="BKV47" s="285"/>
      <c r="BKW47" s="285"/>
      <c r="BKX47" s="285"/>
      <c r="BKY47" s="275"/>
      <c r="BKZ47" s="277"/>
      <c r="BLA47" s="280"/>
      <c r="BLB47" s="281"/>
      <c r="BLC47" s="283"/>
      <c r="BLD47" s="285"/>
      <c r="BLE47" s="285"/>
      <c r="BLF47" s="285"/>
      <c r="BLG47" s="275"/>
      <c r="BLH47" s="277"/>
      <c r="BLI47" s="280"/>
      <c r="BLJ47" s="281"/>
      <c r="BLK47" s="283"/>
      <c r="BLL47" s="285"/>
      <c r="BLM47" s="285"/>
      <c r="BLN47" s="285"/>
      <c r="BLO47" s="275"/>
      <c r="BLP47" s="277"/>
      <c r="BLQ47" s="280"/>
      <c r="BLR47" s="281"/>
      <c r="BLS47" s="283"/>
      <c r="BLT47" s="285"/>
      <c r="BLU47" s="285"/>
      <c r="BLV47" s="285"/>
      <c r="BLW47" s="275"/>
      <c r="BLX47" s="277"/>
      <c r="BLY47" s="280"/>
      <c r="BLZ47" s="281"/>
      <c r="BMA47" s="283"/>
      <c r="BMB47" s="285"/>
      <c r="BMC47" s="285"/>
      <c r="BMD47" s="285"/>
      <c r="BME47" s="275"/>
      <c r="BMF47" s="277"/>
      <c r="BMG47" s="280"/>
      <c r="BMH47" s="281"/>
      <c r="BMI47" s="283"/>
      <c r="BMJ47" s="285"/>
      <c r="BMK47" s="285"/>
      <c r="BML47" s="285"/>
      <c r="BMM47" s="275"/>
      <c r="BMN47" s="277"/>
      <c r="BMO47" s="280"/>
      <c r="BMP47" s="281"/>
      <c r="BMQ47" s="283"/>
      <c r="BMR47" s="285"/>
      <c r="BMS47" s="285"/>
      <c r="BMT47" s="285"/>
      <c r="BMU47" s="275"/>
      <c r="BMV47" s="277"/>
      <c r="BMW47" s="280"/>
      <c r="BMX47" s="281"/>
      <c r="BMY47" s="283"/>
      <c r="BMZ47" s="285"/>
      <c r="BNA47" s="285"/>
      <c r="BNB47" s="285"/>
      <c r="BNC47" s="275"/>
      <c r="BND47" s="277"/>
      <c r="BNE47" s="280"/>
      <c r="BNF47" s="281"/>
      <c r="BNG47" s="283"/>
      <c r="BNH47" s="285"/>
      <c r="BNI47" s="285"/>
      <c r="BNJ47" s="285"/>
      <c r="BNK47" s="275"/>
      <c r="BNL47" s="277"/>
      <c r="BNM47" s="280"/>
      <c r="BNN47" s="281"/>
      <c r="BNO47" s="283"/>
      <c r="BNP47" s="285"/>
      <c r="BNQ47" s="285"/>
      <c r="BNR47" s="285"/>
      <c r="BNS47" s="275"/>
      <c r="BNT47" s="277"/>
      <c r="BNU47" s="280"/>
      <c r="BNV47" s="281"/>
      <c r="BNW47" s="283"/>
      <c r="BNX47" s="285"/>
      <c r="BNY47" s="285"/>
      <c r="BNZ47" s="285"/>
      <c r="BOA47" s="275"/>
      <c r="BOB47" s="277"/>
      <c r="BOC47" s="280"/>
      <c r="BOD47" s="281"/>
      <c r="BOE47" s="283"/>
      <c r="BOF47" s="285"/>
      <c r="BOG47" s="285"/>
      <c r="BOH47" s="285"/>
      <c r="BOI47" s="275"/>
      <c r="BOJ47" s="277"/>
      <c r="BOK47" s="280"/>
      <c r="BOL47" s="281"/>
      <c r="BOM47" s="283"/>
      <c r="BON47" s="285"/>
      <c r="BOO47" s="285"/>
      <c r="BOP47" s="285"/>
      <c r="BOQ47" s="275"/>
      <c r="BOR47" s="277"/>
      <c r="BOS47" s="280"/>
      <c r="BOT47" s="281"/>
      <c r="BOU47" s="283"/>
      <c r="BOV47" s="285"/>
      <c r="BOW47" s="285"/>
      <c r="BOX47" s="285"/>
      <c r="BOY47" s="275"/>
      <c r="BOZ47" s="277"/>
      <c r="BPA47" s="280"/>
      <c r="BPB47" s="281"/>
      <c r="BPC47" s="283"/>
      <c r="BPD47" s="285"/>
      <c r="BPE47" s="285"/>
      <c r="BPF47" s="285"/>
      <c r="BPG47" s="275"/>
      <c r="BPH47" s="277"/>
      <c r="BPI47" s="280"/>
      <c r="BPJ47" s="281"/>
      <c r="BPK47" s="283"/>
      <c r="BPL47" s="285"/>
      <c r="BPM47" s="285"/>
      <c r="BPN47" s="285"/>
      <c r="BPO47" s="275"/>
      <c r="BPP47" s="277"/>
      <c r="BPQ47" s="280"/>
      <c r="BPR47" s="281"/>
      <c r="BPS47" s="283"/>
      <c r="BPT47" s="285"/>
      <c r="BPU47" s="285"/>
      <c r="BPV47" s="285"/>
      <c r="BPW47" s="275"/>
      <c r="BPX47" s="277"/>
      <c r="BPY47" s="280"/>
      <c r="BPZ47" s="281"/>
      <c r="BQA47" s="283"/>
      <c r="BQB47" s="285"/>
      <c r="BQC47" s="285"/>
      <c r="BQD47" s="285"/>
      <c r="BQE47" s="275"/>
      <c r="BQF47" s="277"/>
      <c r="BQG47" s="280"/>
      <c r="BQH47" s="281"/>
      <c r="BQI47" s="283"/>
      <c r="BQJ47" s="285"/>
      <c r="BQK47" s="285"/>
      <c r="BQL47" s="285"/>
      <c r="BQM47" s="275"/>
      <c r="BQN47" s="277"/>
      <c r="BQO47" s="280"/>
      <c r="BQP47" s="281"/>
      <c r="BQQ47" s="283"/>
      <c r="BQR47" s="285"/>
      <c r="BQS47" s="285"/>
      <c r="BQT47" s="285"/>
      <c r="BQU47" s="275"/>
      <c r="BQV47" s="277"/>
      <c r="BQW47" s="280"/>
      <c r="BQX47" s="281"/>
      <c r="BQY47" s="283"/>
      <c r="BQZ47" s="285"/>
      <c r="BRA47" s="285"/>
      <c r="BRB47" s="285"/>
      <c r="BRC47" s="275"/>
      <c r="BRD47" s="277"/>
      <c r="BRE47" s="280"/>
      <c r="BRF47" s="281"/>
      <c r="BRG47" s="283"/>
      <c r="BRH47" s="285"/>
      <c r="BRI47" s="285"/>
      <c r="BRJ47" s="285"/>
      <c r="BRK47" s="275"/>
      <c r="BRL47" s="277"/>
      <c r="BRM47" s="280"/>
      <c r="BRN47" s="281"/>
      <c r="BRO47" s="283"/>
      <c r="BRP47" s="285"/>
      <c r="BRQ47" s="285"/>
      <c r="BRR47" s="285"/>
      <c r="BRS47" s="275"/>
      <c r="BRT47" s="277"/>
      <c r="BRU47" s="280"/>
      <c r="BRV47" s="281"/>
      <c r="BRW47" s="283"/>
      <c r="BRX47" s="285"/>
      <c r="BRY47" s="285"/>
      <c r="BRZ47" s="285"/>
      <c r="BSA47" s="275"/>
      <c r="BSB47" s="277"/>
      <c r="BSC47" s="280"/>
      <c r="BSD47" s="281"/>
      <c r="BSE47" s="283"/>
      <c r="BSF47" s="285"/>
      <c r="BSG47" s="285"/>
      <c r="BSH47" s="285"/>
      <c r="BSI47" s="275"/>
      <c r="BSJ47" s="277"/>
      <c r="BSK47" s="280"/>
      <c r="BSL47" s="281"/>
      <c r="BSM47" s="283"/>
      <c r="BSN47" s="285"/>
      <c r="BSO47" s="285"/>
      <c r="BSP47" s="285"/>
      <c r="BSQ47" s="275"/>
      <c r="BSR47" s="277"/>
      <c r="BSS47" s="280"/>
      <c r="BST47" s="281"/>
      <c r="BSU47" s="283"/>
      <c r="BSV47" s="285"/>
      <c r="BSW47" s="285"/>
      <c r="BSX47" s="285"/>
      <c r="BSY47" s="275"/>
      <c r="BSZ47" s="277"/>
      <c r="BTA47" s="280"/>
      <c r="BTB47" s="281"/>
      <c r="BTC47" s="283"/>
      <c r="BTD47" s="285"/>
      <c r="BTE47" s="285"/>
      <c r="BTF47" s="285"/>
      <c r="BTG47" s="275"/>
      <c r="BTH47" s="277"/>
      <c r="BTI47" s="280"/>
      <c r="BTJ47" s="281"/>
      <c r="BTK47" s="283"/>
      <c r="BTL47" s="285"/>
      <c r="BTM47" s="285"/>
      <c r="BTN47" s="285"/>
      <c r="BTO47" s="275"/>
      <c r="BTP47" s="277"/>
      <c r="BTQ47" s="280"/>
      <c r="BTR47" s="281"/>
      <c r="BTS47" s="283"/>
      <c r="BTT47" s="285"/>
      <c r="BTU47" s="285"/>
      <c r="BTV47" s="285"/>
      <c r="BTW47" s="275"/>
      <c r="BTX47" s="277"/>
      <c r="BTY47" s="280"/>
      <c r="BTZ47" s="281"/>
      <c r="BUA47" s="283"/>
      <c r="BUB47" s="285"/>
      <c r="BUC47" s="285"/>
      <c r="BUD47" s="285"/>
      <c r="BUE47" s="275"/>
      <c r="BUF47" s="277"/>
      <c r="BUG47" s="280"/>
      <c r="BUH47" s="281"/>
      <c r="BUI47" s="283"/>
      <c r="BUJ47" s="285"/>
      <c r="BUK47" s="285"/>
      <c r="BUL47" s="285"/>
      <c r="BUM47" s="275"/>
      <c r="BUN47" s="277"/>
      <c r="BUO47" s="280"/>
      <c r="BUP47" s="281"/>
      <c r="BUQ47" s="283"/>
      <c r="BUR47" s="285"/>
      <c r="BUS47" s="285"/>
      <c r="BUT47" s="285"/>
      <c r="BUU47" s="275"/>
      <c r="BUV47" s="277"/>
      <c r="BUW47" s="280"/>
      <c r="BUX47" s="281"/>
      <c r="BUY47" s="283"/>
      <c r="BUZ47" s="285"/>
      <c r="BVA47" s="285"/>
      <c r="BVB47" s="285"/>
      <c r="BVC47" s="275"/>
      <c r="BVD47" s="277"/>
      <c r="BVE47" s="280"/>
      <c r="BVF47" s="281"/>
      <c r="BVG47" s="283"/>
      <c r="BVH47" s="285"/>
      <c r="BVI47" s="285"/>
      <c r="BVJ47" s="285"/>
      <c r="BVK47" s="275"/>
      <c r="BVL47" s="277"/>
      <c r="BVM47" s="280"/>
      <c r="BVN47" s="281"/>
      <c r="BVO47" s="283"/>
      <c r="BVP47" s="285"/>
      <c r="BVQ47" s="285"/>
      <c r="BVR47" s="285"/>
      <c r="BVS47" s="275"/>
      <c r="BVT47" s="277"/>
      <c r="BVU47" s="280"/>
      <c r="BVV47" s="281"/>
      <c r="BVW47" s="283"/>
      <c r="BVX47" s="285"/>
      <c r="BVY47" s="285"/>
      <c r="BVZ47" s="285"/>
      <c r="BWA47" s="275"/>
      <c r="BWB47" s="277"/>
      <c r="BWC47" s="280"/>
      <c r="BWD47" s="281"/>
      <c r="BWE47" s="283"/>
      <c r="BWF47" s="285"/>
      <c r="BWG47" s="285"/>
      <c r="BWH47" s="285"/>
      <c r="BWI47" s="275"/>
      <c r="BWJ47" s="277"/>
      <c r="BWK47" s="280"/>
      <c r="BWL47" s="281"/>
      <c r="BWM47" s="283"/>
      <c r="BWN47" s="285"/>
      <c r="BWO47" s="285"/>
      <c r="BWP47" s="285"/>
      <c r="BWQ47" s="275"/>
      <c r="BWR47" s="277"/>
      <c r="BWS47" s="280"/>
      <c r="BWT47" s="281"/>
      <c r="BWU47" s="283"/>
      <c r="BWV47" s="285"/>
      <c r="BWW47" s="285"/>
      <c r="BWX47" s="285"/>
      <c r="BWY47" s="275"/>
      <c r="BWZ47" s="277"/>
      <c r="BXA47" s="280"/>
      <c r="BXB47" s="281"/>
      <c r="BXC47" s="283"/>
      <c r="BXD47" s="285"/>
      <c r="BXE47" s="285"/>
      <c r="BXF47" s="285"/>
      <c r="BXG47" s="275"/>
      <c r="BXH47" s="277"/>
      <c r="BXI47" s="280"/>
      <c r="BXJ47" s="281"/>
      <c r="BXK47" s="283"/>
      <c r="BXL47" s="285"/>
      <c r="BXM47" s="285"/>
      <c r="BXN47" s="285"/>
      <c r="BXO47" s="275"/>
      <c r="BXP47" s="277"/>
      <c r="BXQ47" s="280"/>
      <c r="BXR47" s="281"/>
      <c r="BXS47" s="283"/>
      <c r="BXT47" s="285"/>
      <c r="BXU47" s="285"/>
      <c r="BXV47" s="285"/>
      <c r="BXW47" s="275"/>
      <c r="BXX47" s="277"/>
      <c r="BXY47" s="280"/>
      <c r="BXZ47" s="281"/>
      <c r="BYA47" s="283"/>
      <c r="BYB47" s="285"/>
      <c r="BYC47" s="285"/>
      <c r="BYD47" s="285"/>
      <c r="BYE47" s="275"/>
      <c r="BYF47" s="277"/>
      <c r="BYG47" s="280"/>
      <c r="BYH47" s="281"/>
      <c r="BYI47" s="283"/>
      <c r="BYJ47" s="285"/>
      <c r="BYK47" s="285"/>
      <c r="BYL47" s="285"/>
      <c r="BYM47" s="275"/>
      <c r="BYN47" s="277"/>
      <c r="BYO47" s="280"/>
      <c r="BYP47" s="281"/>
      <c r="BYQ47" s="283"/>
      <c r="BYR47" s="285"/>
      <c r="BYS47" s="285"/>
      <c r="BYT47" s="285"/>
      <c r="BYU47" s="275"/>
      <c r="BYV47" s="277"/>
      <c r="BYW47" s="280"/>
      <c r="BYX47" s="281"/>
      <c r="BYY47" s="283"/>
      <c r="BYZ47" s="285"/>
      <c r="BZA47" s="285"/>
      <c r="BZB47" s="285"/>
      <c r="BZC47" s="275"/>
      <c r="BZD47" s="277"/>
      <c r="BZE47" s="280"/>
      <c r="BZF47" s="281"/>
      <c r="BZG47" s="283"/>
      <c r="BZH47" s="285"/>
      <c r="BZI47" s="285"/>
      <c r="BZJ47" s="285"/>
      <c r="BZK47" s="275"/>
      <c r="BZL47" s="277"/>
      <c r="BZM47" s="280"/>
      <c r="BZN47" s="281"/>
      <c r="BZO47" s="283"/>
      <c r="BZP47" s="285"/>
      <c r="BZQ47" s="285"/>
      <c r="BZR47" s="285"/>
      <c r="BZS47" s="275"/>
      <c r="BZT47" s="277"/>
      <c r="BZU47" s="280"/>
      <c r="BZV47" s="281"/>
      <c r="BZW47" s="283"/>
      <c r="BZX47" s="285"/>
      <c r="BZY47" s="285"/>
      <c r="BZZ47" s="285"/>
      <c r="CAA47" s="275"/>
      <c r="CAB47" s="277"/>
      <c r="CAC47" s="280"/>
      <c r="CAD47" s="281"/>
      <c r="CAE47" s="283"/>
      <c r="CAF47" s="285"/>
      <c r="CAG47" s="285"/>
      <c r="CAH47" s="285"/>
      <c r="CAI47" s="275"/>
      <c r="CAJ47" s="277"/>
      <c r="CAK47" s="280"/>
      <c r="CAL47" s="281"/>
      <c r="CAM47" s="283"/>
      <c r="CAN47" s="285"/>
      <c r="CAO47" s="285"/>
      <c r="CAP47" s="285"/>
      <c r="CAQ47" s="275"/>
      <c r="CAR47" s="277"/>
      <c r="CAS47" s="280"/>
      <c r="CAT47" s="281"/>
      <c r="CAU47" s="283"/>
      <c r="CAV47" s="285"/>
      <c r="CAW47" s="285"/>
      <c r="CAX47" s="285"/>
      <c r="CAY47" s="275"/>
      <c r="CAZ47" s="277"/>
      <c r="CBA47" s="280"/>
      <c r="CBB47" s="281"/>
      <c r="CBC47" s="283"/>
      <c r="CBD47" s="285"/>
      <c r="CBE47" s="285"/>
      <c r="CBF47" s="285"/>
      <c r="CBG47" s="275"/>
      <c r="CBH47" s="277"/>
      <c r="CBI47" s="280"/>
      <c r="CBJ47" s="281"/>
      <c r="CBK47" s="283"/>
      <c r="CBL47" s="285"/>
      <c r="CBM47" s="285"/>
      <c r="CBN47" s="285"/>
      <c r="CBO47" s="275"/>
      <c r="CBP47" s="277"/>
      <c r="CBQ47" s="280"/>
      <c r="CBR47" s="281"/>
      <c r="CBS47" s="283"/>
      <c r="CBT47" s="285"/>
      <c r="CBU47" s="285"/>
      <c r="CBV47" s="285"/>
      <c r="CBW47" s="275"/>
      <c r="CBX47" s="277"/>
      <c r="CBY47" s="280"/>
      <c r="CBZ47" s="281"/>
      <c r="CCA47" s="283"/>
      <c r="CCB47" s="285"/>
      <c r="CCC47" s="285"/>
      <c r="CCD47" s="285"/>
      <c r="CCE47" s="275"/>
      <c r="CCF47" s="277"/>
      <c r="CCG47" s="280"/>
      <c r="CCH47" s="281"/>
      <c r="CCI47" s="283"/>
      <c r="CCJ47" s="285"/>
      <c r="CCK47" s="285"/>
      <c r="CCL47" s="285"/>
      <c r="CCM47" s="275"/>
      <c r="CCN47" s="277"/>
      <c r="CCO47" s="280"/>
      <c r="CCP47" s="281"/>
      <c r="CCQ47" s="283"/>
      <c r="CCR47" s="285"/>
      <c r="CCS47" s="285"/>
      <c r="CCT47" s="285"/>
      <c r="CCU47" s="275"/>
      <c r="CCV47" s="277"/>
      <c r="CCW47" s="280"/>
      <c r="CCX47" s="281"/>
      <c r="CCY47" s="283"/>
      <c r="CCZ47" s="285"/>
      <c r="CDA47" s="285"/>
      <c r="CDB47" s="285"/>
      <c r="CDC47" s="275"/>
      <c r="CDD47" s="277"/>
      <c r="CDE47" s="280"/>
      <c r="CDF47" s="281"/>
      <c r="CDG47" s="283"/>
      <c r="CDH47" s="285"/>
      <c r="CDI47" s="285"/>
      <c r="CDJ47" s="285"/>
      <c r="CDK47" s="275"/>
      <c r="CDL47" s="277"/>
      <c r="CDM47" s="280"/>
      <c r="CDN47" s="281"/>
      <c r="CDO47" s="283"/>
      <c r="CDP47" s="285"/>
      <c r="CDQ47" s="285"/>
      <c r="CDR47" s="285"/>
      <c r="CDS47" s="275"/>
      <c r="CDT47" s="277"/>
      <c r="CDU47" s="280"/>
      <c r="CDV47" s="281"/>
      <c r="CDW47" s="283"/>
      <c r="CDX47" s="285"/>
      <c r="CDY47" s="285"/>
      <c r="CDZ47" s="285"/>
      <c r="CEA47" s="275"/>
      <c r="CEB47" s="277"/>
      <c r="CEC47" s="280"/>
      <c r="CED47" s="281"/>
      <c r="CEE47" s="283"/>
      <c r="CEF47" s="285"/>
      <c r="CEG47" s="285"/>
      <c r="CEH47" s="285"/>
      <c r="CEI47" s="275"/>
      <c r="CEJ47" s="277"/>
      <c r="CEK47" s="280"/>
      <c r="CEL47" s="281"/>
      <c r="CEM47" s="283"/>
      <c r="CEN47" s="285"/>
      <c r="CEO47" s="285"/>
      <c r="CEP47" s="285"/>
      <c r="CEQ47" s="275"/>
      <c r="CER47" s="277"/>
      <c r="CES47" s="280"/>
      <c r="CET47" s="281"/>
      <c r="CEU47" s="283"/>
      <c r="CEV47" s="285"/>
      <c r="CEW47" s="285"/>
      <c r="CEX47" s="285"/>
      <c r="CEY47" s="275"/>
      <c r="CEZ47" s="277"/>
      <c r="CFA47" s="280"/>
      <c r="CFB47" s="281"/>
      <c r="CFC47" s="283"/>
      <c r="CFD47" s="285"/>
      <c r="CFE47" s="285"/>
      <c r="CFF47" s="285"/>
      <c r="CFG47" s="275"/>
      <c r="CFH47" s="277"/>
      <c r="CFI47" s="280"/>
      <c r="CFJ47" s="281"/>
      <c r="CFK47" s="283"/>
      <c r="CFL47" s="285"/>
      <c r="CFM47" s="285"/>
      <c r="CFN47" s="285"/>
      <c r="CFO47" s="275"/>
      <c r="CFP47" s="277"/>
      <c r="CFQ47" s="280"/>
      <c r="CFR47" s="281"/>
      <c r="CFS47" s="283"/>
      <c r="CFT47" s="285"/>
      <c r="CFU47" s="285"/>
      <c r="CFV47" s="285"/>
      <c r="CFW47" s="275"/>
      <c r="CFX47" s="277"/>
      <c r="CFY47" s="280"/>
      <c r="CFZ47" s="281"/>
      <c r="CGA47" s="283"/>
      <c r="CGB47" s="285"/>
      <c r="CGC47" s="285"/>
      <c r="CGD47" s="285"/>
      <c r="CGE47" s="275"/>
      <c r="CGF47" s="277"/>
      <c r="CGG47" s="280"/>
      <c r="CGH47" s="281"/>
      <c r="CGI47" s="283"/>
      <c r="CGJ47" s="285"/>
      <c r="CGK47" s="285"/>
      <c r="CGL47" s="285"/>
      <c r="CGM47" s="275"/>
      <c r="CGN47" s="277"/>
      <c r="CGO47" s="280"/>
      <c r="CGP47" s="281"/>
      <c r="CGQ47" s="283"/>
      <c r="CGR47" s="285"/>
      <c r="CGS47" s="285"/>
      <c r="CGT47" s="285"/>
      <c r="CGU47" s="275"/>
      <c r="CGV47" s="277"/>
      <c r="CGW47" s="280"/>
      <c r="CGX47" s="281"/>
      <c r="CGY47" s="283"/>
      <c r="CGZ47" s="285"/>
      <c r="CHA47" s="285"/>
      <c r="CHB47" s="285"/>
      <c r="CHC47" s="275"/>
      <c r="CHD47" s="277"/>
      <c r="CHE47" s="280"/>
      <c r="CHF47" s="281"/>
      <c r="CHG47" s="283"/>
      <c r="CHH47" s="285"/>
      <c r="CHI47" s="285"/>
      <c r="CHJ47" s="285"/>
      <c r="CHK47" s="275"/>
      <c r="CHL47" s="277"/>
      <c r="CHM47" s="280"/>
      <c r="CHN47" s="281"/>
      <c r="CHO47" s="283"/>
      <c r="CHP47" s="285"/>
      <c r="CHQ47" s="285"/>
      <c r="CHR47" s="285"/>
      <c r="CHS47" s="275"/>
      <c r="CHT47" s="277"/>
      <c r="CHU47" s="280"/>
      <c r="CHV47" s="281"/>
      <c r="CHW47" s="283"/>
      <c r="CHX47" s="285"/>
      <c r="CHY47" s="285"/>
      <c r="CHZ47" s="285"/>
      <c r="CIA47" s="275"/>
      <c r="CIB47" s="277"/>
      <c r="CIC47" s="280"/>
      <c r="CID47" s="281"/>
      <c r="CIE47" s="283"/>
      <c r="CIF47" s="285"/>
      <c r="CIG47" s="285"/>
      <c r="CIH47" s="285"/>
      <c r="CII47" s="275"/>
      <c r="CIJ47" s="277"/>
      <c r="CIK47" s="280"/>
      <c r="CIL47" s="281"/>
      <c r="CIM47" s="283"/>
      <c r="CIN47" s="285"/>
      <c r="CIO47" s="285"/>
      <c r="CIP47" s="285"/>
      <c r="CIQ47" s="275"/>
      <c r="CIR47" s="277"/>
      <c r="CIS47" s="280"/>
      <c r="CIT47" s="281"/>
      <c r="CIU47" s="283"/>
      <c r="CIV47" s="285"/>
      <c r="CIW47" s="285"/>
      <c r="CIX47" s="285"/>
      <c r="CIY47" s="275"/>
      <c r="CIZ47" s="277"/>
      <c r="CJA47" s="280"/>
      <c r="CJB47" s="281"/>
      <c r="CJC47" s="283"/>
      <c r="CJD47" s="285"/>
      <c r="CJE47" s="285"/>
      <c r="CJF47" s="285"/>
      <c r="CJG47" s="275"/>
      <c r="CJH47" s="277"/>
      <c r="CJI47" s="280"/>
      <c r="CJJ47" s="281"/>
      <c r="CJK47" s="283"/>
      <c r="CJL47" s="285"/>
      <c r="CJM47" s="285"/>
      <c r="CJN47" s="285"/>
      <c r="CJO47" s="275"/>
      <c r="CJP47" s="277"/>
      <c r="CJQ47" s="280"/>
      <c r="CJR47" s="281"/>
      <c r="CJS47" s="283"/>
      <c r="CJT47" s="285"/>
      <c r="CJU47" s="285"/>
      <c r="CJV47" s="285"/>
      <c r="CJW47" s="275"/>
      <c r="CJX47" s="277"/>
      <c r="CJY47" s="280"/>
      <c r="CJZ47" s="281"/>
      <c r="CKA47" s="283"/>
      <c r="CKB47" s="285"/>
      <c r="CKC47" s="285"/>
      <c r="CKD47" s="285"/>
      <c r="CKE47" s="275"/>
      <c r="CKF47" s="277"/>
      <c r="CKG47" s="280"/>
      <c r="CKH47" s="281"/>
      <c r="CKI47" s="283"/>
      <c r="CKJ47" s="285"/>
      <c r="CKK47" s="285"/>
      <c r="CKL47" s="285"/>
      <c r="CKM47" s="275"/>
      <c r="CKN47" s="277"/>
      <c r="CKO47" s="280"/>
      <c r="CKP47" s="281"/>
      <c r="CKQ47" s="283"/>
      <c r="CKR47" s="285"/>
      <c r="CKS47" s="285"/>
      <c r="CKT47" s="285"/>
      <c r="CKU47" s="275"/>
      <c r="CKV47" s="277"/>
      <c r="CKW47" s="280"/>
      <c r="CKX47" s="281"/>
      <c r="CKY47" s="283"/>
      <c r="CKZ47" s="285"/>
      <c r="CLA47" s="285"/>
      <c r="CLB47" s="285"/>
      <c r="CLC47" s="275"/>
      <c r="CLD47" s="277"/>
      <c r="CLE47" s="280"/>
      <c r="CLF47" s="281"/>
      <c r="CLG47" s="283"/>
      <c r="CLH47" s="285"/>
      <c r="CLI47" s="285"/>
      <c r="CLJ47" s="285"/>
      <c r="CLK47" s="275"/>
      <c r="CLL47" s="277"/>
      <c r="CLM47" s="280"/>
      <c r="CLN47" s="281"/>
      <c r="CLO47" s="283"/>
      <c r="CLP47" s="285"/>
      <c r="CLQ47" s="285"/>
      <c r="CLR47" s="285"/>
      <c r="CLS47" s="275"/>
      <c r="CLT47" s="277"/>
      <c r="CLU47" s="280"/>
      <c r="CLV47" s="281"/>
      <c r="CLW47" s="283"/>
      <c r="CLX47" s="285"/>
      <c r="CLY47" s="285"/>
      <c r="CLZ47" s="285"/>
      <c r="CMA47" s="275"/>
      <c r="CMB47" s="277"/>
      <c r="CMC47" s="280"/>
      <c r="CMD47" s="281"/>
      <c r="CME47" s="283"/>
      <c r="CMF47" s="285"/>
      <c r="CMG47" s="285"/>
      <c r="CMH47" s="285"/>
      <c r="CMI47" s="275"/>
      <c r="CMJ47" s="277"/>
      <c r="CMK47" s="280"/>
      <c r="CML47" s="281"/>
      <c r="CMM47" s="283"/>
      <c r="CMN47" s="285"/>
      <c r="CMO47" s="285"/>
      <c r="CMP47" s="285"/>
      <c r="CMQ47" s="275"/>
      <c r="CMR47" s="277"/>
      <c r="CMS47" s="280"/>
      <c r="CMT47" s="281"/>
      <c r="CMU47" s="283"/>
      <c r="CMV47" s="285"/>
      <c r="CMW47" s="285"/>
      <c r="CMX47" s="285"/>
      <c r="CMY47" s="275"/>
      <c r="CMZ47" s="277"/>
      <c r="CNA47" s="280"/>
      <c r="CNB47" s="281"/>
      <c r="CNC47" s="283"/>
      <c r="CND47" s="285"/>
      <c r="CNE47" s="285"/>
      <c r="CNF47" s="285"/>
      <c r="CNG47" s="275"/>
      <c r="CNH47" s="277"/>
      <c r="CNI47" s="280"/>
      <c r="CNJ47" s="281"/>
      <c r="CNK47" s="283"/>
      <c r="CNL47" s="285"/>
      <c r="CNM47" s="285"/>
      <c r="CNN47" s="285"/>
      <c r="CNO47" s="275"/>
      <c r="CNP47" s="277"/>
      <c r="CNQ47" s="280"/>
      <c r="CNR47" s="281"/>
      <c r="CNS47" s="283"/>
      <c r="CNT47" s="285"/>
      <c r="CNU47" s="285"/>
      <c r="CNV47" s="285"/>
      <c r="CNW47" s="275"/>
      <c r="CNX47" s="277"/>
      <c r="CNY47" s="280"/>
      <c r="CNZ47" s="281"/>
      <c r="COA47" s="283"/>
      <c r="COB47" s="285"/>
      <c r="COC47" s="285"/>
      <c r="COD47" s="285"/>
      <c r="COE47" s="275"/>
      <c r="COF47" s="277"/>
      <c r="COG47" s="280"/>
      <c r="COH47" s="281"/>
      <c r="COI47" s="283"/>
      <c r="COJ47" s="285"/>
      <c r="COK47" s="285"/>
      <c r="COL47" s="285"/>
      <c r="COM47" s="275"/>
      <c r="CON47" s="277"/>
      <c r="COO47" s="280"/>
      <c r="COP47" s="281"/>
      <c r="COQ47" s="283"/>
      <c r="COR47" s="285"/>
      <c r="COS47" s="285"/>
      <c r="COT47" s="285"/>
      <c r="COU47" s="275"/>
      <c r="COV47" s="277"/>
      <c r="COW47" s="280"/>
      <c r="COX47" s="281"/>
      <c r="COY47" s="283"/>
      <c r="COZ47" s="285"/>
      <c r="CPA47" s="285"/>
      <c r="CPB47" s="285"/>
      <c r="CPC47" s="275"/>
      <c r="CPD47" s="277"/>
      <c r="CPE47" s="280"/>
      <c r="CPF47" s="281"/>
      <c r="CPG47" s="283"/>
      <c r="CPH47" s="285"/>
      <c r="CPI47" s="285"/>
      <c r="CPJ47" s="285"/>
      <c r="CPK47" s="275"/>
      <c r="CPL47" s="277"/>
      <c r="CPM47" s="280"/>
      <c r="CPN47" s="281"/>
      <c r="CPO47" s="283"/>
      <c r="CPP47" s="285"/>
      <c r="CPQ47" s="285"/>
      <c r="CPR47" s="285"/>
      <c r="CPS47" s="275"/>
      <c r="CPT47" s="277"/>
      <c r="CPU47" s="280"/>
      <c r="CPV47" s="281"/>
      <c r="CPW47" s="283"/>
      <c r="CPX47" s="285"/>
      <c r="CPY47" s="285"/>
      <c r="CPZ47" s="285"/>
      <c r="CQA47" s="275"/>
      <c r="CQB47" s="277"/>
      <c r="CQC47" s="280"/>
      <c r="CQD47" s="281"/>
      <c r="CQE47" s="283"/>
      <c r="CQF47" s="285"/>
      <c r="CQG47" s="285"/>
      <c r="CQH47" s="285"/>
      <c r="CQI47" s="275"/>
      <c r="CQJ47" s="277"/>
      <c r="CQK47" s="280"/>
      <c r="CQL47" s="281"/>
      <c r="CQM47" s="283"/>
      <c r="CQN47" s="285"/>
      <c r="CQO47" s="285"/>
      <c r="CQP47" s="285"/>
      <c r="CQQ47" s="275"/>
      <c r="CQR47" s="277"/>
      <c r="CQS47" s="280"/>
      <c r="CQT47" s="281"/>
      <c r="CQU47" s="283"/>
      <c r="CQV47" s="285"/>
      <c r="CQW47" s="285"/>
      <c r="CQX47" s="285"/>
      <c r="CQY47" s="275"/>
      <c r="CQZ47" s="277"/>
      <c r="CRA47" s="280"/>
      <c r="CRB47" s="281"/>
      <c r="CRC47" s="283"/>
      <c r="CRD47" s="285"/>
      <c r="CRE47" s="285"/>
      <c r="CRF47" s="285"/>
      <c r="CRG47" s="275"/>
      <c r="CRH47" s="277"/>
      <c r="CRI47" s="280"/>
      <c r="CRJ47" s="281"/>
      <c r="CRK47" s="283"/>
      <c r="CRL47" s="285"/>
      <c r="CRM47" s="285"/>
      <c r="CRN47" s="285"/>
      <c r="CRO47" s="275"/>
      <c r="CRP47" s="277"/>
      <c r="CRQ47" s="280"/>
      <c r="CRR47" s="281"/>
      <c r="CRS47" s="283"/>
      <c r="CRT47" s="285"/>
      <c r="CRU47" s="285"/>
      <c r="CRV47" s="285"/>
      <c r="CRW47" s="275"/>
      <c r="CRX47" s="277"/>
      <c r="CRY47" s="280"/>
      <c r="CRZ47" s="281"/>
      <c r="CSA47" s="283"/>
      <c r="CSB47" s="285"/>
      <c r="CSC47" s="285"/>
      <c r="CSD47" s="285"/>
      <c r="CSE47" s="275"/>
      <c r="CSF47" s="277"/>
      <c r="CSG47" s="280"/>
      <c r="CSH47" s="281"/>
      <c r="CSI47" s="283"/>
      <c r="CSJ47" s="285"/>
      <c r="CSK47" s="285"/>
      <c r="CSL47" s="285"/>
      <c r="CSM47" s="275"/>
      <c r="CSN47" s="277"/>
      <c r="CSO47" s="280"/>
      <c r="CSP47" s="281"/>
      <c r="CSQ47" s="283"/>
      <c r="CSR47" s="285"/>
      <c r="CSS47" s="285"/>
      <c r="CST47" s="285"/>
      <c r="CSU47" s="275"/>
      <c r="CSV47" s="277"/>
      <c r="CSW47" s="280"/>
      <c r="CSX47" s="281"/>
      <c r="CSY47" s="283"/>
      <c r="CSZ47" s="285"/>
      <c r="CTA47" s="285"/>
      <c r="CTB47" s="285"/>
      <c r="CTC47" s="275"/>
      <c r="CTD47" s="277"/>
      <c r="CTE47" s="280"/>
      <c r="CTF47" s="281"/>
      <c r="CTG47" s="283"/>
      <c r="CTH47" s="285"/>
      <c r="CTI47" s="285"/>
      <c r="CTJ47" s="285"/>
      <c r="CTK47" s="275"/>
      <c r="CTL47" s="277"/>
      <c r="CTM47" s="280"/>
      <c r="CTN47" s="281"/>
      <c r="CTO47" s="283"/>
      <c r="CTP47" s="285"/>
      <c r="CTQ47" s="285"/>
      <c r="CTR47" s="285"/>
      <c r="CTS47" s="275"/>
      <c r="CTT47" s="277"/>
      <c r="CTU47" s="280"/>
      <c r="CTV47" s="281"/>
      <c r="CTW47" s="283"/>
      <c r="CTX47" s="285"/>
      <c r="CTY47" s="285"/>
      <c r="CTZ47" s="285"/>
      <c r="CUA47" s="275"/>
      <c r="CUB47" s="277"/>
      <c r="CUC47" s="280"/>
      <c r="CUD47" s="281"/>
      <c r="CUE47" s="283"/>
      <c r="CUF47" s="285"/>
      <c r="CUG47" s="285"/>
      <c r="CUH47" s="285"/>
      <c r="CUI47" s="275"/>
      <c r="CUJ47" s="277"/>
      <c r="CUK47" s="280"/>
      <c r="CUL47" s="281"/>
      <c r="CUM47" s="283"/>
      <c r="CUN47" s="285"/>
      <c r="CUO47" s="285"/>
      <c r="CUP47" s="285"/>
      <c r="CUQ47" s="275"/>
      <c r="CUR47" s="277"/>
      <c r="CUS47" s="280"/>
      <c r="CUT47" s="281"/>
      <c r="CUU47" s="283"/>
      <c r="CUV47" s="285"/>
      <c r="CUW47" s="285"/>
      <c r="CUX47" s="285"/>
      <c r="CUY47" s="275"/>
      <c r="CUZ47" s="277"/>
      <c r="CVA47" s="280"/>
      <c r="CVB47" s="281"/>
      <c r="CVC47" s="283"/>
      <c r="CVD47" s="285"/>
      <c r="CVE47" s="285"/>
      <c r="CVF47" s="285"/>
      <c r="CVG47" s="275"/>
      <c r="CVH47" s="277"/>
      <c r="CVI47" s="280"/>
      <c r="CVJ47" s="281"/>
      <c r="CVK47" s="283"/>
      <c r="CVL47" s="285"/>
      <c r="CVM47" s="285"/>
      <c r="CVN47" s="285"/>
      <c r="CVO47" s="275"/>
      <c r="CVP47" s="277"/>
      <c r="CVQ47" s="280"/>
      <c r="CVR47" s="281"/>
      <c r="CVS47" s="283"/>
      <c r="CVT47" s="285"/>
      <c r="CVU47" s="285"/>
      <c r="CVV47" s="285"/>
      <c r="CVW47" s="275"/>
      <c r="CVX47" s="277"/>
      <c r="CVY47" s="280"/>
      <c r="CVZ47" s="281"/>
      <c r="CWA47" s="283"/>
      <c r="CWB47" s="285"/>
      <c r="CWC47" s="285"/>
      <c r="CWD47" s="285"/>
      <c r="CWE47" s="275"/>
      <c r="CWF47" s="277"/>
      <c r="CWG47" s="280"/>
      <c r="CWH47" s="281"/>
      <c r="CWI47" s="283"/>
      <c r="CWJ47" s="285"/>
      <c r="CWK47" s="285"/>
      <c r="CWL47" s="285"/>
      <c r="CWM47" s="275"/>
      <c r="CWN47" s="277"/>
      <c r="CWO47" s="280"/>
      <c r="CWP47" s="281"/>
      <c r="CWQ47" s="283"/>
      <c r="CWR47" s="285"/>
      <c r="CWS47" s="285"/>
      <c r="CWT47" s="285"/>
      <c r="CWU47" s="275"/>
      <c r="CWV47" s="277"/>
      <c r="CWW47" s="280"/>
      <c r="CWX47" s="281"/>
      <c r="CWY47" s="283"/>
      <c r="CWZ47" s="285"/>
      <c r="CXA47" s="285"/>
      <c r="CXB47" s="285"/>
      <c r="CXC47" s="275"/>
      <c r="CXD47" s="277"/>
      <c r="CXE47" s="280"/>
      <c r="CXF47" s="281"/>
      <c r="CXG47" s="283"/>
      <c r="CXH47" s="285"/>
      <c r="CXI47" s="285"/>
      <c r="CXJ47" s="285"/>
      <c r="CXK47" s="275"/>
      <c r="CXL47" s="277"/>
      <c r="CXM47" s="280"/>
      <c r="CXN47" s="281"/>
      <c r="CXO47" s="283"/>
      <c r="CXP47" s="285"/>
      <c r="CXQ47" s="285"/>
      <c r="CXR47" s="285"/>
      <c r="CXS47" s="275"/>
      <c r="CXT47" s="277"/>
      <c r="CXU47" s="280"/>
      <c r="CXV47" s="281"/>
      <c r="CXW47" s="283"/>
      <c r="CXX47" s="285"/>
      <c r="CXY47" s="285"/>
      <c r="CXZ47" s="285"/>
      <c r="CYA47" s="275"/>
      <c r="CYB47" s="277"/>
      <c r="CYC47" s="280"/>
      <c r="CYD47" s="281"/>
      <c r="CYE47" s="283"/>
      <c r="CYF47" s="285"/>
      <c r="CYG47" s="285"/>
      <c r="CYH47" s="285"/>
      <c r="CYI47" s="275"/>
      <c r="CYJ47" s="277"/>
      <c r="CYK47" s="280"/>
      <c r="CYL47" s="281"/>
      <c r="CYM47" s="283"/>
      <c r="CYN47" s="285"/>
      <c r="CYO47" s="285"/>
      <c r="CYP47" s="285"/>
      <c r="CYQ47" s="275"/>
      <c r="CYR47" s="277"/>
      <c r="CYS47" s="280"/>
      <c r="CYT47" s="281"/>
      <c r="CYU47" s="283"/>
      <c r="CYV47" s="285"/>
      <c r="CYW47" s="285"/>
      <c r="CYX47" s="285"/>
      <c r="CYY47" s="275"/>
      <c r="CYZ47" s="277"/>
      <c r="CZA47" s="280"/>
      <c r="CZB47" s="281"/>
      <c r="CZC47" s="283"/>
      <c r="CZD47" s="285"/>
      <c r="CZE47" s="285"/>
      <c r="CZF47" s="285"/>
      <c r="CZG47" s="275"/>
      <c r="CZH47" s="277"/>
      <c r="CZI47" s="280"/>
      <c r="CZJ47" s="281"/>
      <c r="CZK47" s="283"/>
      <c r="CZL47" s="285"/>
      <c r="CZM47" s="285"/>
      <c r="CZN47" s="285"/>
      <c r="CZO47" s="275"/>
      <c r="CZP47" s="277"/>
      <c r="CZQ47" s="280"/>
      <c r="CZR47" s="281"/>
      <c r="CZS47" s="283"/>
      <c r="CZT47" s="285"/>
      <c r="CZU47" s="285"/>
      <c r="CZV47" s="285"/>
      <c r="CZW47" s="275"/>
      <c r="CZX47" s="277"/>
      <c r="CZY47" s="280"/>
      <c r="CZZ47" s="281"/>
      <c r="DAA47" s="283"/>
      <c r="DAB47" s="285"/>
      <c r="DAC47" s="285"/>
      <c r="DAD47" s="285"/>
      <c r="DAE47" s="275"/>
      <c r="DAF47" s="277"/>
      <c r="DAG47" s="280"/>
      <c r="DAH47" s="281"/>
      <c r="DAI47" s="283"/>
      <c r="DAJ47" s="285"/>
      <c r="DAK47" s="285"/>
      <c r="DAL47" s="285"/>
      <c r="DAM47" s="275"/>
      <c r="DAN47" s="277"/>
      <c r="DAO47" s="280"/>
      <c r="DAP47" s="281"/>
      <c r="DAQ47" s="283"/>
      <c r="DAR47" s="285"/>
      <c r="DAS47" s="285"/>
      <c r="DAT47" s="285"/>
      <c r="DAU47" s="275"/>
      <c r="DAV47" s="277"/>
      <c r="DAW47" s="280"/>
      <c r="DAX47" s="281"/>
      <c r="DAY47" s="283"/>
      <c r="DAZ47" s="285"/>
      <c r="DBA47" s="285"/>
      <c r="DBB47" s="285"/>
      <c r="DBC47" s="275"/>
      <c r="DBD47" s="277"/>
      <c r="DBE47" s="280"/>
      <c r="DBF47" s="281"/>
      <c r="DBG47" s="283"/>
      <c r="DBH47" s="285"/>
      <c r="DBI47" s="285"/>
      <c r="DBJ47" s="285"/>
      <c r="DBK47" s="275"/>
      <c r="DBL47" s="277"/>
      <c r="DBM47" s="280"/>
      <c r="DBN47" s="281"/>
      <c r="DBO47" s="283"/>
      <c r="DBP47" s="285"/>
      <c r="DBQ47" s="285"/>
      <c r="DBR47" s="285"/>
      <c r="DBS47" s="275"/>
      <c r="DBT47" s="277"/>
      <c r="DBU47" s="280"/>
      <c r="DBV47" s="281"/>
      <c r="DBW47" s="283"/>
      <c r="DBX47" s="285"/>
      <c r="DBY47" s="285"/>
      <c r="DBZ47" s="285"/>
      <c r="DCA47" s="275"/>
      <c r="DCB47" s="277"/>
      <c r="DCC47" s="280"/>
      <c r="DCD47" s="281"/>
      <c r="DCE47" s="283"/>
      <c r="DCF47" s="285"/>
      <c r="DCG47" s="285"/>
      <c r="DCH47" s="285"/>
      <c r="DCI47" s="275"/>
      <c r="DCJ47" s="277"/>
      <c r="DCK47" s="280"/>
      <c r="DCL47" s="281"/>
      <c r="DCM47" s="283"/>
      <c r="DCN47" s="285"/>
      <c r="DCO47" s="285"/>
      <c r="DCP47" s="285"/>
      <c r="DCQ47" s="275"/>
      <c r="DCR47" s="277"/>
      <c r="DCS47" s="280"/>
      <c r="DCT47" s="281"/>
      <c r="DCU47" s="283"/>
      <c r="DCV47" s="285"/>
      <c r="DCW47" s="285"/>
      <c r="DCX47" s="285"/>
      <c r="DCY47" s="275"/>
      <c r="DCZ47" s="277"/>
      <c r="DDA47" s="280"/>
      <c r="DDB47" s="281"/>
      <c r="DDC47" s="283"/>
      <c r="DDD47" s="285"/>
      <c r="DDE47" s="285"/>
      <c r="DDF47" s="285"/>
      <c r="DDG47" s="275"/>
      <c r="DDH47" s="277"/>
      <c r="DDI47" s="280"/>
      <c r="DDJ47" s="281"/>
      <c r="DDK47" s="283"/>
      <c r="DDL47" s="285"/>
      <c r="DDM47" s="285"/>
      <c r="DDN47" s="285"/>
      <c r="DDO47" s="275"/>
      <c r="DDP47" s="277"/>
      <c r="DDQ47" s="280"/>
      <c r="DDR47" s="281"/>
      <c r="DDS47" s="283"/>
      <c r="DDT47" s="285"/>
      <c r="DDU47" s="285"/>
      <c r="DDV47" s="285"/>
      <c r="DDW47" s="275"/>
      <c r="DDX47" s="277"/>
      <c r="DDY47" s="280"/>
      <c r="DDZ47" s="281"/>
      <c r="DEA47" s="283"/>
      <c r="DEB47" s="285"/>
      <c r="DEC47" s="285"/>
      <c r="DED47" s="285"/>
      <c r="DEE47" s="275"/>
      <c r="DEF47" s="277"/>
      <c r="DEG47" s="280"/>
      <c r="DEH47" s="281"/>
      <c r="DEI47" s="283"/>
      <c r="DEJ47" s="285"/>
      <c r="DEK47" s="285"/>
      <c r="DEL47" s="285"/>
      <c r="DEM47" s="275"/>
      <c r="DEN47" s="277"/>
      <c r="DEO47" s="280"/>
      <c r="DEP47" s="281"/>
      <c r="DEQ47" s="283"/>
      <c r="DER47" s="285"/>
      <c r="DES47" s="285"/>
      <c r="DET47" s="285"/>
      <c r="DEU47" s="275"/>
      <c r="DEV47" s="277"/>
      <c r="DEW47" s="280"/>
      <c r="DEX47" s="281"/>
      <c r="DEY47" s="283"/>
      <c r="DEZ47" s="285"/>
      <c r="DFA47" s="285"/>
      <c r="DFB47" s="285"/>
      <c r="DFC47" s="275"/>
      <c r="DFD47" s="277"/>
      <c r="DFE47" s="280"/>
      <c r="DFF47" s="281"/>
      <c r="DFG47" s="283"/>
      <c r="DFH47" s="285"/>
      <c r="DFI47" s="285"/>
      <c r="DFJ47" s="285"/>
      <c r="DFK47" s="275"/>
      <c r="DFL47" s="277"/>
      <c r="DFM47" s="280"/>
      <c r="DFN47" s="281"/>
      <c r="DFO47" s="283"/>
      <c r="DFP47" s="285"/>
      <c r="DFQ47" s="285"/>
      <c r="DFR47" s="285"/>
      <c r="DFS47" s="275"/>
      <c r="DFT47" s="277"/>
      <c r="DFU47" s="280"/>
      <c r="DFV47" s="281"/>
      <c r="DFW47" s="283"/>
      <c r="DFX47" s="285"/>
      <c r="DFY47" s="285"/>
      <c r="DFZ47" s="285"/>
      <c r="DGA47" s="275"/>
      <c r="DGB47" s="277"/>
      <c r="DGC47" s="280"/>
      <c r="DGD47" s="281"/>
      <c r="DGE47" s="283"/>
      <c r="DGF47" s="285"/>
      <c r="DGG47" s="285"/>
      <c r="DGH47" s="285"/>
      <c r="DGI47" s="275"/>
      <c r="DGJ47" s="277"/>
      <c r="DGK47" s="280"/>
      <c r="DGL47" s="281"/>
      <c r="DGM47" s="283"/>
      <c r="DGN47" s="285"/>
      <c r="DGO47" s="285"/>
      <c r="DGP47" s="285"/>
      <c r="DGQ47" s="275"/>
      <c r="DGR47" s="277"/>
      <c r="DGS47" s="280"/>
      <c r="DGT47" s="281"/>
      <c r="DGU47" s="283"/>
      <c r="DGV47" s="285"/>
      <c r="DGW47" s="285"/>
      <c r="DGX47" s="285"/>
      <c r="DGY47" s="275"/>
      <c r="DGZ47" s="277"/>
      <c r="DHA47" s="280"/>
      <c r="DHB47" s="281"/>
      <c r="DHC47" s="283"/>
      <c r="DHD47" s="285"/>
      <c r="DHE47" s="285"/>
      <c r="DHF47" s="285"/>
      <c r="DHG47" s="275"/>
      <c r="DHH47" s="277"/>
      <c r="DHI47" s="280"/>
      <c r="DHJ47" s="281"/>
      <c r="DHK47" s="283"/>
      <c r="DHL47" s="285"/>
      <c r="DHM47" s="285"/>
      <c r="DHN47" s="285"/>
      <c r="DHO47" s="275"/>
      <c r="DHP47" s="277"/>
      <c r="DHQ47" s="280"/>
      <c r="DHR47" s="281"/>
      <c r="DHS47" s="283"/>
      <c r="DHT47" s="285"/>
      <c r="DHU47" s="285"/>
      <c r="DHV47" s="285"/>
      <c r="DHW47" s="275"/>
      <c r="DHX47" s="277"/>
      <c r="DHY47" s="280"/>
      <c r="DHZ47" s="281"/>
      <c r="DIA47" s="283"/>
      <c r="DIB47" s="285"/>
      <c r="DIC47" s="285"/>
      <c r="DID47" s="285"/>
      <c r="DIE47" s="275"/>
      <c r="DIF47" s="277"/>
      <c r="DIG47" s="280"/>
      <c r="DIH47" s="281"/>
      <c r="DII47" s="283"/>
      <c r="DIJ47" s="285"/>
      <c r="DIK47" s="285"/>
      <c r="DIL47" s="285"/>
      <c r="DIM47" s="275"/>
      <c r="DIN47" s="277"/>
      <c r="DIO47" s="280"/>
      <c r="DIP47" s="281"/>
      <c r="DIQ47" s="283"/>
      <c r="DIR47" s="285"/>
      <c r="DIS47" s="285"/>
      <c r="DIT47" s="285"/>
      <c r="DIU47" s="275"/>
      <c r="DIV47" s="277"/>
      <c r="DIW47" s="280"/>
      <c r="DIX47" s="281"/>
      <c r="DIY47" s="283"/>
      <c r="DIZ47" s="285"/>
      <c r="DJA47" s="285"/>
      <c r="DJB47" s="285"/>
      <c r="DJC47" s="275"/>
      <c r="DJD47" s="277"/>
      <c r="DJE47" s="280"/>
      <c r="DJF47" s="281"/>
      <c r="DJG47" s="283"/>
      <c r="DJH47" s="285"/>
      <c r="DJI47" s="285"/>
      <c r="DJJ47" s="285"/>
      <c r="DJK47" s="275"/>
      <c r="DJL47" s="277"/>
      <c r="DJM47" s="280"/>
      <c r="DJN47" s="281"/>
      <c r="DJO47" s="283"/>
      <c r="DJP47" s="285"/>
      <c r="DJQ47" s="285"/>
      <c r="DJR47" s="285"/>
      <c r="DJS47" s="275"/>
      <c r="DJT47" s="277"/>
      <c r="DJU47" s="280"/>
      <c r="DJV47" s="281"/>
      <c r="DJW47" s="283"/>
      <c r="DJX47" s="285"/>
      <c r="DJY47" s="285"/>
      <c r="DJZ47" s="285"/>
      <c r="DKA47" s="275"/>
      <c r="DKB47" s="277"/>
      <c r="DKC47" s="280"/>
      <c r="DKD47" s="281"/>
      <c r="DKE47" s="283"/>
      <c r="DKF47" s="285"/>
      <c r="DKG47" s="285"/>
      <c r="DKH47" s="285"/>
      <c r="DKI47" s="275"/>
      <c r="DKJ47" s="277"/>
      <c r="DKK47" s="280"/>
      <c r="DKL47" s="281"/>
      <c r="DKM47" s="283"/>
      <c r="DKN47" s="285"/>
      <c r="DKO47" s="285"/>
      <c r="DKP47" s="285"/>
      <c r="DKQ47" s="275"/>
      <c r="DKR47" s="277"/>
      <c r="DKS47" s="280"/>
      <c r="DKT47" s="281"/>
      <c r="DKU47" s="283"/>
      <c r="DKV47" s="285"/>
      <c r="DKW47" s="285"/>
      <c r="DKX47" s="285"/>
      <c r="DKY47" s="275"/>
      <c r="DKZ47" s="277"/>
      <c r="DLA47" s="280"/>
      <c r="DLB47" s="281"/>
      <c r="DLC47" s="283"/>
      <c r="DLD47" s="285"/>
      <c r="DLE47" s="285"/>
      <c r="DLF47" s="285"/>
      <c r="DLG47" s="275"/>
      <c r="DLH47" s="277"/>
      <c r="DLI47" s="280"/>
      <c r="DLJ47" s="281"/>
      <c r="DLK47" s="283"/>
      <c r="DLL47" s="285"/>
      <c r="DLM47" s="285"/>
      <c r="DLN47" s="285"/>
      <c r="DLO47" s="275"/>
      <c r="DLP47" s="277"/>
      <c r="DLQ47" s="280"/>
      <c r="DLR47" s="281"/>
      <c r="DLS47" s="283"/>
      <c r="DLT47" s="285"/>
      <c r="DLU47" s="285"/>
      <c r="DLV47" s="285"/>
      <c r="DLW47" s="275"/>
      <c r="DLX47" s="277"/>
      <c r="DLY47" s="280"/>
      <c r="DLZ47" s="281"/>
      <c r="DMA47" s="283"/>
      <c r="DMB47" s="285"/>
      <c r="DMC47" s="285"/>
      <c r="DMD47" s="285"/>
      <c r="DME47" s="275"/>
      <c r="DMF47" s="277"/>
      <c r="DMG47" s="280"/>
      <c r="DMH47" s="281"/>
      <c r="DMI47" s="283"/>
      <c r="DMJ47" s="285"/>
      <c r="DMK47" s="285"/>
      <c r="DML47" s="285"/>
      <c r="DMM47" s="275"/>
      <c r="DMN47" s="277"/>
      <c r="DMO47" s="280"/>
      <c r="DMP47" s="281"/>
      <c r="DMQ47" s="283"/>
      <c r="DMR47" s="285"/>
      <c r="DMS47" s="285"/>
      <c r="DMT47" s="285"/>
      <c r="DMU47" s="275"/>
      <c r="DMV47" s="277"/>
      <c r="DMW47" s="280"/>
      <c r="DMX47" s="281"/>
      <c r="DMY47" s="283"/>
      <c r="DMZ47" s="285"/>
      <c r="DNA47" s="285"/>
      <c r="DNB47" s="285"/>
      <c r="DNC47" s="275"/>
      <c r="DND47" s="277"/>
      <c r="DNE47" s="280"/>
      <c r="DNF47" s="281"/>
      <c r="DNG47" s="283"/>
      <c r="DNH47" s="285"/>
      <c r="DNI47" s="285"/>
      <c r="DNJ47" s="285"/>
      <c r="DNK47" s="275"/>
      <c r="DNL47" s="277"/>
      <c r="DNM47" s="280"/>
      <c r="DNN47" s="281"/>
      <c r="DNO47" s="283"/>
      <c r="DNP47" s="285"/>
      <c r="DNQ47" s="285"/>
      <c r="DNR47" s="285"/>
      <c r="DNS47" s="275"/>
      <c r="DNT47" s="277"/>
      <c r="DNU47" s="280"/>
      <c r="DNV47" s="281"/>
      <c r="DNW47" s="283"/>
      <c r="DNX47" s="285"/>
      <c r="DNY47" s="285"/>
      <c r="DNZ47" s="285"/>
      <c r="DOA47" s="275"/>
      <c r="DOB47" s="277"/>
      <c r="DOC47" s="280"/>
      <c r="DOD47" s="281"/>
      <c r="DOE47" s="283"/>
      <c r="DOF47" s="285"/>
      <c r="DOG47" s="285"/>
      <c r="DOH47" s="285"/>
      <c r="DOI47" s="275"/>
      <c r="DOJ47" s="277"/>
      <c r="DOK47" s="280"/>
      <c r="DOL47" s="281"/>
      <c r="DOM47" s="283"/>
      <c r="DON47" s="285"/>
      <c r="DOO47" s="285"/>
      <c r="DOP47" s="285"/>
      <c r="DOQ47" s="275"/>
      <c r="DOR47" s="277"/>
      <c r="DOS47" s="280"/>
      <c r="DOT47" s="281"/>
      <c r="DOU47" s="283"/>
      <c r="DOV47" s="285"/>
      <c r="DOW47" s="285"/>
      <c r="DOX47" s="285"/>
      <c r="DOY47" s="275"/>
      <c r="DOZ47" s="277"/>
      <c r="DPA47" s="280"/>
      <c r="DPB47" s="281"/>
      <c r="DPC47" s="283"/>
      <c r="DPD47" s="285"/>
      <c r="DPE47" s="285"/>
      <c r="DPF47" s="285"/>
      <c r="DPG47" s="275"/>
      <c r="DPH47" s="277"/>
      <c r="DPI47" s="280"/>
      <c r="DPJ47" s="281"/>
      <c r="DPK47" s="283"/>
      <c r="DPL47" s="285"/>
      <c r="DPM47" s="285"/>
      <c r="DPN47" s="285"/>
      <c r="DPO47" s="275"/>
      <c r="DPP47" s="277"/>
      <c r="DPQ47" s="280"/>
      <c r="DPR47" s="281"/>
      <c r="DPS47" s="283"/>
      <c r="DPT47" s="285"/>
      <c r="DPU47" s="285"/>
      <c r="DPV47" s="285"/>
      <c r="DPW47" s="275"/>
      <c r="DPX47" s="277"/>
      <c r="DPY47" s="280"/>
      <c r="DPZ47" s="281"/>
      <c r="DQA47" s="283"/>
      <c r="DQB47" s="285"/>
      <c r="DQC47" s="285"/>
      <c r="DQD47" s="285"/>
      <c r="DQE47" s="275"/>
      <c r="DQF47" s="277"/>
      <c r="DQG47" s="280"/>
      <c r="DQH47" s="281"/>
      <c r="DQI47" s="283"/>
      <c r="DQJ47" s="285"/>
      <c r="DQK47" s="285"/>
      <c r="DQL47" s="285"/>
      <c r="DQM47" s="275"/>
      <c r="DQN47" s="277"/>
      <c r="DQO47" s="280"/>
      <c r="DQP47" s="281"/>
      <c r="DQQ47" s="283"/>
      <c r="DQR47" s="285"/>
      <c r="DQS47" s="285"/>
      <c r="DQT47" s="285"/>
      <c r="DQU47" s="275"/>
      <c r="DQV47" s="277"/>
      <c r="DQW47" s="280"/>
      <c r="DQX47" s="281"/>
      <c r="DQY47" s="283"/>
      <c r="DQZ47" s="285"/>
      <c r="DRA47" s="285"/>
      <c r="DRB47" s="285"/>
      <c r="DRC47" s="275"/>
      <c r="DRD47" s="277"/>
      <c r="DRE47" s="280"/>
      <c r="DRF47" s="281"/>
      <c r="DRG47" s="283"/>
      <c r="DRH47" s="285"/>
      <c r="DRI47" s="285"/>
      <c r="DRJ47" s="285"/>
      <c r="DRK47" s="275"/>
      <c r="DRL47" s="277"/>
      <c r="DRM47" s="280"/>
      <c r="DRN47" s="281"/>
      <c r="DRO47" s="283"/>
      <c r="DRP47" s="285"/>
      <c r="DRQ47" s="285"/>
      <c r="DRR47" s="285"/>
      <c r="DRS47" s="275"/>
      <c r="DRT47" s="277"/>
      <c r="DRU47" s="280"/>
      <c r="DRV47" s="281"/>
      <c r="DRW47" s="283"/>
      <c r="DRX47" s="285"/>
      <c r="DRY47" s="285"/>
      <c r="DRZ47" s="285"/>
      <c r="DSA47" s="275"/>
      <c r="DSB47" s="277"/>
      <c r="DSC47" s="280"/>
      <c r="DSD47" s="281"/>
      <c r="DSE47" s="283"/>
      <c r="DSF47" s="285"/>
      <c r="DSG47" s="285"/>
      <c r="DSH47" s="285"/>
      <c r="DSI47" s="275"/>
      <c r="DSJ47" s="277"/>
      <c r="DSK47" s="280"/>
      <c r="DSL47" s="281"/>
      <c r="DSM47" s="283"/>
      <c r="DSN47" s="285"/>
      <c r="DSO47" s="285"/>
      <c r="DSP47" s="285"/>
      <c r="DSQ47" s="275"/>
      <c r="DSR47" s="277"/>
      <c r="DSS47" s="280"/>
      <c r="DST47" s="281"/>
      <c r="DSU47" s="283"/>
      <c r="DSV47" s="285"/>
      <c r="DSW47" s="285"/>
      <c r="DSX47" s="285"/>
      <c r="DSY47" s="275"/>
      <c r="DSZ47" s="277"/>
      <c r="DTA47" s="280"/>
      <c r="DTB47" s="281"/>
      <c r="DTC47" s="283"/>
      <c r="DTD47" s="285"/>
      <c r="DTE47" s="285"/>
      <c r="DTF47" s="285"/>
      <c r="DTG47" s="275"/>
      <c r="DTH47" s="277"/>
      <c r="DTI47" s="280"/>
      <c r="DTJ47" s="281"/>
      <c r="DTK47" s="283"/>
      <c r="DTL47" s="285"/>
      <c r="DTM47" s="285"/>
      <c r="DTN47" s="285"/>
      <c r="DTO47" s="275"/>
      <c r="DTP47" s="277"/>
      <c r="DTQ47" s="280"/>
      <c r="DTR47" s="281"/>
      <c r="DTS47" s="283"/>
      <c r="DTT47" s="285"/>
      <c r="DTU47" s="285"/>
      <c r="DTV47" s="285"/>
      <c r="DTW47" s="275"/>
      <c r="DTX47" s="277"/>
      <c r="DTY47" s="280"/>
      <c r="DTZ47" s="281"/>
      <c r="DUA47" s="283"/>
      <c r="DUB47" s="285"/>
      <c r="DUC47" s="285"/>
      <c r="DUD47" s="285"/>
      <c r="DUE47" s="275"/>
      <c r="DUF47" s="277"/>
      <c r="DUG47" s="280"/>
      <c r="DUH47" s="281"/>
      <c r="DUI47" s="283"/>
      <c r="DUJ47" s="285"/>
      <c r="DUK47" s="285"/>
      <c r="DUL47" s="285"/>
      <c r="DUM47" s="275"/>
      <c r="DUN47" s="277"/>
      <c r="DUO47" s="280"/>
      <c r="DUP47" s="281"/>
      <c r="DUQ47" s="283"/>
      <c r="DUR47" s="285"/>
      <c r="DUS47" s="285"/>
      <c r="DUT47" s="285"/>
      <c r="DUU47" s="275"/>
      <c r="DUV47" s="277"/>
      <c r="DUW47" s="280"/>
      <c r="DUX47" s="281"/>
      <c r="DUY47" s="283"/>
      <c r="DUZ47" s="285"/>
      <c r="DVA47" s="285"/>
      <c r="DVB47" s="285"/>
      <c r="DVC47" s="275"/>
      <c r="DVD47" s="277"/>
      <c r="DVE47" s="280"/>
      <c r="DVF47" s="281"/>
      <c r="DVG47" s="283"/>
      <c r="DVH47" s="285"/>
      <c r="DVI47" s="285"/>
      <c r="DVJ47" s="285"/>
      <c r="DVK47" s="275"/>
      <c r="DVL47" s="277"/>
      <c r="DVM47" s="280"/>
      <c r="DVN47" s="281"/>
      <c r="DVO47" s="283"/>
      <c r="DVP47" s="285"/>
      <c r="DVQ47" s="285"/>
      <c r="DVR47" s="285"/>
      <c r="DVS47" s="275"/>
      <c r="DVT47" s="277"/>
      <c r="DVU47" s="280"/>
      <c r="DVV47" s="281"/>
      <c r="DVW47" s="283"/>
      <c r="DVX47" s="285"/>
      <c r="DVY47" s="285"/>
      <c r="DVZ47" s="285"/>
      <c r="DWA47" s="275"/>
      <c r="DWB47" s="277"/>
      <c r="DWC47" s="280"/>
      <c r="DWD47" s="281"/>
      <c r="DWE47" s="283"/>
      <c r="DWF47" s="285"/>
      <c r="DWG47" s="285"/>
      <c r="DWH47" s="285"/>
      <c r="DWI47" s="275"/>
      <c r="DWJ47" s="277"/>
      <c r="DWK47" s="280"/>
      <c r="DWL47" s="281"/>
      <c r="DWM47" s="283"/>
      <c r="DWN47" s="285"/>
      <c r="DWO47" s="285"/>
      <c r="DWP47" s="285"/>
      <c r="DWQ47" s="275"/>
      <c r="DWR47" s="277"/>
      <c r="DWS47" s="280"/>
      <c r="DWT47" s="281"/>
      <c r="DWU47" s="283"/>
      <c r="DWV47" s="285"/>
      <c r="DWW47" s="285"/>
      <c r="DWX47" s="285"/>
      <c r="DWY47" s="275"/>
      <c r="DWZ47" s="277"/>
      <c r="DXA47" s="280"/>
      <c r="DXB47" s="281"/>
      <c r="DXC47" s="283"/>
      <c r="DXD47" s="285"/>
      <c r="DXE47" s="285"/>
      <c r="DXF47" s="285"/>
      <c r="DXG47" s="275"/>
      <c r="DXH47" s="277"/>
      <c r="DXI47" s="280"/>
      <c r="DXJ47" s="281"/>
      <c r="DXK47" s="283"/>
      <c r="DXL47" s="285"/>
      <c r="DXM47" s="285"/>
      <c r="DXN47" s="285"/>
      <c r="DXO47" s="275"/>
      <c r="DXP47" s="277"/>
      <c r="DXQ47" s="280"/>
      <c r="DXR47" s="281"/>
      <c r="DXS47" s="283"/>
      <c r="DXT47" s="285"/>
      <c r="DXU47" s="285"/>
      <c r="DXV47" s="285"/>
      <c r="DXW47" s="275"/>
      <c r="DXX47" s="277"/>
      <c r="DXY47" s="280"/>
      <c r="DXZ47" s="281"/>
      <c r="DYA47" s="283"/>
      <c r="DYB47" s="285"/>
      <c r="DYC47" s="285"/>
      <c r="DYD47" s="285"/>
      <c r="DYE47" s="275"/>
      <c r="DYF47" s="277"/>
      <c r="DYG47" s="280"/>
      <c r="DYH47" s="281"/>
      <c r="DYI47" s="283"/>
      <c r="DYJ47" s="285"/>
      <c r="DYK47" s="285"/>
      <c r="DYL47" s="285"/>
      <c r="DYM47" s="275"/>
      <c r="DYN47" s="277"/>
      <c r="DYO47" s="280"/>
      <c r="DYP47" s="281"/>
      <c r="DYQ47" s="283"/>
      <c r="DYR47" s="285"/>
      <c r="DYS47" s="285"/>
      <c r="DYT47" s="285"/>
      <c r="DYU47" s="275"/>
      <c r="DYV47" s="277"/>
      <c r="DYW47" s="280"/>
      <c r="DYX47" s="281"/>
      <c r="DYY47" s="283"/>
      <c r="DYZ47" s="285"/>
      <c r="DZA47" s="285"/>
      <c r="DZB47" s="285"/>
      <c r="DZC47" s="275"/>
      <c r="DZD47" s="277"/>
      <c r="DZE47" s="280"/>
      <c r="DZF47" s="281"/>
      <c r="DZG47" s="283"/>
      <c r="DZH47" s="285"/>
      <c r="DZI47" s="285"/>
      <c r="DZJ47" s="285"/>
      <c r="DZK47" s="275"/>
      <c r="DZL47" s="277"/>
      <c r="DZM47" s="280"/>
      <c r="DZN47" s="281"/>
      <c r="DZO47" s="283"/>
      <c r="DZP47" s="285"/>
      <c r="DZQ47" s="285"/>
      <c r="DZR47" s="285"/>
      <c r="DZS47" s="275"/>
      <c r="DZT47" s="277"/>
      <c r="DZU47" s="280"/>
      <c r="DZV47" s="281"/>
      <c r="DZW47" s="283"/>
      <c r="DZX47" s="285"/>
      <c r="DZY47" s="285"/>
      <c r="DZZ47" s="285"/>
      <c r="EAA47" s="275"/>
      <c r="EAB47" s="277"/>
      <c r="EAC47" s="280"/>
      <c r="EAD47" s="281"/>
      <c r="EAE47" s="283"/>
      <c r="EAF47" s="285"/>
      <c r="EAG47" s="285"/>
      <c r="EAH47" s="285"/>
      <c r="EAI47" s="275"/>
      <c r="EAJ47" s="277"/>
      <c r="EAK47" s="280"/>
      <c r="EAL47" s="281"/>
      <c r="EAM47" s="283"/>
      <c r="EAN47" s="285"/>
      <c r="EAO47" s="285"/>
      <c r="EAP47" s="285"/>
      <c r="EAQ47" s="275"/>
      <c r="EAR47" s="277"/>
      <c r="EAS47" s="280"/>
      <c r="EAT47" s="281"/>
      <c r="EAU47" s="283"/>
      <c r="EAV47" s="285"/>
      <c r="EAW47" s="285"/>
      <c r="EAX47" s="285"/>
      <c r="EAY47" s="275"/>
      <c r="EAZ47" s="277"/>
      <c r="EBA47" s="280"/>
      <c r="EBB47" s="281"/>
      <c r="EBC47" s="283"/>
      <c r="EBD47" s="285"/>
      <c r="EBE47" s="285"/>
      <c r="EBF47" s="285"/>
      <c r="EBG47" s="275"/>
      <c r="EBH47" s="277"/>
      <c r="EBI47" s="280"/>
      <c r="EBJ47" s="281"/>
      <c r="EBK47" s="283"/>
      <c r="EBL47" s="285"/>
      <c r="EBM47" s="285"/>
      <c r="EBN47" s="285"/>
      <c r="EBO47" s="275"/>
      <c r="EBP47" s="277"/>
      <c r="EBQ47" s="280"/>
      <c r="EBR47" s="281"/>
      <c r="EBS47" s="283"/>
      <c r="EBT47" s="285"/>
      <c r="EBU47" s="285"/>
      <c r="EBV47" s="285"/>
      <c r="EBW47" s="275"/>
      <c r="EBX47" s="277"/>
      <c r="EBY47" s="280"/>
      <c r="EBZ47" s="281"/>
      <c r="ECA47" s="283"/>
      <c r="ECB47" s="285"/>
      <c r="ECC47" s="285"/>
      <c r="ECD47" s="285"/>
      <c r="ECE47" s="275"/>
      <c r="ECF47" s="277"/>
      <c r="ECG47" s="280"/>
      <c r="ECH47" s="281"/>
      <c r="ECI47" s="283"/>
      <c r="ECJ47" s="285"/>
      <c r="ECK47" s="285"/>
      <c r="ECL47" s="285"/>
      <c r="ECM47" s="275"/>
      <c r="ECN47" s="277"/>
      <c r="ECO47" s="280"/>
      <c r="ECP47" s="281"/>
      <c r="ECQ47" s="283"/>
      <c r="ECR47" s="285"/>
      <c r="ECS47" s="285"/>
      <c r="ECT47" s="285"/>
      <c r="ECU47" s="275"/>
      <c r="ECV47" s="277"/>
      <c r="ECW47" s="280"/>
      <c r="ECX47" s="281"/>
      <c r="ECY47" s="283"/>
      <c r="ECZ47" s="285"/>
      <c r="EDA47" s="285"/>
      <c r="EDB47" s="285"/>
      <c r="EDC47" s="275"/>
      <c r="EDD47" s="277"/>
      <c r="EDE47" s="280"/>
      <c r="EDF47" s="281"/>
      <c r="EDG47" s="283"/>
      <c r="EDH47" s="285"/>
      <c r="EDI47" s="285"/>
      <c r="EDJ47" s="285"/>
      <c r="EDK47" s="275"/>
      <c r="EDL47" s="277"/>
      <c r="EDM47" s="280"/>
      <c r="EDN47" s="281"/>
      <c r="EDO47" s="283"/>
      <c r="EDP47" s="285"/>
      <c r="EDQ47" s="285"/>
      <c r="EDR47" s="285"/>
      <c r="EDS47" s="275"/>
      <c r="EDT47" s="277"/>
      <c r="EDU47" s="280"/>
      <c r="EDV47" s="281"/>
      <c r="EDW47" s="283"/>
      <c r="EDX47" s="285"/>
      <c r="EDY47" s="285"/>
      <c r="EDZ47" s="285"/>
      <c r="EEA47" s="275"/>
      <c r="EEB47" s="277"/>
      <c r="EEC47" s="280"/>
      <c r="EED47" s="281"/>
      <c r="EEE47" s="283"/>
      <c r="EEF47" s="285"/>
      <c r="EEG47" s="285"/>
      <c r="EEH47" s="285"/>
      <c r="EEI47" s="275"/>
      <c r="EEJ47" s="277"/>
      <c r="EEK47" s="280"/>
      <c r="EEL47" s="281"/>
      <c r="EEM47" s="283"/>
      <c r="EEN47" s="285"/>
      <c r="EEO47" s="285"/>
      <c r="EEP47" s="285"/>
      <c r="EEQ47" s="275"/>
      <c r="EER47" s="277"/>
      <c r="EES47" s="280"/>
      <c r="EET47" s="281"/>
      <c r="EEU47" s="283"/>
      <c r="EEV47" s="285"/>
      <c r="EEW47" s="285"/>
      <c r="EEX47" s="285"/>
      <c r="EEY47" s="275"/>
      <c r="EEZ47" s="277"/>
      <c r="EFA47" s="280"/>
      <c r="EFB47" s="281"/>
      <c r="EFC47" s="283"/>
      <c r="EFD47" s="285"/>
      <c r="EFE47" s="285"/>
      <c r="EFF47" s="285"/>
      <c r="EFG47" s="275"/>
      <c r="EFH47" s="277"/>
      <c r="EFI47" s="280"/>
      <c r="EFJ47" s="281"/>
      <c r="EFK47" s="283"/>
      <c r="EFL47" s="285"/>
      <c r="EFM47" s="285"/>
      <c r="EFN47" s="285"/>
      <c r="EFO47" s="275"/>
      <c r="EFP47" s="277"/>
      <c r="EFQ47" s="280"/>
      <c r="EFR47" s="281"/>
      <c r="EFS47" s="283"/>
      <c r="EFT47" s="285"/>
      <c r="EFU47" s="285"/>
      <c r="EFV47" s="285"/>
      <c r="EFW47" s="275"/>
      <c r="EFX47" s="277"/>
      <c r="EFY47" s="280"/>
      <c r="EFZ47" s="281"/>
      <c r="EGA47" s="283"/>
      <c r="EGB47" s="285"/>
      <c r="EGC47" s="285"/>
      <c r="EGD47" s="285"/>
      <c r="EGE47" s="275"/>
      <c r="EGF47" s="277"/>
      <c r="EGG47" s="280"/>
      <c r="EGH47" s="281"/>
      <c r="EGI47" s="283"/>
      <c r="EGJ47" s="285"/>
      <c r="EGK47" s="285"/>
      <c r="EGL47" s="285"/>
      <c r="EGM47" s="275"/>
      <c r="EGN47" s="277"/>
      <c r="EGO47" s="280"/>
      <c r="EGP47" s="281"/>
      <c r="EGQ47" s="283"/>
      <c r="EGR47" s="285"/>
      <c r="EGS47" s="285"/>
      <c r="EGT47" s="285"/>
      <c r="EGU47" s="275"/>
      <c r="EGV47" s="277"/>
      <c r="EGW47" s="280"/>
      <c r="EGX47" s="281"/>
      <c r="EGY47" s="283"/>
      <c r="EGZ47" s="285"/>
      <c r="EHA47" s="285"/>
      <c r="EHB47" s="285"/>
      <c r="EHC47" s="275"/>
      <c r="EHD47" s="277"/>
      <c r="EHE47" s="280"/>
      <c r="EHF47" s="281"/>
      <c r="EHG47" s="283"/>
      <c r="EHH47" s="285"/>
      <c r="EHI47" s="285"/>
      <c r="EHJ47" s="285"/>
      <c r="EHK47" s="275"/>
      <c r="EHL47" s="277"/>
      <c r="EHM47" s="280"/>
      <c r="EHN47" s="281"/>
      <c r="EHO47" s="283"/>
      <c r="EHP47" s="285"/>
      <c r="EHQ47" s="285"/>
      <c r="EHR47" s="285"/>
      <c r="EHS47" s="275"/>
      <c r="EHT47" s="277"/>
      <c r="EHU47" s="280"/>
      <c r="EHV47" s="281"/>
      <c r="EHW47" s="283"/>
      <c r="EHX47" s="285"/>
      <c r="EHY47" s="285"/>
      <c r="EHZ47" s="285"/>
      <c r="EIA47" s="275"/>
      <c r="EIB47" s="277"/>
      <c r="EIC47" s="280"/>
      <c r="EID47" s="281"/>
      <c r="EIE47" s="283"/>
      <c r="EIF47" s="285"/>
      <c r="EIG47" s="285"/>
      <c r="EIH47" s="285"/>
      <c r="EII47" s="275"/>
      <c r="EIJ47" s="277"/>
      <c r="EIK47" s="280"/>
      <c r="EIL47" s="281"/>
      <c r="EIM47" s="283"/>
      <c r="EIN47" s="285"/>
      <c r="EIO47" s="285"/>
      <c r="EIP47" s="285"/>
      <c r="EIQ47" s="275"/>
      <c r="EIR47" s="277"/>
      <c r="EIS47" s="280"/>
      <c r="EIT47" s="281"/>
      <c r="EIU47" s="283"/>
      <c r="EIV47" s="285"/>
      <c r="EIW47" s="285"/>
      <c r="EIX47" s="285"/>
      <c r="EIY47" s="275"/>
      <c r="EIZ47" s="277"/>
      <c r="EJA47" s="280"/>
      <c r="EJB47" s="281"/>
      <c r="EJC47" s="283"/>
      <c r="EJD47" s="285"/>
      <c r="EJE47" s="285"/>
      <c r="EJF47" s="285"/>
      <c r="EJG47" s="275"/>
      <c r="EJH47" s="277"/>
      <c r="EJI47" s="280"/>
      <c r="EJJ47" s="281"/>
      <c r="EJK47" s="283"/>
      <c r="EJL47" s="285"/>
      <c r="EJM47" s="285"/>
      <c r="EJN47" s="285"/>
      <c r="EJO47" s="275"/>
      <c r="EJP47" s="277"/>
      <c r="EJQ47" s="280"/>
      <c r="EJR47" s="281"/>
      <c r="EJS47" s="283"/>
      <c r="EJT47" s="285"/>
      <c r="EJU47" s="285"/>
      <c r="EJV47" s="285"/>
      <c r="EJW47" s="275"/>
      <c r="EJX47" s="277"/>
      <c r="EJY47" s="280"/>
      <c r="EJZ47" s="281"/>
      <c r="EKA47" s="283"/>
      <c r="EKB47" s="285"/>
      <c r="EKC47" s="285"/>
      <c r="EKD47" s="285"/>
      <c r="EKE47" s="275"/>
      <c r="EKF47" s="277"/>
      <c r="EKG47" s="280"/>
      <c r="EKH47" s="281"/>
      <c r="EKI47" s="283"/>
      <c r="EKJ47" s="285"/>
      <c r="EKK47" s="285"/>
      <c r="EKL47" s="285"/>
      <c r="EKM47" s="275"/>
      <c r="EKN47" s="277"/>
      <c r="EKO47" s="280"/>
      <c r="EKP47" s="281"/>
      <c r="EKQ47" s="283"/>
      <c r="EKR47" s="285"/>
      <c r="EKS47" s="285"/>
      <c r="EKT47" s="285"/>
      <c r="EKU47" s="275"/>
      <c r="EKV47" s="277"/>
      <c r="EKW47" s="280"/>
      <c r="EKX47" s="281"/>
      <c r="EKY47" s="283"/>
      <c r="EKZ47" s="285"/>
      <c r="ELA47" s="285"/>
      <c r="ELB47" s="285"/>
      <c r="ELC47" s="275"/>
      <c r="ELD47" s="277"/>
      <c r="ELE47" s="280"/>
      <c r="ELF47" s="281"/>
      <c r="ELG47" s="283"/>
      <c r="ELH47" s="285"/>
      <c r="ELI47" s="285"/>
      <c r="ELJ47" s="285"/>
      <c r="ELK47" s="275"/>
      <c r="ELL47" s="277"/>
      <c r="ELM47" s="280"/>
      <c r="ELN47" s="281"/>
      <c r="ELO47" s="283"/>
      <c r="ELP47" s="285"/>
      <c r="ELQ47" s="285"/>
      <c r="ELR47" s="285"/>
      <c r="ELS47" s="275"/>
      <c r="ELT47" s="277"/>
      <c r="ELU47" s="280"/>
      <c r="ELV47" s="281"/>
      <c r="ELW47" s="283"/>
      <c r="ELX47" s="285"/>
      <c r="ELY47" s="285"/>
      <c r="ELZ47" s="285"/>
      <c r="EMA47" s="275"/>
      <c r="EMB47" s="277"/>
      <c r="EMC47" s="280"/>
      <c r="EMD47" s="281"/>
      <c r="EME47" s="283"/>
      <c r="EMF47" s="285"/>
      <c r="EMG47" s="285"/>
      <c r="EMH47" s="285"/>
      <c r="EMI47" s="275"/>
      <c r="EMJ47" s="277"/>
      <c r="EMK47" s="280"/>
      <c r="EML47" s="281"/>
      <c r="EMM47" s="283"/>
      <c r="EMN47" s="285"/>
      <c r="EMO47" s="285"/>
      <c r="EMP47" s="285"/>
      <c r="EMQ47" s="275"/>
      <c r="EMR47" s="277"/>
      <c r="EMS47" s="280"/>
      <c r="EMT47" s="281"/>
      <c r="EMU47" s="283"/>
      <c r="EMV47" s="285"/>
      <c r="EMW47" s="285"/>
      <c r="EMX47" s="285"/>
      <c r="EMY47" s="275"/>
      <c r="EMZ47" s="277"/>
      <c r="ENA47" s="280"/>
      <c r="ENB47" s="281"/>
      <c r="ENC47" s="283"/>
      <c r="END47" s="285"/>
      <c r="ENE47" s="285"/>
      <c r="ENF47" s="285"/>
      <c r="ENG47" s="275"/>
      <c r="ENH47" s="277"/>
      <c r="ENI47" s="280"/>
      <c r="ENJ47" s="281"/>
      <c r="ENK47" s="283"/>
      <c r="ENL47" s="285"/>
      <c r="ENM47" s="285"/>
      <c r="ENN47" s="285"/>
      <c r="ENO47" s="275"/>
      <c r="ENP47" s="277"/>
      <c r="ENQ47" s="280"/>
      <c r="ENR47" s="281"/>
      <c r="ENS47" s="283"/>
      <c r="ENT47" s="285"/>
      <c r="ENU47" s="285"/>
      <c r="ENV47" s="285"/>
      <c r="ENW47" s="275"/>
      <c r="ENX47" s="277"/>
      <c r="ENY47" s="280"/>
      <c r="ENZ47" s="281"/>
      <c r="EOA47" s="283"/>
      <c r="EOB47" s="285"/>
      <c r="EOC47" s="285"/>
      <c r="EOD47" s="285"/>
      <c r="EOE47" s="275"/>
      <c r="EOF47" s="277"/>
      <c r="EOG47" s="280"/>
      <c r="EOH47" s="281"/>
      <c r="EOI47" s="283"/>
      <c r="EOJ47" s="285"/>
      <c r="EOK47" s="285"/>
      <c r="EOL47" s="285"/>
      <c r="EOM47" s="275"/>
      <c r="EON47" s="277"/>
      <c r="EOO47" s="280"/>
      <c r="EOP47" s="281"/>
      <c r="EOQ47" s="283"/>
      <c r="EOR47" s="285"/>
      <c r="EOS47" s="285"/>
      <c r="EOT47" s="285"/>
      <c r="EOU47" s="275"/>
      <c r="EOV47" s="277"/>
      <c r="EOW47" s="280"/>
      <c r="EOX47" s="281"/>
      <c r="EOY47" s="283"/>
      <c r="EOZ47" s="285"/>
      <c r="EPA47" s="285"/>
      <c r="EPB47" s="285"/>
      <c r="EPC47" s="275"/>
      <c r="EPD47" s="277"/>
      <c r="EPE47" s="280"/>
      <c r="EPF47" s="281"/>
      <c r="EPG47" s="283"/>
      <c r="EPH47" s="285"/>
      <c r="EPI47" s="285"/>
      <c r="EPJ47" s="285"/>
      <c r="EPK47" s="275"/>
      <c r="EPL47" s="277"/>
      <c r="EPM47" s="280"/>
      <c r="EPN47" s="281"/>
      <c r="EPO47" s="283"/>
      <c r="EPP47" s="285"/>
      <c r="EPQ47" s="285"/>
      <c r="EPR47" s="285"/>
      <c r="EPS47" s="275"/>
      <c r="EPT47" s="277"/>
      <c r="EPU47" s="280"/>
      <c r="EPV47" s="281"/>
      <c r="EPW47" s="283"/>
      <c r="EPX47" s="285"/>
      <c r="EPY47" s="285"/>
      <c r="EPZ47" s="285"/>
      <c r="EQA47" s="275"/>
      <c r="EQB47" s="277"/>
      <c r="EQC47" s="280"/>
      <c r="EQD47" s="281"/>
      <c r="EQE47" s="283"/>
      <c r="EQF47" s="285"/>
      <c r="EQG47" s="285"/>
      <c r="EQH47" s="285"/>
      <c r="EQI47" s="275"/>
      <c r="EQJ47" s="277"/>
      <c r="EQK47" s="280"/>
      <c r="EQL47" s="281"/>
      <c r="EQM47" s="283"/>
      <c r="EQN47" s="285"/>
      <c r="EQO47" s="285"/>
      <c r="EQP47" s="285"/>
      <c r="EQQ47" s="275"/>
      <c r="EQR47" s="277"/>
      <c r="EQS47" s="280"/>
      <c r="EQT47" s="281"/>
      <c r="EQU47" s="283"/>
      <c r="EQV47" s="285"/>
      <c r="EQW47" s="285"/>
      <c r="EQX47" s="285"/>
      <c r="EQY47" s="275"/>
      <c r="EQZ47" s="277"/>
      <c r="ERA47" s="280"/>
      <c r="ERB47" s="281"/>
      <c r="ERC47" s="283"/>
      <c r="ERD47" s="285"/>
      <c r="ERE47" s="285"/>
      <c r="ERF47" s="285"/>
      <c r="ERG47" s="275"/>
      <c r="ERH47" s="277"/>
      <c r="ERI47" s="280"/>
      <c r="ERJ47" s="281"/>
      <c r="ERK47" s="283"/>
      <c r="ERL47" s="285"/>
      <c r="ERM47" s="285"/>
      <c r="ERN47" s="285"/>
      <c r="ERO47" s="275"/>
      <c r="ERP47" s="277"/>
      <c r="ERQ47" s="280"/>
      <c r="ERR47" s="281"/>
      <c r="ERS47" s="283"/>
      <c r="ERT47" s="285"/>
      <c r="ERU47" s="285"/>
      <c r="ERV47" s="285"/>
      <c r="ERW47" s="275"/>
      <c r="ERX47" s="277"/>
      <c r="ERY47" s="280"/>
      <c r="ERZ47" s="281"/>
      <c r="ESA47" s="283"/>
      <c r="ESB47" s="285"/>
      <c r="ESC47" s="285"/>
      <c r="ESD47" s="285"/>
      <c r="ESE47" s="275"/>
      <c r="ESF47" s="277"/>
      <c r="ESG47" s="280"/>
      <c r="ESH47" s="281"/>
      <c r="ESI47" s="283"/>
      <c r="ESJ47" s="285"/>
      <c r="ESK47" s="285"/>
      <c r="ESL47" s="285"/>
      <c r="ESM47" s="275"/>
      <c r="ESN47" s="277"/>
      <c r="ESO47" s="280"/>
      <c r="ESP47" s="281"/>
      <c r="ESQ47" s="283"/>
      <c r="ESR47" s="285"/>
      <c r="ESS47" s="285"/>
      <c r="EST47" s="285"/>
      <c r="ESU47" s="275"/>
      <c r="ESV47" s="277"/>
      <c r="ESW47" s="280"/>
      <c r="ESX47" s="281"/>
      <c r="ESY47" s="283"/>
      <c r="ESZ47" s="285"/>
      <c r="ETA47" s="285"/>
      <c r="ETB47" s="285"/>
      <c r="ETC47" s="275"/>
      <c r="ETD47" s="277"/>
      <c r="ETE47" s="280"/>
      <c r="ETF47" s="281"/>
      <c r="ETG47" s="283"/>
      <c r="ETH47" s="285"/>
      <c r="ETI47" s="285"/>
      <c r="ETJ47" s="285"/>
      <c r="ETK47" s="275"/>
      <c r="ETL47" s="277"/>
      <c r="ETM47" s="280"/>
      <c r="ETN47" s="281"/>
      <c r="ETO47" s="283"/>
      <c r="ETP47" s="285"/>
      <c r="ETQ47" s="285"/>
      <c r="ETR47" s="285"/>
      <c r="ETS47" s="275"/>
      <c r="ETT47" s="277"/>
      <c r="ETU47" s="280"/>
      <c r="ETV47" s="281"/>
      <c r="ETW47" s="283"/>
      <c r="ETX47" s="285"/>
      <c r="ETY47" s="285"/>
      <c r="ETZ47" s="285"/>
      <c r="EUA47" s="275"/>
      <c r="EUB47" s="277"/>
      <c r="EUC47" s="280"/>
      <c r="EUD47" s="281"/>
      <c r="EUE47" s="283"/>
      <c r="EUF47" s="285"/>
      <c r="EUG47" s="285"/>
      <c r="EUH47" s="285"/>
      <c r="EUI47" s="275"/>
      <c r="EUJ47" s="277"/>
      <c r="EUK47" s="280"/>
      <c r="EUL47" s="281"/>
      <c r="EUM47" s="283"/>
      <c r="EUN47" s="285"/>
      <c r="EUO47" s="285"/>
      <c r="EUP47" s="285"/>
      <c r="EUQ47" s="275"/>
      <c r="EUR47" s="277"/>
      <c r="EUS47" s="280"/>
      <c r="EUT47" s="281"/>
      <c r="EUU47" s="283"/>
      <c r="EUV47" s="285"/>
      <c r="EUW47" s="285"/>
      <c r="EUX47" s="285"/>
      <c r="EUY47" s="275"/>
      <c r="EUZ47" s="277"/>
      <c r="EVA47" s="280"/>
      <c r="EVB47" s="281"/>
      <c r="EVC47" s="283"/>
      <c r="EVD47" s="285"/>
      <c r="EVE47" s="285"/>
      <c r="EVF47" s="285"/>
      <c r="EVG47" s="275"/>
      <c r="EVH47" s="277"/>
      <c r="EVI47" s="280"/>
      <c r="EVJ47" s="281"/>
      <c r="EVK47" s="283"/>
      <c r="EVL47" s="285"/>
      <c r="EVM47" s="285"/>
      <c r="EVN47" s="285"/>
      <c r="EVO47" s="275"/>
      <c r="EVP47" s="277"/>
      <c r="EVQ47" s="280"/>
      <c r="EVR47" s="281"/>
      <c r="EVS47" s="283"/>
      <c r="EVT47" s="285"/>
      <c r="EVU47" s="285"/>
      <c r="EVV47" s="285"/>
      <c r="EVW47" s="275"/>
      <c r="EVX47" s="277"/>
      <c r="EVY47" s="280"/>
      <c r="EVZ47" s="281"/>
      <c r="EWA47" s="283"/>
      <c r="EWB47" s="285"/>
      <c r="EWC47" s="285"/>
      <c r="EWD47" s="285"/>
      <c r="EWE47" s="275"/>
      <c r="EWF47" s="277"/>
      <c r="EWG47" s="280"/>
      <c r="EWH47" s="281"/>
      <c r="EWI47" s="283"/>
      <c r="EWJ47" s="285"/>
      <c r="EWK47" s="285"/>
      <c r="EWL47" s="285"/>
      <c r="EWM47" s="275"/>
      <c r="EWN47" s="277"/>
      <c r="EWO47" s="280"/>
      <c r="EWP47" s="281"/>
      <c r="EWQ47" s="283"/>
      <c r="EWR47" s="285"/>
      <c r="EWS47" s="285"/>
      <c r="EWT47" s="285"/>
      <c r="EWU47" s="275"/>
      <c r="EWV47" s="277"/>
      <c r="EWW47" s="280"/>
      <c r="EWX47" s="281"/>
      <c r="EWY47" s="283"/>
      <c r="EWZ47" s="285"/>
      <c r="EXA47" s="285"/>
      <c r="EXB47" s="285"/>
      <c r="EXC47" s="275"/>
      <c r="EXD47" s="277"/>
      <c r="EXE47" s="280"/>
      <c r="EXF47" s="281"/>
      <c r="EXG47" s="283"/>
      <c r="EXH47" s="285"/>
      <c r="EXI47" s="285"/>
      <c r="EXJ47" s="285"/>
      <c r="EXK47" s="275"/>
      <c r="EXL47" s="277"/>
      <c r="EXM47" s="280"/>
      <c r="EXN47" s="281"/>
      <c r="EXO47" s="283"/>
      <c r="EXP47" s="285"/>
      <c r="EXQ47" s="285"/>
      <c r="EXR47" s="285"/>
      <c r="EXS47" s="275"/>
      <c r="EXT47" s="277"/>
      <c r="EXU47" s="280"/>
      <c r="EXV47" s="281"/>
      <c r="EXW47" s="283"/>
      <c r="EXX47" s="285"/>
      <c r="EXY47" s="285"/>
      <c r="EXZ47" s="285"/>
      <c r="EYA47" s="275"/>
      <c r="EYB47" s="277"/>
      <c r="EYC47" s="280"/>
      <c r="EYD47" s="281"/>
      <c r="EYE47" s="283"/>
      <c r="EYF47" s="285"/>
      <c r="EYG47" s="285"/>
      <c r="EYH47" s="285"/>
      <c r="EYI47" s="275"/>
      <c r="EYJ47" s="277"/>
      <c r="EYK47" s="280"/>
      <c r="EYL47" s="281"/>
      <c r="EYM47" s="283"/>
      <c r="EYN47" s="285"/>
      <c r="EYO47" s="285"/>
      <c r="EYP47" s="285"/>
      <c r="EYQ47" s="275"/>
      <c r="EYR47" s="277"/>
      <c r="EYS47" s="280"/>
      <c r="EYT47" s="281"/>
      <c r="EYU47" s="283"/>
      <c r="EYV47" s="285"/>
      <c r="EYW47" s="285"/>
      <c r="EYX47" s="285"/>
      <c r="EYY47" s="275"/>
      <c r="EYZ47" s="277"/>
      <c r="EZA47" s="280"/>
      <c r="EZB47" s="281"/>
      <c r="EZC47" s="283"/>
      <c r="EZD47" s="285"/>
      <c r="EZE47" s="285"/>
      <c r="EZF47" s="285"/>
      <c r="EZG47" s="275"/>
      <c r="EZH47" s="277"/>
      <c r="EZI47" s="280"/>
      <c r="EZJ47" s="281"/>
      <c r="EZK47" s="283"/>
      <c r="EZL47" s="285"/>
      <c r="EZM47" s="285"/>
      <c r="EZN47" s="285"/>
      <c r="EZO47" s="275"/>
      <c r="EZP47" s="277"/>
      <c r="EZQ47" s="280"/>
      <c r="EZR47" s="281"/>
      <c r="EZS47" s="283"/>
      <c r="EZT47" s="285"/>
      <c r="EZU47" s="285"/>
      <c r="EZV47" s="285"/>
      <c r="EZW47" s="275"/>
      <c r="EZX47" s="277"/>
      <c r="EZY47" s="280"/>
      <c r="EZZ47" s="281"/>
      <c r="FAA47" s="283"/>
      <c r="FAB47" s="285"/>
      <c r="FAC47" s="285"/>
      <c r="FAD47" s="285"/>
      <c r="FAE47" s="275"/>
      <c r="FAF47" s="277"/>
      <c r="FAG47" s="280"/>
      <c r="FAH47" s="281"/>
      <c r="FAI47" s="283"/>
      <c r="FAJ47" s="285"/>
      <c r="FAK47" s="285"/>
      <c r="FAL47" s="285"/>
      <c r="FAM47" s="275"/>
      <c r="FAN47" s="277"/>
      <c r="FAO47" s="280"/>
      <c r="FAP47" s="281"/>
      <c r="FAQ47" s="283"/>
      <c r="FAR47" s="285"/>
      <c r="FAS47" s="285"/>
      <c r="FAT47" s="285"/>
      <c r="FAU47" s="275"/>
      <c r="FAV47" s="277"/>
      <c r="FAW47" s="280"/>
      <c r="FAX47" s="281"/>
      <c r="FAY47" s="283"/>
      <c r="FAZ47" s="285"/>
      <c r="FBA47" s="285"/>
      <c r="FBB47" s="285"/>
      <c r="FBC47" s="275"/>
      <c r="FBD47" s="277"/>
      <c r="FBE47" s="280"/>
      <c r="FBF47" s="281"/>
      <c r="FBG47" s="283"/>
      <c r="FBH47" s="285"/>
      <c r="FBI47" s="285"/>
      <c r="FBJ47" s="285"/>
      <c r="FBK47" s="275"/>
      <c r="FBL47" s="277"/>
      <c r="FBM47" s="280"/>
      <c r="FBN47" s="281"/>
      <c r="FBO47" s="283"/>
      <c r="FBP47" s="285"/>
      <c r="FBQ47" s="285"/>
      <c r="FBR47" s="285"/>
      <c r="FBS47" s="275"/>
      <c r="FBT47" s="277"/>
      <c r="FBU47" s="280"/>
      <c r="FBV47" s="281"/>
      <c r="FBW47" s="283"/>
      <c r="FBX47" s="285"/>
      <c r="FBY47" s="285"/>
      <c r="FBZ47" s="285"/>
      <c r="FCA47" s="275"/>
      <c r="FCB47" s="277"/>
      <c r="FCC47" s="280"/>
      <c r="FCD47" s="281"/>
      <c r="FCE47" s="283"/>
      <c r="FCF47" s="285"/>
      <c r="FCG47" s="285"/>
      <c r="FCH47" s="285"/>
      <c r="FCI47" s="275"/>
      <c r="FCJ47" s="277"/>
      <c r="FCK47" s="280"/>
      <c r="FCL47" s="281"/>
      <c r="FCM47" s="283"/>
      <c r="FCN47" s="285"/>
      <c r="FCO47" s="285"/>
      <c r="FCP47" s="285"/>
      <c r="FCQ47" s="275"/>
      <c r="FCR47" s="277"/>
      <c r="FCS47" s="280"/>
      <c r="FCT47" s="281"/>
      <c r="FCU47" s="283"/>
      <c r="FCV47" s="285"/>
      <c r="FCW47" s="285"/>
      <c r="FCX47" s="285"/>
      <c r="FCY47" s="275"/>
      <c r="FCZ47" s="277"/>
      <c r="FDA47" s="280"/>
      <c r="FDB47" s="281"/>
      <c r="FDC47" s="283"/>
      <c r="FDD47" s="285"/>
      <c r="FDE47" s="285"/>
      <c r="FDF47" s="285"/>
      <c r="FDG47" s="275"/>
      <c r="FDH47" s="277"/>
      <c r="FDI47" s="280"/>
      <c r="FDJ47" s="281"/>
      <c r="FDK47" s="283"/>
      <c r="FDL47" s="285"/>
      <c r="FDM47" s="285"/>
      <c r="FDN47" s="285"/>
      <c r="FDO47" s="275"/>
      <c r="FDP47" s="277"/>
      <c r="FDQ47" s="280"/>
      <c r="FDR47" s="281"/>
      <c r="FDS47" s="283"/>
      <c r="FDT47" s="285"/>
      <c r="FDU47" s="285"/>
      <c r="FDV47" s="285"/>
      <c r="FDW47" s="275"/>
      <c r="FDX47" s="277"/>
      <c r="FDY47" s="280"/>
      <c r="FDZ47" s="281"/>
      <c r="FEA47" s="283"/>
      <c r="FEB47" s="285"/>
      <c r="FEC47" s="285"/>
      <c r="FED47" s="285"/>
      <c r="FEE47" s="275"/>
      <c r="FEF47" s="277"/>
      <c r="FEG47" s="280"/>
      <c r="FEH47" s="281"/>
      <c r="FEI47" s="283"/>
      <c r="FEJ47" s="285"/>
      <c r="FEK47" s="285"/>
      <c r="FEL47" s="285"/>
      <c r="FEM47" s="275"/>
      <c r="FEN47" s="277"/>
      <c r="FEO47" s="280"/>
      <c r="FEP47" s="281"/>
      <c r="FEQ47" s="283"/>
      <c r="FER47" s="285"/>
      <c r="FES47" s="285"/>
      <c r="FET47" s="285"/>
      <c r="FEU47" s="275"/>
      <c r="FEV47" s="277"/>
      <c r="FEW47" s="280"/>
      <c r="FEX47" s="281"/>
      <c r="FEY47" s="283"/>
      <c r="FEZ47" s="285"/>
      <c r="FFA47" s="285"/>
      <c r="FFB47" s="285"/>
      <c r="FFC47" s="275"/>
      <c r="FFD47" s="277"/>
      <c r="FFE47" s="280"/>
      <c r="FFF47" s="281"/>
      <c r="FFG47" s="283"/>
      <c r="FFH47" s="285"/>
      <c r="FFI47" s="285"/>
      <c r="FFJ47" s="285"/>
      <c r="FFK47" s="275"/>
      <c r="FFL47" s="277"/>
      <c r="FFM47" s="280"/>
      <c r="FFN47" s="281"/>
      <c r="FFO47" s="283"/>
      <c r="FFP47" s="285"/>
      <c r="FFQ47" s="285"/>
      <c r="FFR47" s="285"/>
      <c r="FFS47" s="275"/>
      <c r="FFT47" s="277"/>
      <c r="FFU47" s="280"/>
      <c r="FFV47" s="281"/>
      <c r="FFW47" s="283"/>
      <c r="FFX47" s="285"/>
      <c r="FFY47" s="285"/>
      <c r="FFZ47" s="285"/>
      <c r="FGA47" s="275"/>
      <c r="FGB47" s="277"/>
      <c r="FGC47" s="280"/>
      <c r="FGD47" s="281"/>
      <c r="FGE47" s="283"/>
      <c r="FGF47" s="285"/>
      <c r="FGG47" s="285"/>
      <c r="FGH47" s="285"/>
      <c r="FGI47" s="275"/>
      <c r="FGJ47" s="277"/>
      <c r="FGK47" s="280"/>
      <c r="FGL47" s="281"/>
      <c r="FGM47" s="283"/>
      <c r="FGN47" s="285"/>
      <c r="FGO47" s="285"/>
      <c r="FGP47" s="285"/>
      <c r="FGQ47" s="275"/>
      <c r="FGR47" s="277"/>
      <c r="FGS47" s="280"/>
      <c r="FGT47" s="281"/>
      <c r="FGU47" s="283"/>
      <c r="FGV47" s="285"/>
      <c r="FGW47" s="285"/>
      <c r="FGX47" s="285"/>
      <c r="FGY47" s="275"/>
      <c r="FGZ47" s="277"/>
      <c r="FHA47" s="280"/>
      <c r="FHB47" s="281"/>
      <c r="FHC47" s="283"/>
      <c r="FHD47" s="285"/>
      <c r="FHE47" s="285"/>
      <c r="FHF47" s="285"/>
      <c r="FHG47" s="275"/>
      <c r="FHH47" s="277"/>
      <c r="FHI47" s="280"/>
      <c r="FHJ47" s="281"/>
      <c r="FHK47" s="283"/>
      <c r="FHL47" s="285"/>
      <c r="FHM47" s="285"/>
      <c r="FHN47" s="285"/>
      <c r="FHO47" s="275"/>
      <c r="FHP47" s="277"/>
      <c r="FHQ47" s="280"/>
      <c r="FHR47" s="281"/>
      <c r="FHS47" s="283"/>
      <c r="FHT47" s="285"/>
      <c r="FHU47" s="285"/>
      <c r="FHV47" s="285"/>
      <c r="FHW47" s="275"/>
      <c r="FHX47" s="277"/>
      <c r="FHY47" s="280"/>
      <c r="FHZ47" s="281"/>
      <c r="FIA47" s="283"/>
      <c r="FIB47" s="285"/>
      <c r="FIC47" s="285"/>
      <c r="FID47" s="285"/>
      <c r="FIE47" s="275"/>
      <c r="FIF47" s="277"/>
      <c r="FIG47" s="280"/>
      <c r="FIH47" s="281"/>
      <c r="FII47" s="283"/>
      <c r="FIJ47" s="285"/>
      <c r="FIK47" s="285"/>
      <c r="FIL47" s="285"/>
      <c r="FIM47" s="275"/>
      <c r="FIN47" s="277"/>
      <c r="FIO47" s="280"/>
      <c r="FIP47" s="281"/>
      <c r="FIQ47" s="283"/>
      <c r="FIR47" s="285"/>
      <c r="FIS47" s="285"/>
      <c r="FIT47" s="285"/>
      <c r="FIU47" s="275"/>
      <c r="FIV47" s="277"/>
      <c r="FIW47" s="280"/>
      <c r="FIX47" s="281"/>
      <c r="FIY47" s="283"/>
      <c r="FIZ47" s="285"/>
      <c r="FJA47" s="285"/>
      <c r="FJB47" s="285"/>
      <c r="FJC47" s="275"/>
      <c r="FJD47" s="277"/>
      <c r="FJE47" s="280"/>
      <c r="FJF47" s="281"/>
      <c r="FJG47" s="283"/>
      <c r="FJH47" s="285"/>
      <c r="FJI47" s="285"/>
      <c r="FJJ47" s="285"/>
      <c r="FJK47" s="275"/>
      <c r="FJL47" s="277"/>
      <c r="FJM47" s="280"/>
      <c r="FJN47" s="281"/>
      <c r="FJO47" s="283"/>
      <c r="FJP47" s="285"/>
      <c r="FJQ47" s="285"/>
      <c r="FJR47" s="285"/>
      <c r="FJS47" s="275"/>
      <c r="FJT47" s="277"/>
      <c r="FJU47" s="280"/>
      <c r="FJV47" s="281"/>
      <c r="FJW47" s="283"/>
      <c r="FJX47" s="285"/>
      <c r="FJY47" s="285"/>
      <c r="FJZ47" s="285"/>
      <c r="FKA47" s="275"/>
      <c r="FKB47" s="277"/>
      <c r="FKC47" s="280"/>
      <c r="FKD47" s="281"/>
      <c r="FKE47" s="283"/>
      <c r="FKF47" s="285"/>
      <c r="FKG47" s="285"/>
      <c r="FKH47" s="285"/>
      <c r="FKI47" s="275"/>
      <c r="FKJ47" s="277"/>
      <c r="FKK47" s="280"/>
      <c r="FKL47" s="281"/>
      <c r="FKM47" s="283"/>
      <c r="FKN47" s="285"/>
      <c r="FKO47" s="285"/>
      <c r="FKP47" s="285"/>
      <c r="FKQ47" s="275"/>
      <c r="FKR47" s="277"/>
      <c r="FKS47" s="280"/>
      <c r="FKT47" s="281"/>
      <c r="FKU47" s="283"/>
      <c r="FKV47" s="285"/>
      <c r="FKW47" s="285"/>
      <c r="FKX47" s="285"/>
      <c r="FKY47" s="275"/>
      <c r="FKZ47" s="277"/>
      <c r="FLA47" s="280"/>
      <c r="FLB47" s="281"/>
      <c r="FLC47" s="283"/>
      <c r="FLD47" s="285"/>
      <c r="FLE47" s="285"/>
      <c r="FLF47" s="285"/>
      <c r="FLG47" s="275"/>
      <c r="FLH47" s="277"/>
      <c r="FLI47" s="280"/>
      <c r="FLJ47" s="281"/>
      <c r="FLK47" s="283"/>
      <c r="FLL47" s="285"/>
      <c r="FLM47" s="285"/>
      <c r="FLN47" s="285"/>
      <c r="FLO47" s="275"/>
      <c r="FLP47" s="277"/>
      <c r="FLQ47" s="280"/>
      <c r="FLR47" s="281"/>
      <c r="FLS47" s="283"/>
      <c r="FLT47" s="285"/>
      <c r="FLU47" s="285"/>
      <c r="FLV47" s="285"/>
      <c r="FLW47" s="275"/>
      <c r="FLX47" s="277"/>
      <c r="FLY47" s="280"/>
      <c r="FLZ47" s="281"/>
      <c r="FMA47" s="283"/>
      <c r="FMB47" s="285"/>
      <c r="FMC47" s="285"/>
      <c r="FMD47" s="285"/>
      <c r="FME47" s="275"/>
      <c r="FMF47" s="277"/>
      <c r="FMG47" s="280"/>
      <c r="FMH47" s="281"/>
      <c r="FMI47" s="283"/>
      <c r="FMJ47" s="285"/>
      <c r="FMK47" s="285"/>
      <c r="FML47" s="285"/>
      <c r="FMM47" s="275"/>
      <c r="FMN47" s="277"/>
      <c r="FMO47" s="280"/>
      <c r="FMP47" s="281"/>
      <c r="FMQ47" s="283"/>
      <c r="FMR47" s="285"/>
      <c r="FMS47" s="285"/>
      <c r="FMT47" s="285"/>
      <c r="FMU47" s="275"/>
      <c r="FMV47" s="277"/>
      <c r="FMW47" s="280"/>
      <c r="FMX47" s="281"/>
      <c r="FMY47" s="283"/>
      <c r="FMZ47" s="285"/>
      <c r="FNA47" s="285"/>
      <c r="FNB47" s="285"/>
      <c r="FNC47" s="275"/>
      <c r="FND47" s="277"/>
      <c r="FNE47" s="280"/>
      <c r="FNF47" s="281"/>
      <c r="FNG47" s="283"/>
      <c r="FNH47" s="285"/>
      <c r="FNI47" s="285"/>
      <c r="FNJ47" s="285"/>
      <c r="FNK47" s="275"/>
      <c r="FNL47" s="277"/>
      <c r="FNM47" s="280"/>
      <c r="FNN47" s="281"/>
      <c r="FNO47" s="283"/>
      <c r="FNP47" s="285"/>
      <c r="FNQ47" s="285"/>
      <c r="FNR47" s="285"/>
      <c r="FNS47" s="275"/>
      <c r="FNT47" s="277"/>
      <c r="FNU47" s="280"/>
      <c r="FNV47" s="281"/>
      <c r="FNW47" s="283"/>
      <c r="FNX47" s="285"/>
      <c r="FNY47" s="285"/>
      <c r="FNZ47" s="285"/>
      <c r="FOA47" s="275"/>
      <c r="FOB47" s="277"/>
      <c r="FOC47" s="280"/>
      <c r="FOD47" s="281"/>
      <c r="FOE47" s="283"/>
      <c r="FOF47" s="285"/>
      <c r="FOG47" s="285"/>
      <c r="FOH47" s="285"/>
      <c r="FOI47" s="275"/>
      <c r="FOJ47" s="277"/>
      <c r="FOK47" s="280"/>
      <c r="FOL47" s="281"/>
      <c r="FOM47" s="283"/>
      <c r="FON47" s="285"/>
      <c r="FOO47" s="285"/>
      <c r="FOP47" s="285"/>
      <c r="FOQ47" s="275"/>
      <c r="FOR47" s="277"/>
      <c r="FOS47" s="280"/>
      <c r="FOT47" s="281"/>
      <c r="FOU47" s="283"/>
      <c r="FOV47" s="285"/>
      <c r="FOW47" s="285"/>
      <c r="FOX47" s="285"/>
      <c r="FOY47" s="275"/>
      <c r="FOZ47" s="277"/>
      <c r="FPA47" s="280"/>
      <c r="FPB47" s="281"/>
      <c r="FPC47" s="283"/>
      <c r="FPD47" s="285"/>
      <c r="FPE47" s="285"/>
      <c r="FPF47" s="285"/>
      <c r="FPG47" s="275"/>
      <c r="FPH47" s="277"/>
      <c r="FPI47" s="280"/>
      <c r="FPJ47" s="281"/>
      <c r="FPK47" s="283"/>
      <c r="FPL47" s="285"/>
      <c r="FPM47" s="285"/>
      <c r="FPN47" s="285"/>
      <c r="FPO47" s="275"/>
      <c r="FPP47" s="277"/>
      <c r="FPQ47" s="280"/>
      <c r="FPR47" s="281"/>
      <c r="FPS47" s="283"/>
      <c r="FPT47" s="285"/>
      <c r="FPU47" s="285"/>
      <c r="FPV47" s="285"/>
      <c r="FPW47" s="275"/>
      <c r="FPX47" s="277"/>
      <c r="FPY47" s="280"/>
      <c r="FPZ47" s="281"/>
      <c r="FQA47" s="283"/>
      <c r="FQB47" s="285"/>
      <c r="FQC47" s="285"/>
      <c r="FQD47" s="285"/>
      <c r="FQE47" s="275"/>
      <c r="FQF47" s="277"/>
      <c r="FQG47" s="280"/>
      <c r="FQH47" s="281"/>
      <c r="FQI47" s="283"/>
      <c r="FQJ47" s="285"/>
      <c r="FQK47" s="285"/>
      <c r="FQL47" s="285"/>
      <c r="FQM47" s="275"/>
      <c r="FQN47" s="277"/>
      <c r="FQO47" s="280"/>
      <c r="FQP47" s="281"/>
      <c r="FQQ47" s="283"/>
      <c r="FQR47" s="285"/>
      <c r="FQS47" s="285"/>
      <c r="FQT47" s="285"/>
      <c r="FQU47" s="275"/>
      <c r="FQV47" s="277"/>
      <c r="FQW47" s="280"/>
      <c r="FQX47" s="281"/>
      <c r="FQY47" s="283"/>
      <c r="FQZ47" s="285"/>
      <c r="FRA47" s="285"/>
      <c r="FRB47" s="285"/>
      <c r="FRC47" s="275"/>
      <c r="FRD47" s="277"/>
      <c r="FRE47" s="280"/>
      <c r="FRF47" s="281"/>
      <c r="FRG47" s="283"/>
      <c r="FRH47" s="285"/>
      <c r="FRI47" s="285"/>
      <c r="FRJ47" s="285"/>
      <c r="FRK47" s="275"/>
      <c r="FRL47" s="277"/>
      <c r="FRM47" s="280"/>
      <c r="FRN47" s="281"/>
      <c r="FRO47" s="283"/>
      <c r="FRP47" s="285"/>
      <c r="FRQ47" s="285"/>
      <c r="FRR47" s="285"/>
      <c r="FRS47" s="275"/>
      <c r="FRT47" s="277"/>
      <c r="FRU47" s="280"/>
      <c r="FRV47" s="281"/>
      <c r="FRW47" s="283"/>
      <c r="FRX47" s="285"/>
      <c r="FRY47" s="285"/>
      <c r="FRZ47" s="285"/>
      <c r="FSA47" s="275"/>
      <c r="FSB47" s="277"/>
      <c r="FSC47" s="280"/>
      <c r="FSD47" s="281"/>
      <c r="FSE47" s="283"/>
      <c r="FSF47" s="285"/>
      <c r="FSG47" s="285"/>
      <c r="FSH47" s="285"/>
      <c r="FSI47" s="275"/>
      <c r="FSJ47" s="277"/>
      <c r="FSK47" s="280"/>
      <c r="FSL47" s="281"/>
      <c r="FSM47" s="283"/>
      <c r="FSN47" s="285"/>
      <c r="FSO47" s="285"/>
      <c r="FSP47" s="285"/>
      <c r="FSQ47" s="275"/>
      <c r="FSR47" s="277"/>
      <c r="FSS47" s="280"/>
      <c r="FST47" s="281"/>
      <c r="FSU47" s="283"/>
      <c r="FSV47" s="285"/>
      <c r="FSW47" s="285"/>
      <c r="FSX47" s="285"/>
      <c r="FSY47" s="275"/>
      <c r="FSZ47" s="277"/>
      <c r="FTA47" s="280"/>
      <c r="FTB47" s="281"/>
      <c r="FTC47" s="283"/>
      <c r="FTD47" s="285"/>
      <c r="FTE47" s="285"/>
      <c r="FTF47" s="285"/>
      <c r="FTG47" s="275"/>
      <c r="FTH47" s="277"/>
      <c r="FTI47" s="280"/>
      <c r="FTJ47" s="281"/>
      <c r="FTK47" s="283"/>
      <c r="FTL47" s="285"/>
      <c r="FTM47" s="285"/>
      <c r="FTN47" s="285"/>
      <c r="FTO47" s="275"/>
      <c r="FTP47" s="277"/>
      <c r="FTQ47" s="280"/>
      <c r="FTR47" s="281"/>
      <c r="FTS47" s="283"/>
      <c r="FTT47" s="285"/>
      <c r="FTU47" s="285"/>
      <c r="FTV47" s="285"/>
      <c r="FTW47" s="275"/>
      <c r="FTX47" s="277"/>
      <c r="FTY47" s="280"/>
      <c r="FTZ47" s="281"/>
      <c r="FUA47" s="283"/>
      <c r="FUB47" s="285"/>
      <c r="FUC47" s="285"/>
      <c r="FUD47" s="285"/>
      <c r="FUE47" s="275"/>
      <c r="FUF47" s="277"/>
      <c r="FUG47" s="280"/>
      <c r="FUH47" s="281"/>
      <c r="FUI47" s="283"/>
      <c r="FUJ47" s="285"/>
      <c r="FUK47" s="285"/>
      <c r="FUL47" s="285"/>
      <c r="FUM47" s="275"/>
      <c r="FUN47" s="277"/>
      <c r="FUO47" s="280"/>
      <c r="FUP47" s="281"/>
      <c r="FUQ47" s="283"/>
      <c r="FUR47" s="285"/>
      <c r="FUS47" s="285"/>
      <c r="FUT47" s="285"/>
      <c r="FUU47" s="275"/>
      <c r="FUV47" s="277"/>
      <c r="FUW47" s="280"/>
      <c r="FUX47" s="281"/>
      <c r="FUY47" s="283"/>
      <c r="FUZ47" s="285"/>
      <c r="FVA47" s="285"/>
      <c r="FVB47" s="285"/>
      <c r="FVC47" s="275"/>
      <c r="FVD47" s="277"/>
      <c r="FVE47" s="280"/>
      <c r="FVF47" s="281"/>
      <c r="FVG47" s="283"/>
      <c r="FVH47" s="285"/>
      <c r="FVI47" s="285"/>
      <c r="FVJ47" s="285"/>
      <c r="FVK47" s="275"/>
      <c r="FVL47" s="277"/>
      <c r="FVM47" s="280"/>
      <c r="FVN47" s="281"/>
      <c r="FVO47" s="283"/>
      <c r="FVP47" s="285"/>
      <c r="FVQ47" s="285"/>
      <c r="FVR47" s="285"/>
      <c r="FVS47" s="275"/>
      <c r="FVT47" s="277"/>
      <c r="FVU47" s="280"/>
      <c r="FVV47" s="281"/>
      <c r="FVW47" s="283"/>
      <c r="FVX47" s="285"/>
      <c r="FVY47" s="285"/>
      <c r="FVZ47" s="285"/>
      <c r="FWA47" s="275"/>
      <c r="FWB47" s="277"/>
      <c r="FWC47" s="280"/>
      <c r="FWD47" s="281"/>
      <c r="FWE47" s="283"/>
      <c r="FWF47" s="285"/>
      <c r="FWG47" s="285"/>
      <c r="FWH47" s="285"/>
      <c r="FWI47" s="275"/>
      <c r="FWJ47" s="277"/>
      <c r="FWK47" s="280"/>
      <c r="FWL47" s="281"/>
      <c r="FWM47" s="283"/>
      <c r="FWN47" s="285"/>
      <c r="FWO47" s="285"/>
      <c r="FWP47" s="285"/>
      <c r="FWQ47" s="275"/>
      <c r="FWR47" s="277"/>
      <c r="FWS47" s="280"/>
      <c r="FWT47" s="281"/>
      <c r="FWU47" s="283"/>
      <c r="FWV47" s="285"/>
      <c r="FWW47" s="285"/>
      <c r="FWX47" s="285"/>
      <c r="FWY47" s="275"/>
      <c r="FWZ47" s="277"/>
      <c r="FXA47" s="280"/>
      <c r="FXB47" s="281"/>
      <c r="FXC47" s="283"/>
      <c r="FXD47" s="285"/>
      <c r="FXE47" s="285"/>
      <c r="FXF47" s="285"/>
      <c r="FXG47" s="275"/>
      <c r="FXH47" s="277"/>
      <c r="FXI47" s="280"/>
      <c r="FXJ47" s="281"/>
      <c r="FXK47" s="283"/>
      <c r="FXL47" s="285"/>
      <c r="FXM47" s="285"/>
      <c r="FXN47" s="285"/>
      <c r="FXO47" s="275"/>
      <c r="FXP47" s="277"/>
      <c r="FXQ47" s="280"/>
      <c r="FXR47" s="281"/>
      <c r="FXS47" s="283"/>
      <c r="FXT47" s="285"/>
      <c r="FXU47" s="285"/>
      <c r="FXV47" s="285"/>
      <c r="FXW47" s="275"/>
      <c r="FXX47" s="277"/>
      <c r="FXY47" s="280"/>
      <c r="FXZ47" s="281"/>
      <c r="FYA47" s="283"/>
      <c r="FYB47" s="285"/>
      <c r="FYC47" s="285"/>
      <c r="FYD47" s="285"/>
      <c r="FYE47" s="275"/>
      <c r="FYF47" s="277"/>
      <c r="FYG47" s="280"/>
      <c r="FYH47" s="281"/>
      <c r="FYI47" s="283"/>
      <c r="FYJ47" s="285"/>
      <c r="FYK47" s="285"/>
      <c r="FYL47" s="285"/>
      <c r="FYM47" s="275"/>
      <c r="FYN47" s="277"/>
      <c r="FYO47" s="280"/>
      <c r="FYP47" s="281"/>
      <c r="FYQ47" s="283"/>
      <c r="FYR47" s="285"/>
      <c r="FYS47" s="285"/>
      <c r="FYT47" s="285"/>
      <c r="FYU47" s="275"/>
      <c r="FYV47" s="277"/>
      <c r="FYW47" s="280"/>
      <c r="FYX47" s="281"/>
      <c r="FYY47" s="283"/>
      <c r="FYZ47" s="285"/>
      <c r="FZA47" s="285"/>
      <c r="FZB47" s="285"/>
      <c r="FZC47" s="275"/>
      <c r="FZD47" s="277"/>
      <c r="FZE47" s="280"/>
      <c r="FZF47" s="281"/>
      <c r="FZG47" s="283"/>
      <c r="FZH47" s="285"/>
      <c r="FZI47" s="285"/>
      <c r="FZJ47" s="285"/>
      <c r="FZK47" s="275"/>
      <c r="FZL47" s="277"/>
      <c r="FZM47" s="280"/>
      <c r="FZN47" s="281"/>
      <c r="FZO47" s="283"/>
      <c r="FZP47" s="285"/>
      <c r="FZQ47" s="285"/>
      <c r="FZR47" s="285"/>
      <c r="FZS47" s="275"/>
      <c r="FZT47" s="277"/>
      <c r="FZU47" s="280"/>
      <c r="FZV47" s="281"/>
      <c r="FZW47" s="283"/>
      <c r="FZX47" s="285"/>
      <c r="FZY47" s="285"/>
      <c r="FZZ47" s="285"/>
      <c r="GAA47" s="275"/>
      <c r="GAB47" s="277"/>
      <c r="GAC47" s="280"/>
      <c r="GAD47" s="281"/>
      <c r="GAE47" s="283"/>
      <c r="GAF47" s="285"/>
      <c r="GAG47" s="285"/>
      <c r="GAH47" s="285"/>
      <c r="GAI47" s="275"/>
      <c r="GAJ47" s="277"/>
      <c r="GAK47" s="280"/>
      <c r="GAL47" s="281"/>
      <c r="GAM47" s="283"/>
      <c r="GAN47" s="285"/>
      <c r="GAO47" s="285"/>
      <c r="GAP47" s="285"/>
      <c r="GAQ47" s="275"/>
      <c r="GAR47" s="277"/>
      <c r="GAS47" s="280"/>
      <c r="GAT47" s="281"/>
      <c r="GAU47" s="283"/>
      <c r="GAV47" s="285"/>
      <c r="GAW47" s="285"/>
      <c r="GAX47" s="285"/>
      <c r="GAY47" s="275"/>
      <c r="GAZ47" s="277"/>
      <c r="GBA47" s="280"/>
      <c r="GBB47" s="281"/>
      <c r="GBC47" s="283"/>
      <c r="GBD47" s="285"/>
      <c r="GBE47" s="285"/>
      <c r="GBF47" s="285"/>
      <c r="GBG47" s="275"/>
      <c r="GBH47" s="277"/>
      <c r="GBI47" s="280"/>
      <c r="GBJ47" s="281"/>
      <c r="GBK47" s="283"/>
      <c r="GBL47" s="285"/>
      <c r="GBM47" s="285"/>
      <c r="GBN47" s="285"/>
      <c r="GBO47" s="275"/>
      <c r="GBP47" s="277"/>
      <c r="GBQ47" s="280"/>
      <c r="GBR47" s="281"/>
      <c r="GBS47" s="283"/>
      <c r="GBT47" s="285"/>
      <c r="GBU47" s="285"/>
      <c r="GBV47" s="285"/>
      <c r="GBW47" s="275"/>
      <c r="GBX47" s="277"/>
      <c r="GBY47" s="280"/>
      <c r="GBZ47" s="281"/>
      <c r="GCA47" s="283"/>
      <c r="GCB47" s="285"/>
      <c r="GCC47" s="285"/>
      <c r="GCD47" s="285"/>
      <c r="GCE47" s="275"/>
      <c r="GCF47" s="277"/>
      <c r="GCG47" s="280"/>
      <c r="GCH47" s="281"/>
      <c r="GCI47" s="283"/>
      <c r="GCJ47" s="285"/>
      <c r="GCK47" s="285"/>
      <c r="GCL47" s="285"/>
      <c r="GCM47" s="275"/>
      <c r="GCN47" s="277"/>
      <c r="GCO47" s="280"/>
      <c r="GCP47" s="281"/>
      <c r="GCQ47" s="283"/>
      <c r="GCR47" s="285"/>
      <c r="GCS47" s="285"/>
      <c r="GCT47" s="285"/>
      <c r="GCU47" s="275"/>
      <c r="GCV47" s="277"/>
      <c r="GCW47" s="280"/>
      <c r="GCX47" s="281"/>
      <c r="GCY47" s="283"/>
      <c r="GCZ47" s="285"/>
      <c r="GDA47" s="285"/>
      <c r="GDB47" s="285"/>
      <c r="GDC47" s="275"/>
      <c r="GDD47" s="277"/>
      <c r="GDE47" s="280"/>
      <c r="GDF47" s="281"/>
      <c r="GDG47" s="283"/>
      <c r="GDH47" s="285"/>
      <c r="GDI47" s="285"/>
      <c r="GDJ47" s="285"/>
      <c r="GDK47" s="275"/>
      <c r="GDL47" s="277"/>
      <c r="GDM47" s="280"/>
      <c r="GDN47" s="281"/>
      <c r="GDO47" s="283"/>
      <c r="GDP47" s="285"/>
      <c r="GDQ47" s="285"/>
      <c r="GDR47" s="285"/>
      <c r="GDS47" s="275"/>
      <c r="GDT47" s="277"/>
      <c r="GDU47" s="280"/>
      <c r="GDV47" s="281"/>
      <c r="GDW47" s="283"/>
      <c r="GDX47" s="285"/>
      <c r="GDY47" s="285"/>
      <c r="GDZ47" s="285"/>
      <c r="GEA47" s="275"/>
      <c r="GEB47" s="277"/>
      <c r="GEC47" s="280"/>
      <c r="GED47" s="281"/>
      <c r="GEE47" s="283"/>
      <c r="GEF47" s="285"/>
      <c r="GEG47" s="285"/>
      <c r="GEH47" s="285"/>
      <c r="GEI47" s="275"/>
      <c r="GEJ47" s="277"/>
      <c r="GEK47" s="280"/>
      <c r="GEL47" s="281"/>
      <c r="GEM47" s="283"/>
      <c r="GEN47" s="285"/>
      <c r="GEO47" s="285"/>
      <c r="GEP47" s="285"/>
      <c r="GEQ47" s="275"/>
      <c r="GER47" s="277"/>
      <c r="GES47" s="280"/>
      <c r="GET47" s="281"/>
      <c r="GEU47" s="283"/>
      <c r="GEV47" s="285"/>
      <c r="GEW47" s="285"/>
      <c r="GEX47" s="285"/>
      <c r="GEY47" s="275"/>
      <c r="GEZ47" s="277"/>
      <c r="GFA47" s="280"/>
      <c r="GFB47" s="281"/>
      <c r="GFC47" s="283"/>
      <c r="GFD47" s="285"/>
      <c r="GFE47" s="285"/>
      <c r="GFF47" s="285"/>
      <c r="GFG47" s="275"/>
      <c r="GFH47" s="277"/>
      <c r="GFI47" s="280"/>
      <c r="GFJ47" s="281"/>
      <c r="GFK47" s="283"/>
      <c r="GFL47" s="285"/>
      <c r="GFM47" s="285"/>
      <c r="GFN47" s="285"/>
      <c r="GFO47" s="275"/>
      <c r="GFP47" s="277"/>
      <c r="GFQ47" s="280"/>
      <c r="GFR47" s="281"/>
      <c r="GFS47" s="283"/>
      <c r="GFT47" s="285"/>
      <c r="GFU47" s="285"/>
      <c r="GFV47" s="285"/>
      <c r="GFW47" s="275"/>
      <c r="GFX47" s="277"/>
      <c r="GFY47" s="280"/>
      <c r="GFZ47" s="281"/>
      <c r="GGA47" s="283"/>
      <c r="GGB47" s="285"/>
      <c r="GGC47" s="285"/>
      <c r="GGD47" s="285"/>
      <c r="GGE47" s="275"/>
      <c r="GGF47" s="277"/>
      <c r="GGG47" s="280"/>
      <c r="GGH47" s="281"/>
      <c r="GGI47" s="283"/>
      <c r="GGJ47" s="285"/>
      <c r="GGK47" s="285"/>
      <c r="GGL47" s="285"/>
      <c r="GGM47" s="275"/>
      <c r="GGN47" s="277"/>
      <c r="GGO47" s="280"/>
      <c r="GGP47" s="281"/>
      <c r="GGQ47" s="283"/>
      <c r="GGR47" s="285"/>
      <c r="GGS47" s="285"/>
      <c r="GGT47" s="285"/>
      <c r="GGU47" s="275"/>
      <c r="GGV47" s="277"/>
      <c r="GGW47" s="280"/>
      <c r="GGX47" s="281"/>
      <c r="GGY47" s="283"/>
      <c r="GGZ47" s="285"/>
      <c r="GHA47" s="285"/>
      <c r="GHB47" s="285"/>
      <c r="GHC47" s="275"/>
      <c r="GHD47" s="277"/>
      <c r="GHE47" s="280"/>
      <c r="GHF47" s="281"/>
      <c r="GHG47" s="283"/>
      <c r="GHH47" s="285"/>
      <c r="GHI47" s="285"/>
      <c r="GHJ47" s="285"/>
      <c r="GHK47" s="275"/>
      <c r="GHL47" s="277"/>
      <c r="GHM47" s="280"/>
      <c r="GHN47" s="281"/>
      <c r="GHO47" s="283"/>
      <c r="GHP47" s="285"/>
      <c r="GHQ47" s="285"/>
      <c r="GHR47" s="285"/>
      <c r="GHS47" s="275"/>
      <c r="GHT47" s="277"/>
      <c r="GHU47" s="280"/>
      <c r="GHV47" s="281"/>
      <c r="GHW47" s="283"/>
      <c r="GHX47" s="285"/>
      <c r="GHY47" s="285"/>
      <c r="GHZ47" s="285"/>
      <c r="GIA47" s="275"/>
      <c r="GIB47" s="277"/>
      <c r="GIC47" s="280"/>
      <c r="GID47" s="281"/>
      <c r="GIE47" s="283"/>
      <c r="GIF47" s="285"/>
      <c r="GIG47" s="285"/>
      <c r="GIH47" s="285"/>
      <c r="GII47" s="275"/>
      <c r="GIJ47" s="277"/>
      <c r="GIK47" s="280"/>
      <c r="GIL47" s="281"/>
      <c r="GIM47" s="283"/>
      <c r="GIN47" s="285"/>
      <c r="GIO47" s="285"/>
      <c r="GIP47" s="285"/>
      <c r="GIQ47" s="275"/>
      <c r="GIR47" s="277"/>
      <c r="GIS47" s="280"/>
      <c r="GIT47" s="281"/>
      <c r="GIU47" s="283"/>
      <c r="GIV47" s="285"/>
      <c r="GIW47" s="285"/>
      <c r="GIX47" s="285"/>
      <c r="GIY47" s="275"/>
      <c r="GIZ47" s="277"/>
      <c r="GJA47" s="280"/>
      <c r="GJB47" s="281"/>
      <c r="GJC47" s="283"/>
      <c r="GJD47" s="285"/>
      <c r="GJE47" s="285"/>
      <c r="GJF47" s="285"/>
      <c r="GJG47" s="275"/>
      <c r="GJH47" s="277"/>
      <c r="GJI47" s="280"/>
      <c r="GJJ47" s="281"/>
      <c r="GJK47" s="283"/>
      <c r="GJL47" s="285"/>
      <c r="GJM47" s="285"/>
      <c r="GJN47" s="285"/>
      <c r="GJO47" s="275"/>
      <c r="GJP47" s="277"/>
      <c r="GJQ47" s="280"/>
      <c r="GJR47" s="281"/>
      <c r="GJS47" s="283"/>
      <c r="GJT47" s="285"/>
      <c r="GJU47" s="285"/>
      <c r="GJV47" s="285"/>
      <c r="GJW47" s="275"/>
      <c r="GJX47" s="277"/>
      <c r="GJY47" s="280"/>
      <c r="GJZ47" s="281"/>
      <c r="GKA47" s="283"/>
      <c r="GKB47" s="285"/>
      <c r="GKC47" s="285"/>
      <c r="GKD47" s="285"/>
      <c r="GKE47" s="275"/>
      <c r="GKF47" s="277"/>
      <c r="GKG47" s="280"/>
      <c r="GKH47" s="281"/>
      <c r="GKI47" s="283"/>
      <c r="GKJ47" s="285"/>
      <c r="GKK47" s="285"/>
      <c r="GKL47" s="285"/>
      <c r="GKM47" s="275"/>
      <c r="GKN47" s="277"/>
      <c r="GKO47" s="280"/>
      <c r="GKP47" s="281"/>
      <c r="GKQ47" s="283"/>
      <c r="GKR47" s="285"/>
      <c r="GKS47" s="285"/>
      <c r="GKT47" s="285"/>
      <c r="GKU47" s="275"/>
      <c r="GKV47" s="277"/>
      <c r="GKW47" s="280"/>
      <c r="GKX47" s="281"/>
      <c r="GKY47" s="283"/>
      <c r="GKZ47" s="285"/>
      <c r="GLA47" s="285"/>
      <c r="GLB47" s="285"/>
      <c r="GLC47" s="275"/>
      <c r="GLD47" s="277"/>
      <c r="GLE47" s="280"/>
      <c r="GLF47" s="281"/>
      <c r="GLG47" s="283"/>
      <c r="GLH47" s="285"/>
      <c r="GLI47" s="285"/>
      <c r="GLJ47" s="285"/>
      <c r="GLK47" s="275"/>
      <c r="GLL47" s="277"/>
      <c r="GLM47" s="280"/>
      <c r="GLN47" s="281"/>
      <c r="GLO47" s="283"/>
      <c r="GLP47" s="285"/>
      <c r="GLQ47" s="285"/>
      <c r="GLR47" s="285"/>
      <c r="GLS47" s="275"/>
      <c r="GLT47" s="277"/>
      <c r="GLU47" s="280"/>
      <c r="GLV47" s="281"/>
      <c r="GLW47" s="283"/>
      <c r="GLX47" s="285"/>
      <c r="GLY47" s="285"/>
      <c r="GLZ47" s="285"/>
      <c r="GMA47" s="275"/>
      <c r="GMB47" s="277"/>
      <c r="GMC47" s="280"/>
      <c r="GMD47" s="281"/>
      <c r="GME47" s="283"/>
      <c r="GMF47" s="285"/>
      <c r="GMG47" s="285"/>
      <c r="GMH47" s="285"/>
      <c r="GMI47" s="275"/>
      <c r="GMJ47" s="277"/>
      <c r="GMK47" s="280"/>
      <c r="GML47" s="281"/>
      <c r="GMM47" s="283"/>
      <c r="GMN47" s="285"/>
      <c r="GMO47" s="285"/>
      <c r="GMP47" s="285"/>
      <c r="GMQ47" s="275"/>
      <c r="GMR47" s="277"/>
      <c r="GMS47" s="280"/>
      <c r="GMT47" s="281"/>
      <c r="GMU47" s="283"/>
      <c r="GMV47" s="285"/>
      <c r="GMW47" s="285"/>
      <c r="GMX47" s="285"/>
      <c r="GMY47" s="275"/>
      <c r="GMZ47" s="277"/>
      <c r="GNA47" s="280"/>
      <c r="GNB47" s="281"/>
      <c r="GNC47" s="283"/>
      <c r="GND47" s="285"/>
      <c r="GNE47" s="285"/>
      <c r="GNF47" s="285"/>
      <c r="GNG47" s="275"/>
      <c r="GNH47" s="277"/>
      <c r="GNI47" s="280"/>
      <c r="GNJ47" s="281"/>
      <c r="GNK47" s="283"/>
      <c r="GNL47" s="285"/>
      <c r="GNM47" s="285"/>
      <c r="GNN47" s="285"/>
      <c r="GNO47" s="275"/>
      <c r="GNP47" s="277"/>
      <c r="GNQ47" s="280"/>
      <c r="GNR47" s="281"/>
      <c r="GNS47" s="283"/>
      <c r="GNT47" s="285"/>
      <c r="GNU47" s="285"/>
      <c r="GNV47" s="285"/>
      <c r="GNW47" s="275"/>
      <c r="GNX47" s="277"/>
      <c r="GNY47" s="280"/>
      <c r="GNZ47" s="281"/>
      <c r="GOA47" s="283"/>
      <c r="GOB47" s="285"/>
      <c r="GOC47" s="285"/>
      <c r="GOD47" s="285"/>
      <c r="GOE47" s="275"/>
      <c r="GOF47" s="277"/>
      <c r="GOG47" s="280"/>
      <c r="GOH47" s="281"/>
      <c r="GOI47" s="283"/>
      <c r="GOJ47" s="285"/>
      <c r="GOK47" s="285"/>
      <c r="GOL47" s="285"/>
      <c r="GOM47" s="275"/>
      <c r="GON47" s="277"/>
      <c r="GOO47" s="280"/>
      <c r="GOP47" s="281"/>
      <c r="GOQ47" s="283"/>
      <c r="GOR47" s="285"/>
      <c r="GOS47" s="285"/>
      <c r="GOT47" s="285"/>
      <c r="GOU47" s="275"/>
      <c r="GOV47" s="277"/>
      <c r="GOW47" s="280"/>
      <c r="GOX47" s="281"/>
      <c r="GOY47" s="283"/>
      <c r="GOZ47" s="285"/>
      <c r="GPA47" s="285"/>
      <c r="GPB47" s="285"/>
      <c r="GPC47" s="275"/>
      <c r="GPD47" s="277"/>
      <c r="GPE47" s="280"/>
      <c r="GPF47" s="281"/>
      <c r="GPG47" s="283"/>
      <c r="GPH47" s="285"/>
      <c r="GPI47" s="285"/>
      <c r="GPJ47" s="285"/>
      <c r="GPK47" s="275"/>
      <c r="GPL47" s="277"/>
      <c r="GPM47" s="280"/>
      <c r="GPN47" s="281"/>
      <c r="GPO47" s="283"/>
      <c r="GPP47" s="285"/>
      <c r="GPQ47" s="285"/>
      <c r="GPR47" s="285"/>
      <c r="GPS47" s="275"/>
      <c r="GPT47" s="277"/>
      <c r="GPU47" s="280"/>
      <c r="GPV47" s="281"/>
      <c r="GPW47" s="283"/>
      <c r="GPX47" s="285"/>
      <c r="GPY47" s="285"/>
      <c r="GPZ47" s="285"/>
      <c r="GQA47" s="275"/>
      <c r="GQB47" s="277"/>
      <c r="GQC47" s="280"/>
      <c r="GQD47" s="281"/>
      <c r="GQE47" s="283"/>
      <c r="GQF47" s="285"/>
      <c r="GQG47" s="285"/>
      <c r="GQH47" s="285"/>
      <c r="GQI47" s="275"/>
      <c r="GQJ47" s="277"/>
      <c r="GQK47" s="280"/>
      <c r="GQL47" s="281"/>
      <c r="GQM47" s="283"/>
      <c r="GQN47" s="285"/>
      <c r="GQO47" s="285"/>
      <c r="GQP47" s="285"/>
      <c r="GQQ47" s="275"/>
      <c r="GQR47" s="277"/>
      <c r="GQS47" s="280"/>
      <c r="GQT47" s="281"/>
      <c r="GQU47" s="283"/>
      <c r="GQV47" s="285"/>
      <c r="GQW47" s="285"/>
      <c r="GQX47" s="285"/>
      <c r="GQY47" s="275"/>
      <c r="GQZ47" s="277"/>
      <c r="GRA47" s="280"/>
      <c r="GRB47" s="281"/>
      <c r="GRC47" s="283"/>
      <c r="GRD47" s="285"/>
      <c r="GRE47" s="285"/>
      <c r="GRF47" s="285"/>
      <c r="GRG47" s="275"/>
      <c r="GRH47" s="277"/>
      <c r="GRI47" s="280"/>
      <c r="GRJ47" s="281"/>
      <c r="GRK47" s="283"/>
      <c r="GRL47" s="285"/>
      <c r="GRM47" s="285"/>
      <c r="GRN47" s="285"/>
      <c r="GRO47" s="275"/>
      <c r="GRP47" s="277"/>
      <c r="GRQ47" s="280"/>
      <c r="GRR47" s="281"/>
      <c r="GRS47" s="283"/>
      <c r="GRT47" s="285"/>
      <c r="GRU47" s="285"/>
      <c r="GRV47" s="285"/>
      <c r="GRW47" s="275"/>
      <c r="GRX47" s="277"/>
      <c r="GRY47" s="280"/>
      <c r="GRZ47" s="281"/>
      <c r="GSA47" s="283"/>
      <c r="GSB47" s="285"/>
      <c r="GSC47" s="285"/>
      <c r="GSD47" s="285"/>
      <c r="GSE47" s="275"/>
      <c r="GSF47" s="277"/>
      <c r="GSG47" s="280"/>
      <c r="GSH47" s="281"/>
      <c r="GSI47" s="283"/>
      <c r="GSJ47" s="285"/>
      <c r="GSK47" s="285"/>
      <c r="GSL47" s="285"/>
      <c r="GSM47" s="275"/>
      <c r="GSN47" s="277"/>
      <c r="GSO47" s="280"/>
      <c r="GSP47" s="281"/>
      <c r="GSQ47" s="283"/>
      <c r="GSR47" s="285"/>
      <c r="GSS47" s="285"/>
      <c r="GST47" s="285"/>
      <c r="GSU47" s="275"/>
      <c r="GSV47" s="277"/>
      <c r="GSW47" s="280"/>
      <c r="GSX47" s="281"/>
      <c r="GSY47" s="283"/>
      <c r="GSZ47" s="285"/>
      <c r="GTA47" s="285"/>
      <c r="GTB47" s="285"/>
      <c r="GTC47" s="275"/>
      <c r="GTD47" s="277"/>
      <c r="GTE47" s="280"/>
      <c r="GTF47" s="281"/>
      <c r="GTG47" s="283"/>
      <c r="GTH47" s="285"/>
      <c r="GTI47" s="285"/>
      <c r="GTJ47" s="285"/>
      <c r="GTK47" s="275"/>
      <c r="GTL47" s="277"/>
      <c r="GTM47" s="280"/>
      <c r="GTN47" s="281"/>
      <c r="GTO47" s="283"/>
      <c r="GTP47" s="285"/>
      <c r="GTQ47" s="285"/>
      <c r="GTR47" s="285"/>
      <c r="GTS47" s="275"/>
      <c r="GTT47" s="277"/>
      <c r="GTU47" s="280"/>
      <c r="GTV47" s="281"/>
      <c r="GTW47" s="283"/>
      <c r="GTX47" s="285"/>
      <c r="GTY47" s="285"/>
      <c r="GTZ47" s="285"/>
      <c r="GUA47" s="275"/>
      <c r="GUB47" s="277"/>
      <c r="GUC47" s="280"/>
      <c r="GUD47" s="281"/>
      <c r="GUE47" s="283"/>
      <c r="GUF47" s="285"/>
      <c r="GUG47" s="285"/>
      <c r="GUH47" s="285"/>
      <c r="GUI47" s="275"/>
      <c r="GUJ47" s="277"/>
      <c r="GUK47" s="280"/>
      <c r="GUL47" s="281"/>
      <c r="GUM47" s="283"/>
      <c r="GUN47" s="285"/>
      <c r="GUO47" s="285"/>
      <c r="GUP47" s="285"/>
      <c r="GUQ47" s="275"/>
      <c r="GUR47" s="277"/>
      <c r="GUS47" s="280"/>
      <c r="GUT47" s="281"/>
      <c r="GUU47" s="283"/>
      <c r="GUV47" s="285"/>
      <c r="GUW47" s="285"/>
      <c r="GUX47" s="285"/>
      <c r="GUY47" s="275"/>
      <c r="GUZ47" s="277"/>
      <c r="GVA47" s="280"/>
      <c r="GVB47" s="281"/>
      <c r="GVC47" s="283"/>
      <c r="GVD47" s="285"/>
      <c r="GVE47" s="285"/>
      <c r="GVF47" s="285"/>
      <c r="GVG47" s="275"/>
      <c r="GVH47" s="277"/>
      <c r="GVI47" s="280"/>
      <c r="GVJ47" s="281"/>
      <c r="GVK47" s="283"/>
      <c r="GVL47" s="285"/>
      <c r="GVM47" s="285"/>
      <c r="GVN47" s="285"/>
      <c r="GVO47" s="275"/>
      <c r="GVP47" s="277"/>
      <c r="GVQ47" s="280"/>
      <c r="GVR47" s="281"/>
      <c r="GVS47" s="283"/>
      <c r="GVT47" s="285"/>
      <c r="GVU47" s="285"/>
      <c r="GVV47" s="285"/>
      <c r="GVW47" s="275"/>
      <c r="GVX47" s="277"/>
      <c r="GVY47" s="280"/>
      <c r="GVZ47" s="281"/>
      <c r="GWA47" s="283"/>
      <c r="GWB47" s="285"/>
      <c r="GWC47" s="285"/>
      <c r="GWD47" s="285"/>
      <c r="GWE47" s="275"/>
      <c r="GWF47" s="277"/>
      <c r="GWG47" s="280"/>
      <c r="GWH47" s="281"/>
      <c r="GWI47" s="283"/>
      <c r="GWJ47" s="285"/>
      <c r="GWK47" s="285"/>
      <c r="GWL47" s="285"/>
      <c r="GWM47" s="275"/>
      <c r="GWN47" s="277"/>
      <c r="GWO47" s="280"/>
      <c r="GWP47" s="281"/>
      <c r="GWQ47" s="283"/>
      <c r="GWR47" s="285"/>
      <c r="GWS47" s="285"/>
      <c r="GWT47" s="285"/>
      <c r="GWU47" s="275"/>
      <c r="GWV47" s="277"/>
      <c r="GWW47" s="280"/>
      <c r="GWX47" s="281"/>
      <c r="GWY47" s="283"/>
      <c r="GWZ47" s="285"/>
      <c r="GXA47" s="285"/>
      <c r="GXB47" s="285"/>
      <c r="GXC47" s="275"/>
      <c r="GXD47" s="277"/>
      <c r="GXE47" s="280"/>
      <c r="GXF47" s="281"/>
      <c r="GXG47" s="283"/>
      <c r="GXH47" s="285"/>
      <c r="GXI47" s="285"/>
      <c r="GXJ47" s="285"/>
      <c r="GXK47" s="275"/>
      <c r="GXL47" s="277"/>
      <c r="GXM47" s="280"/>
      <c r="GXN47" s="281"/>
      <c r="GXO47" s="283"/>
      <c r="GXP47" s="285"/>
      <c r="GXQ47" s="285"/>
      <c r="GXR47" s="285"/>
      <c r="GXS47" s="275"/>
      <c r="GXT47" s="277"/>
      <c r="GXU47" s="280"/>
      <c r="GXV47" s="281"/>
      <c r="GXW47" s="283"/>
      <c r="GXX47" s="285"/>
      <c r="GXY47" s="285"/>
      <c r="GXZ47" s="285"/>
      <c r="GYA47" s="275"/>
      <c r="GYB47" s="277"/>
      <c r="GYC47" s="280"/>
      <c r="GYD47" s="281"/>
      <c r="GYE47" s="283"/>
      <c r="GYF47" s="285"/>
      <c r="GYG47" s="285"/>
      <c r="GYH47" s="285"/>
      <c r="GYI47" s="275"/>
      <c r="GYJ47" s="277"/>
      <c r="GYK47" s="280"/>
      <c r="GYL47" s="281"/>
      <c r="GYM47" s="283"/>
      <c r="GYN47" s="285"/>
      <c r="GYO47" s="285"/>
      <c r="GYP47" s="285"/>
      <c r="GYQ47" s="275"/>
      <c r="GYR47" s="277"/>
      <c r="GYS47" s="280"/>
      <c r="GYT47" s="281"/>
      <c r="GYU47" s="283"/>
      <c r="GYV47" s="285"/>
      <c r="GYW47" s="285"/>
      <c r="GYX47" s="285"/>
      <c r="GYY47" s="275"/>
      <c r="GYZ47" s="277"/>
      <c r="GZA47" s="280"/>
      <c r="GZB47" s="281"/>
      <c r="GZC47" s="283"/>
      <c r="GZD47" s="285"/>
      <c r="GZE47" s="285"/>
      <c r="GZF47" s="285"/>
      <c r="GZG47" s="275"/>
      <c r="GZH47" s="277"/>
      <c r="GZI47" s="280"/>
      <c r="GZJ47" s="281"/>
      <c r="GZK47" s="283"/>
      <c r="GZL47" s="285"/>
      <c r="GZM47" s="285"/>
      <c r="GZN47" s="285"/>
      <c r="GZO47" s="275"/>
      <c r="GZP47" s="277"/>
      <c r="GZQ47" s="280"/>
      <c r="GZR47" s="281"/>
      <c r="GZS47" s="283"/>
      <c r="GZT47" s="285"/>
      <c r="GZU47" s="285"/>
      <c r="GZV47" s="285"/>
      <c r="GZW47" s="275"/>
      <c r="GZX47" s="277"/>
      <c r="GZY47" s="280"/>
      <c r="GZZ47" s="281"/>
      <c r="HAA47" s="283"/>
      <c r="HAB47" s="285"/>
      <c r="HAC47" s="285"/>
      <c r="HAD47" s="285"/>
      <c r="HAE47" s="275"/>
      <c r="HAF47" s="277"/>
      <c r="HAG47" s="280"/>
      <c r="HAH47" s="281"/>
      <c r="HAI47" s="283"/>
      <c r="HAJ47" s="285"/>
      <c r="HAK47" s="285"/>
      <c r="HAL47" s="285"/>
      <c r="HAM47" s="275"/>
      <c r="HAN47" s="277"/>
      <c r="HAO47" s="280"/>
      <c r="HAP47" s="281"/>
      <c r="HAQ47" s="283"/>
      <c r="HAR47" s="285"/>
      <c r="HAS47" s="285"/>
      <c r="HAT47" s="285"/>
      <c r="HAU47" s="275"/>
      <c r="HAV47" s="277"/>
      <c r="HAW47" s="280"/>
      <c r="HAX47" s="281"/>
      <c r="HAY47" s="283"/>
      <c r="HAZ47" s="285"/>
      <c r="HBA47" s="285"/>
      <c r="HBB47" s="285"/>
      <c r="HBC47" s="275"/>
      <c r="HBD47" s="277"/>
      <c r="HBE47" s="280"/>
      <c r="HBF47" s="281"/>
      <c r="HBG47" s="283"/>
      <c r="HBH47" s="285"/>
      <c r="HBI47" s="285"/>
      <c r="HBJ47" s="285"/>
      <c r="HBK47" s="275"/>
      <c r="HBL47" s="277"/>
      <c r="HBM47" s="280"/>
      <c r="HBN47" s="281"/>
      <c r="HBO47" s="283"/>
      <c r="HBP47" s="285"/>
      <c r="HBQ47" s="285"/>
      <c r="HBR47" s="285"/>
      <c r="HBS47" s="275"/>
      <c r="HBT47" s="277"/>
      <c r="HBU47" s="280"/>
      <c r="HBV47" s="281"/>
      <c r="HBW47" s="283"/>
      <c r="HBX47" s="285"/>
      <c r="HBY47" s="285"/>
      <c r="HBZ47" s="285"/>
      <c r="HCA47" s="275"/>
      <c r="HCB47" s="277"/>
      <c r="HCC47" s="280"/>
      <c r="HCD47" s="281"/>
      <c r="HCE47" s="283"/>
      <c r="HCF47" s="285"/>
      <c r="HCG47" s="285"/>
      <c r="HCH47" s="285"/>
      <c r="HCI47" s="275"/>
      <c r="HCJ47" s="277"/>
      <c r="HCK47" s="280"/>
      <c r="HCL47" s="281"/>
      <c r="HCM47" s="283"/>
      <c r="HCN47" s="285"/>
      <c r="HCO47" s="285"/>
      <c r="HCP47" s="285"/>
      <c r="HCQ47" s="275"/>
      <c r="HCR47" s="277"/>
      <c r="HCS47" s="280"/>
      <c r="HCT47" s="281"/>
      <c r="HCU47" s="283"/>
      <c r="HCV47" s="285"/>
      <c r="HCW47" s="285"/>
      <c r="HCX47" s="285"/>
      <c r="HCY47" s="275"/>
      <c r="HCZ47" s="277"/>
      <c r="HDA47" s="280"/>
      <c r="HDB47" s="281"/>
      <c r="HDC47" s="283"/>
      <c r="HDD47" s="285"/>
      <c r="HDE47" s="285"/>
      <c r="HDF47" s="285"/>
      <c r="HDG47" s="275"/>
      <c r="HDH47" s="277"/>
      <c r="HDI47" s="280"/>
      <c r="HDJ47" s="281"/>
      <c r="HDK47" s="283"/>
      <c r="HDL47" s="285"/>
      <c r="HDM47" s="285"/>
      <c r="HDN47" s="285"/>
      <c r="HDO47" s="275"/>
      <c r="HDP47" s="277"/>
      <c r="HDQ47" s="280"/>
      <c r="HDR47" s="281"/>
      <c r="HDS47" s="283"/>
      <c r="HDT47" s="285"/>
      <c r="HDU47" s="285"/>
      <c r="HDV47" s="285"/>
      <c r="HDW47" s="275"/>
      <c r="HDX47" s="277"/>
      <c r="HDY47" s="280"/>
      <c r="HDZ47" s="281"/>
      <c r="HEA47" s="283"/>
      <c r="HEB47" s="285"/>
      <c r="HEC47" s="285"/>
      <c r="HED47" s="285"/>
      <c r="HEE47" s="275"/>
      <c r="HEF47" s="277"/>
      <c r="HEG47" s="280"/>
      <c r="HEH47" s="281"/>
      <c r="HEI47" s="283"/>
      <c r="HEJ47" s="285"/>
      <c r="HEK47" s="285"/>
      <c r="HEL47" s="285"/>
      <c r="HEM47" s="275"/>
      <c r="HEN47" s="277"/>
      <c r="HEO47" s="280"/>
      <c r="HEP47" s="281"/>
      <c r="HEQ47" s="283"/>
      <c r="HER47" s="285"/>
      <c r="HES47" s="285"/>
      <c r="HET47" s="285"/>
      <c r="HEU47" s="275"/>
      <c r="HEV47" s="277"/>
      <c r="HEW47" s="280"/>
      <c r="HEX47" s="281"/>
      <c r="HEY47" s="283"/>
      <c r="HEZ47" s="285"/>
      <c r="HFA47" s="285"/>
      <c r="HFB47" s="285"/>
      <c r="HFC47" s="275"/>
      <c r="HFD47" s="277"/>
      <c r="HFE47" s="280"/>
      <c r="HFF47" s="281"/>
      <c r="HFG47" s="283"/>
      <c r="HFH47" s="285"/>
      <c r="HFI47" s="285"/>
      <c r="HFJ47" s="285"/>
      <c r="HFK47" s="275"/>
      <c r="HFL47" s="277"/>
      <c r="HFM47" s="280"/>
      <c r="HFN47" s="281"/>
      <c r="HFO47" s="283"/>
      <c r="HFP47" s="285"/>
      <c r="HFQ47" s="285"/>
      <c r="HFR47" s="285"/>
      <c r="HFS47" s="275"/>
      <c r="HFT47" s="277"/>
      <c r="HFU47" s="280"/>
      <c r="HFV47" s="281"/>
      <c r="HFW47" s="283"/>
      <c r="HFX47" s="285"/>
      <c r="HFY47" s="285"/>
      <c r="HFZ47" s="285"/>
      <c r="HGA47" s="275"/>
      <c r="HGB47" s="277"/>
      <c r="HGC47" s="280"/>
      <c r="HGD47" s="281"/>
      <c r="HGE47" s="283"/>
      <c r="HGF47" s="285"/>
      <c r="HGG47" s="285"/>
      <c r="HGH47" s="285"/>
      <c r="HGI47" s="275"/>
      <c r="HGJ47" s="277"/>
      <c r="HGK47" s="280"/>
      <c r="HGL47" s="281"/>
      <c r="HGM47" s="283"/>
      <c r="HGN47" s="285"/>
      <c r="HGO47" s="285"/>
      <c r="HGP47" s="285"/>
      <c r="HGQ47" s="275"/>
      <c r="HGR47" s="277"/>
      <c r="HGS47" s="280"/>
      <c r="HGT47" s="281"/>
      <c r="HGU47" s="283"/>
      <c r="HGV47" s="285"/>
      <c r="HGW47" s="285"/>
      <c r="HGX47" s="285"/>
      <c r="HGY47" s="275"/>
      <c r="HGZ47" s="277"/>
      <c r="HHA47" s="280"/>
      <c r="HHB47" s="281"/>
      <c r="HHC47" s="283"/>
      <c r="HHD47" s="285"/>
      <c r="HHE47" s="285"/>
      <c r="HHF47" s="285"/>
      <c r="HHG47" s="275"/>
      <c r="HHH47" s="277"/>
      <c r="HHI47" s="280"/>
      <c r="HHJ47" s="281"/>
      <c r="HHK47" s="283"/>
      <c r="HHL47" s="285"/>
      <c r="HHM47" s="285"/>
      <c r="HHN47" s="285"/>
      <c r="HHO47" s="275"/>
      <c r="HHP47" s="277"/>
      <c r="HHQ47" s="280"/>
      <c r="HHR47" s="281"/>
      <c r="HHS47" s="283"/>
      <c r="HHT47" s="285"/>
      <c r="HHU47" s="285"/>
      <c r="HHV47" s="285"/>
      <c r="HHW47" s="275"/>
      <c r="HHX47" s="277"/>
      <c r="HHY47" s="280"/>
      <c r="HHZ47" s="281"/>
      <c r="HIA47" s="283"/>
      <c r="HIB47" s="285"/>
      <c r="HIC47" s="285"/>
      <c r="HID47" s="285"/>
      <c r="HIE47" s="275"/>
      <c r="HIF47" s="277"/>
      <c r="HIG47" s="280"/>
      <c r="HIH47" s="281"/>
      <c r="HII47" s="283"/>
      <c r="HIJ47" s="285"/>
      <c r="HIK47" s="285"/>
      <c r="HIL47" s="285"/>
      <c r="HIM47" s="275"/>
      <c r="HIN47" s="277"/>
      <c r="HIO47" s="280"/>
      <c r="HIP47" s="281"/>
      <c r="HIQ47" s="283"/>
      <c r="HIR47" s="285"/>
      <c r="HIS47" s="285"/>
      <c r="HIT47" s="285"/>
      <c r="HIU47" s="275"/>
      <c r="HIV47" s="277"/>
      <c r="HIW47" s="280"/>
      <c r="HIX47" s="281"/>
      <c r="HIY47" s="283"/>
      <c r="HIZ47" s="285"/>
      <c r="HJA47" s="285"/>
      <c r="HJB47" s="285"/>
      <c r="HJC47" s="275"/>
      <c r="HJD47" s="277"/>
      <c r="HJE47" s="280"/>
      <c r="HJF47" s="281"/>
      <c r="HJG47" s="283"/>
      <c r="HJH47" s="285"/>
      <c r="HJI47" s="285"/>
      <c r="HJJ47" s="285"/>
      <c r="HJK47" s="275"/>
      <c r="HJL47" s="277"/>
      <c r="HJM47" s="280"/>
      <c r="HJN47" s="281"/>
      <c r="HJO47" s="283"/>
      <c r="HJP47" s="285"/>
      <c r="HJQ47" s="285"/>
      <c r="HJR47" s="285"/>
      <c r="HJS47" s="275"/>
      <c r="HJT47" s="277"/>
      <c r="HJU47" s="280"/>
      <c r="HJV47" s="281"/>
      <c r="HJW47" s="283"/>
      <c r="HJX47" s="285"/>
      <c r="HJY47" s="285"/>
      <c r="HJZ47" s="285"/>
      <c r="HKA47" s="275"/>
      <c r="HKB47" s="277"/>
      <c r="HKC47" s="280"/>
      <c r="HKD47" s="281"/>
      <c r="HKE47" s="283"/>
      <c r="HKF47" s="285"/>
      <c r="HKG47" s="285"/>
      <c r="HKH47" s="285"/>
      <c r="HKI47" s="275"/>
      <c r="HKJ47" s="277"/>
      <c r="HKK47" s="280"/>
      <c r="HKL47" s="281"/>
      <c r="HKM47" s="283"/>
      <c r="HKN47" s="285"/>
      <c r="HKO47" s="285"/>
      <c r="HKP47" s="285"/>
      <c r="HKQ47" s="275"/>
      <c r="HKR47" s="277"/>
      <c r="HKS47" s="280"/>
      <c r="HKT47" s="281"/>
      <c r="HKU47" s="283"/>
      <c r="HKV47" s="285"/>
      <c r="HKW47" s="285"/>
      <c r="HKX47" s="285"/>
      <c r="HKY47" s="275"/>
      <c r="HKZ47" s="277"/>
      <c r="HLA47" s="280"/>
      <c r="HLB47" s="281"/>
      <c r="HLC47" s="283"/>
      <c r="HLD47" s="285"/>
      <c r="HLE47" s="285"/>
      <c r="HLF47" s="285"/>
      <c r="HLG47" s="275"/>
      <c r="HLH47" s="277"/>
      <c r="HLI47" s="280"/>
      <c r="HLJ47" s="281"/>
      <c r="HLK47" s="283"/>
      <c r="HLL47" s="285"/>
      <c r="HLM47" s="285"/>
      <c r="HLN47" s="285"/>
      <c r="HLO47" s="275"/>
      <c r="HLP47" s="277"/>
      <c r="HLQ47" s="280"/>
      <c r="HLR47" s="281"/>
      <c r="HLS47" s="283"/>
      <c r="HLT47" s="285"/>
      <c r="HLU47" s="285"/>
      <c r="HLV47" s="285"/>
      <c r="HLW47" s="275"/>
      <c r="HLX47" s="277"/>
      <c r="HLY47" s="280"/>
      <c r="HLZ47" s="281"/>
      <c r="HMA47" s="283"/>
      <c r="HMB47" s="285"/>
      <c r="HMC47" s="285"/>
      <c r="HMD47" s="285"/>
      <c r="HME47" s="275"/>
      <c r="HMF47" s="277"/>
      <c r="HMG47" s="280"/>
      <c r="HMH47" s="281"/>
      <c r="HMI47" s="283"/>
      <c r="HMJ47" s="285"/>
      <c r="HMK47" s="285"/>
      <c r="HML47" s="285"/>
      <c r="HMM47" s="275"/>
      <c r="HMN47" s="277"/>
      <c r="HMO47" s="280"/>
      <c r="HMP47" s="281"/>
      <c r="HMQ47" s="283"/>
      <c r="HMR47" s="285"/>
      <c r="HMS47" s="285"/>
      <c r="HMT47" s="285"/>
      <c r="HMU47" s="275"/>
      <c r="HMV47" s="277"/>
      <c r="HMW47" s="280"/>
      <c r="HMX47" s="281"/>
      <c r="HMY47" s="283"/>
      <c r="HMZ47" s="285"/>
      <c r="HNA47" s="285"/>
      <c r="HNB47" s="285"/>
      <c r="HNC47" s="275"/>
      <c r="HND47" s="277"/>
      <c r="HNE47" s="280"/>
      <c r="HNF47" s="281"/>
      <c r="HNG47" s="283"/>
      <c r="HNH47" s="285"/>
      <c r="HNI47" s="285"/>
      <c r="HNJ47" s="285"/>
      <c r="HNK47" s="275"/>
      <c r="HNL47" s="277"/>
      <c r="HNM47" s="280"/>
      <c r="HNN47" s="281"/>
      <c r="HNO47" s="283"/>
      <c r="HNP47" s="285"/>
      <c r="HNQ47" s="285"/>
      <c r="HNR47" s="285"/>
      <c r="HNS47" s="275"/>
      <c r="HNT47" s="277"/>
      <c r="HNU47" s="280"/>
      <c r="HNV47" s="281"/>
      <c r="HNW47" s="283"/>
      <c r="HNX47" s="285"/>
      <c r="HNY47" s="285"/>
      <c r="HNZ47" s="285"/>
      <c r="HOA47" s="275"/>
      <c r="HOB47" s="277"/>
      <c r="HOC47" s="280"/>
      <c r="HOD47" s="281"/>
      <c r="HOE47" s="283"/>
      <c r="HOF47" s="285"/>
      <c r="HOG47" s="285"/>
      <c r="HOH47" s="285"/>
      <c r="HOI47" s="275"/>
      <c r="HOJ47" s="277"/>
      <c r="HOK47" s="280"/>
      <c r="HOL47" s="281"/>
      <c r="HOM47" s="283"/>
      <c r="HON47" s="285"/>
      <c r="HOO47" s="285"/>
      <c r="HOP47" s="285"/>
      <c r="HOQ47" s="275"/>
      <c r="HOR47" s="277"/>
      <c r="HOS47" s="280"/>
      <c r="HOT47" s="281"/>
      <c r="HOU47" s="283"/>
      <c r="HOV47" s="285"/>
      <c r="HOW47" s="285"/>
      <c r="HOX47" s="285"/>
      <c r="HOY47" s="275"/>
      <c r="HOZ47" s="277"/>
      <c r="HPA47" s="280"/>
      <c r="HPB47" s="281"/>
      <c r="HPC47" s="283"/>
      <c r="HPD47" s="285"/>
      <c r="HPE47" s="285"/>
      <c r="HPF47" s="285"/>
      <c r="HPG47" s="275"/>
      <c r="HPH47" s="277"/>
      <c r="HPI47" s="280"/>
      <c r="HPJ47" s="281"/>
      <c r="HPK47" s="283"/>
      <c r="HPL47" s="285"/>
      <c r="HPM47" s="285"/>
      <c r="HPN47" s="285"/>
      <c r="HPO47" s="275"/>
      <c r="HPP47" s="277"/>
      <c r="HPQ47" s="280"/>
      <c r="HPR47" s="281"/>
      <c r="HPS47" s="283"/>
      <c r="HPT47" s="285"/>
      <c r="HPU47" s="285"/>
      <c r="HPV47" s="285"/>
      <c r="HPW47" s="275"/>
      <c r="HPX47" s="277"/>
      <c r="HPY47" s="280"/>
      <c r="HPZ47" s="281"/>
      <c r="HQA47" s="283"/>
      <c r="HQB47" s="285"/>
      <c r="HQC47" s="285"/>
      <c r="HQD47" s="285"/>
      <c r="HQE47" s="275"/>
      <c r="HQF47" s="277"/>
      <c r="HQG47" s="280"/>
      <c r="HQH47" s="281"/>
      <c r="HQI47" s="283"/>
      <c r="HQJ47" s="285"/>
      <c r="HQK47" s="285"/>
      <c r="HQL47" s="285"/>
      <c r="HQM47" s="275"/>
      <c r="HQN47" s="277"/>
      <c r="HQO47" s="280"/>
      <c r="HQP47" s="281"/>
      <c r="HQQ47" s="283"/>
      <c r="HQR47" s="285"/>
      <c r="HQS47" s="285"/>
      <c r="HQT47" s="285"/>
      <c r="HQU47" s="275"/>
      <c r="HQV47" s="277"/>
      <c r="HQW47" s="280"/>
      <c r="HQX47" s="281"/>
      <c r="HQY47" s="283"/>
      <c r="HQZ47" s="285"/>
      <c r="HRA47" s="285"/>
      <c r="HRB47" s="285"/>
      <c r="HRC47" s="275"/>
      <c r="HRD47" s="277"/>
      <c r="HRE47" s="280"/>
      <c r="HRF47" s="281"/>
      <c r="HRG47" s="283"/>
      <c r="HRH47" s="285"/>
      <c r="HRI47" s="285"/>
      <c r="HRJ47" s="285"/>
      <c r="HRK47" s="275"/>
      <c r="HRL47" s="277"/>
      <c r="HRM47" s="280"/>
      <c r="HRN47" s="281"/>
      <c r="HRO47" s="283"/>
      <c r="HRP47" s="285"/>
      <c r="HRQ47" s="285"/>
      <c r="HRR47" s="285"/>
      <c r="HRS47" s="275"/>
      <c r="HRT47" s="277"/>
      <c r="HRU47" s="280"/>
      <c r="HRV47" s="281"/>
      <c r="HRW47" s="283"/>
      <c r="HRX47" s="285"/>
      <c r="HRY47" s="285"/>
      <c r="HRZ47" s="285"/>
      <c r="HSA47" s="275"/>
      <c r="HSB47" s="277"/>
      <c r="HSC47" s="280"/>
      <c r="HSD47" s="281"/>
      <c r="HSE47" s="283"/>
      <c r="HSF47" s="285"/>
      <c r="HSG47" s="285"/>
      <c r="HSH47" s="285"/>
      <c r="HSI47" s="275"/>
      <c r="HSJ47" s="277"/>
      <c r="HSK47" s="280"/>
      <c r="HSL47" s="281"/>
      <c r="HSM47" s="283"/>
      <c r="HSN47" s="285"/>
      <c r="HSO47" s="285"/>
      <c r="HSP47" s="285"/>
      <c r="HSQ47" s="275"/>
      <c r="HSR47" s="277"/>
      <c r="HSS47" s="280"/>
      <c r="HST47" s="281"/>
      <c r="HSU47" s="283"/>
      <c r="HSV47" s="285"/>
      <c r="HSW47" s="285"/>
      <c r="HSX47" s="285"/>
      <c r="HSY47" s="275"/>
      <c r="HSZ47" s="277"/>
      <c r="HTA47" s="280"/>
      <c r="HTB47" s="281"/>
      <c r="HTC47" s="283"/>
      <c r="HTD47" s="285"/>
      <c r="HTE47" s="285"/>
      <c r="HTF47" s="285"/>
      <c r="HTG47" s="275"/>
      <c r="HTH47" s="277"/>
      <c r="HTI47" s="280"/>
      <c r="HTJ47" s="281"/>
      <c r="HTK47" s="283"/>
      <c r="HTL47" s="285"/>
      <c r="HTM47" s="285"/>
      <c r="HTN47" s="285"/>
      <c r="HTO47" s="275"/>
      <c r="HTP47" s="277"/>
      <c r="HTQ47" s="280"/>
      <c r="HTR47" s="281"/>
      <c r="HTS47" s="283"/>
      <c r="HTT47" s="285"/>
      <c r="HTU47" s="285"/>
      <c r="HTV47" s="285"/>
      <c r="HTW47" s="275"/>
      <c r="HTX47" s="277"/>
      <c r="HTY47" s="280"/>
      <c r="HTZ47" s="281"/>
      <c r="HUA47" s="283"/>
      <c r="HUB47" s="285"/>
      <c r="HUC47" s="285"/>
      <c r="HUD47" s="285"/>
      <c r="HUE47" s="275"/>
      <c r="HUF47" s="277"/>
      <c r="HUG47" s="280"/>
      <c r="HUH47" s="281"/>
      <c r="HUI47" s="283"/>
      <c r="HUJ47" s="285"/>
      <c r="HUK47" s="285"/>
      <c r="HUL47" s="285"/>
      <c r="HUM47" s="275"/>
      <c r="HUN47" s="277"/>
      <c r="HUO47" s="280"/>
      <c r="HUP47" s="281"/>
      <c r="HUQ47" s="283"/>
      <c r="HUR47" s="285"/>
      <c r="HUS47" s="285"/>
      <c r="HUT47" s="285"/>
      <c r="HUU47" s="275"/>
      <c r="HUV47" s="277"/>
      <c r="HUW47" s="280"/>
      <c r="HUX47" s="281"/>
      <c r="HUY47" s="283"/>
      <c r="HUZ47" s="285"/>
      <c r="HVA47" s="285"/>
      <c r="HVB47" s="285"/>
      <c r="HVC47" s="275"/>
      <c r="HVD47" s="277"/>
      <c r="HVE47" s="280"/>
      <c r="HVF47" s="281"/>
      <c r="HVG47" s="283"/>
      <c r="HVH47" s="285"/>
      <c r="HVI47" s="285"/>
      <c r="HVJ47" s="285"/>
      <c r="HVK47" s="275"/>
      <c r="HVL47" s="277"/>
      <c r="HVM47" s="280"/>
      <c r="HVN47" s="281"/>
      <c r="HVO47" s="283"/>
      <c r="HVP47" s="285"/>
      <c r="HVQ47" s="285"/>
      <c r="HVR47" s="285"/>
      <c r="HVS47" s="275"/>
      <c r="HVT47" s="277"/>
      <c r="HVU47" s="280"/>
      <c r="HVV47" s="281"/>
      <c r="HVW47" s="283"/>
      <c r="HVX47" s="285"/>
      <c r="HVY47" s="285"/>
      <c r="HVZ47" s="285"/>
      <c r="HWA47" s="275"/>
      <c r="HWB47" s="277"/>
      <c r="HWC47" s="280"/>
      <c r="HWD47" s="281"/>
      <c r="HWE47" s="283"/>
      <c r="HWF47" s="285"/>
      <c r="HWG47" s="285"/>
      <c r="HWH47" s="285"/>
      <c r="HWI47" s="275"/>
      <c r="HWJ47" s="277"/>
      <c r="HWK47" s="280"/>
      <c r="HWL47" s="281"/>
      <c r="HWM47" s="283"/>
      <c r="HWN47" s="285"/>
      <c r="HWO47" s="285"/>
      <c r="HWP47" s="285"/>
      <c r="HWQ47" s="275"/>
      <c r="HWR47" s="277"/>
      <c r="HWS47" s="280"/>
      <c r="HWT47" s="281"/>
      <c r="HWU47" s="283"/>
      <c r="HWV47" s="285"/>
      <c r="HWW47" s="285"/>
      <c r="HWX47" s="285"/>
      <c r="HWY47" s="275"/>
      <c r="HWZ47" s="277"/>
      <c r="HXA47" s="280"/>
      <c r="HXB47" s="281"/>
      <c r="HXC47" s="283"/>
      <c r="HXD47" s="285"/>
      <c r="HXE47" s="285"/>
      <c r="HXF47" s="285"/>
      <c r="HXG47" s="275"/>
      <c r="HXH47" s="277"/>
      <c r="HXI47" s="280"/>
      <c r="HXJ47" s="281"/>
      <c r="HXK47" s="283"/>
      <c r="HXL47" s="285"/>
      <c r="HXM47" s="285"/>
      <c r="HXN47" s="285"/>
      <c r="HXO47" s="275"/>
      <c r="HXP47" s="277"/>
      <c r="HXQ47" s="280"/>
      <c r="HXR47" s="281"/>
      <c r="HXS47" s="283"/>
      <c r="HXT47" s="285"/>
      <c r="HXU47" s="285"/>
      <c r="HXV47" s="285"/>
      <c r="HXW47" s="275"/>
      <c r="HXX47" s="277"/>
      <c r="HXY47" s="280"/>
      <c r="HXZ47" s="281"/>
      <c r="HYA47" s="283"/>
      <c r="HYB47" s="285"/>
      <c r="HYC47" s="285"/>
      <c r="HYD47" s="285"/>
      <c r="HYE47" s="275"/>
      <c r="HYF47" s="277"/>
      <c r="HYG47" s="280"/>
      <c r="HYH47" s="281"/>
      <c r="HYI47" s="283"/>
      <c r="HYJ47" s="285"/>
      <c r="HYK47" s="285"/>
      <c r="HYL47" s="285"/>
      <c r="HYM47" s="275"/>
      <c r="HYN47" s="277"/>
      <c r="HYO47" s="280"/>
      <c r="HYP47" s="281"/>
      <c r="HYQ47" s="283"/>
      <c r="HYR47" s="285"/>
      <c r="HYS47" s="285"/>
      <c r="HYT47" s="285"/>
      <c r="HYU47" s="275"/>
      <c r="HYV47" s="277"/>
      <c r="HYW47" s="280"/>
      <c r="HYX47" s="281"/>
      <c r="HYY47" s="283"/>
      <c r="HYZ47" s="285"/>
      <c r="HZA47" s="285"/>
      <c r="HZB47" s="285"/>
      <c r="HZC47" s="275"/>
      <c r="HZD47" s="277"/>
      <c r="HZE47" s="280"/>
      <c r="HZF47" s="281"/>
      <c r="HZG47" s="283"/>
      <c r="HZH47" s="285"/>
      <c r="HZI47" s="285"/>
      <c r="HZJ47" s="285"/>
      <c r="HZK47" s="275"/>
      <c r="HZL47" s="277"/>
      <c r="HZM47" s="280"/>
      <c r="HZN47" s="281"/>
      <c r="HZO47" s="283"/>
      <c r="HZP47" s="285"/>
      <c r="HZQ47" s="285"/>
      <c r="HZR47" s="285"/>
      <c r="HZS47" s="275"/>
      <c r="HZT47" s="277"/>
      <c r="HZU47" s="280"/>
      <c r="HZV47" s="281"/>
      <c r="HZW47" s="283"/>
      <c r="HZX47" s="285"/>
      <c r="HZY47" s="285"/>
      <c r="HZZ47" s="285"/>
      <c r="IAA47" s="275"/>
      <c r="IAB47" s="277"/>
      <c r="IAC47" s="280"/>
      <c r="IAD47" s="281"/>
      <c r="IAE47" s="283"/>
      <c r="IAF47" s="285"/>
      <c r="IAG47" s="285"/>
      <c r="IAH47" s="285"/>
      <c r="IAI47" s="275"/>
      <c r="IAJ47" s="277"/>
      <c r="IAK47" s="280"/>
      <c r="IAL47" s="281"/>
      <c r="IAM47" s="283"/>
      <c r="IAN47" s="285"/>
      <c r="IAO47" s="285"/>
      <c r="IAP47" s="285"/>
      <c r="IAQ47" s="275"/>
      <c r="IAR47" s="277"/>
      <c r="IAS47" s="280"/>
      <c r="IAT47" s="281"/>
      <c r="IAU47" s="283"/>
      <c r="IAV47" s="285"/>
      <c r="IAW47" s="285"/>
      <c r="IAX47" s="285"/>
      <c r="IAY47" s="275"/>
      <c r="IAZ47" s="277"/>
      <c r="IBA47" s="280"/>
      <c r="IBB47" s="281"/>
      <c r="IBC47" s="283"/>
      <c r="IBD47" s="285"/>
      <c r="IBE47" s="285"/>
      <c r="IBF47" s="285"/>
      <c r="IBG47" s="275"/>
      <c r="IBH47" s="277"/>
      <c r="IBI47" s="280"/>
      <c r="IBJ47" s="281"/>
      <c r="IBK47" s="283"/>
      <c r="IBL47" s="285"/>
      <c r="IBM47" s="285"/>
      <c r="IBN47" s="285"/>
      <c r="IBO47" s="275"/>
      <c r="IBP47" s="277"/>
      <c r="IBQ47" s="280"/>
      <c r="IBR47" s="281"/>
      <c r="IBS47" s="283"/>
      <c r="IBT47" s="285"/>
      <c r="IBU47" s="285"/>
      <c r="IBV47" s="285"/>
      <c r="IBW47" s="275"/>
      <c r="IBX47" s="277"/>
      <c r="IBY47" s="280"/>
      <c r="IBZ47" s="281"/>
      <c r="ICA47" s="283"/>
      <c r="ICB47" s="285"/>
      <c r="ICC47" s="285"/>
      <c r="ICD47" s="285"/>
      <c r="ICE47" s="275"/>
      <c r="ICF47" s="277"/>
      <c r="ICG47" s="280"/>
      <c r="ICH47" s="281"/>
      <c r="ICI47" s="283"/>
      <c r="ICJ47" s="285"/>
      <c r="ICK47" s="285"/>
      <c r="ICL47" s="285"/>
      <c r="ICM47" s="275"/>
      <c r="ICN47" s="277"/>
      <c r="ICO47" s="280"/>
      <c r="ICP47" s="281"/>
      <c r="ICQ47" s="283"/>
      <c r="ICR47" s="285"/>
      <c r="ICS47" s="285"/>
      <c r="ICT47" s="285"/>
      <c r="ICU47" s="275"/>
      <c r="ICV47" s="277"/>
      <c r="ICW47" s="280"/>
      <c r="ICX47" s="281"/>
      <c r="ICY47" s="283"/>
      <c r="ICZ47" s="285"/>
      <c r="IDA47" s="285"/>
      <c r="IDB47" s="285"/>
      <c r="IDC47" s="275"/>
      <c r="IDD47" s="277"/>
      <c r="IDE47" s="280"/>
      <c r="IDF47" s="281"/>
      <c r="IDG47" s="283"/>
      <c r="IDH47" s="285"/>
      <c r="IDI47" s="285"/>
      <c r="IDJ47" s="285"/>
      <c r="IDK47" s="275"/>
      <c r="IDL47" s="277"/>
      <c r="IDM47" s="280"/>
      <c r="IDN47" s="281"/>
      <c r="IDO47" s="283"/>
      <c r="IDP47" s="285"/>
      <c r="IDQ47" s="285"/>
      <c r="IDR47" s="285"/>
      <c r="IDS47" s="275"/>
      <c r="IDT47" s="277"/>
      <c r="IDU47" s="280"/>
      <c r="IDV47" s="281"/>
      <c r="IDW47" s="283"/>
      <c r="IDX47" s="285"/>
      <c r="IDY47" s="285"/>
      <c r="IDZ47" s="285"/>
      <c r="IEA47" s="275"/>
      <c r="IEB47" s="277"/>
      <c r="IEC47" s="280"/>
      <c r="IED47" s="281"/>
      <c r="IEE47" s="283"/>
      <c r="IEF47" s="285"/>
      <c r="IEG47" s="285"/>
      <c r="IEH47" s="285"/>
      <c r="IEI47" s="275"/>
      <c r="IEJ47" s="277"/>
      <c r="IEK47" s="280"/>
      <c r="IEL47" s="281"/>
      <c r="IEM47" s="283"/>
      <c r="IEN47" s="285"/>
      <c r="IEO47" s="285"/>
      <c r="IEP47" s="285"/>
      <c r="IEQ47" s="275"/>
      <c r="IER47" s="277"/>
      <c r="IES47" s="280"/>
      <c r="IET47" s="281"/>
      <c r="IEU47" s="283"/>
      <c r="IEV47" s="285"/>
      <c r="IEW47" s="285"/>
      <c r="IEX47" s="285"/>
      <c r="IEY47" s="275"/>
      <c r="IEZ47" s="277"/>
      <c r="IFA47" s="280"/>
      <c r="IFB47" s="281"/>
      <c r="IFC47" s="283"/>
      <c r="IFD47" s="285"/>
      <c r="IFE47" s="285"/>
      <c r="IFF47" s="285"/>
      <c r="IFG47" s="275"/>
      <c r="IFH47" s="277"/>
      <c r="IFI47" s="280"/>
      <c r="IFJ47" s="281"/>
      <c r="IFK47" s="283"/>
      <c r="IFL47" s="285"/>
      <c r="IFM47" s="285"/>
      <c r="IFN47" s="285"/>
      <c r="IFO47" s="275"/>
      <c r="IFP47" s="277"/>
      <c r="IFQ47" s="280"/>
      <c r="IFR47" s="281"/>
      <c r="IFS47" s="283"/>
      <c r="IFT47" s="285"/>
      <c r="IFU47" s="285"/>
      <c r="IFV47" s="285"/>
      <c r="IFW47" s="275"/>
      <c r="IFX47" s="277"/>
      <c r="IFY47" s="280"/>
      <c r="IFZ47" s="281"/>
      <c r="IGA47" s="283"/>
      <c r="IGB47" s="285"/>
      <c r="IGC47" s="285"/>
      <c r="IGD47" s="285"/>
      <c r="IGE47" s="275"/>
      <c r="IGF47" s="277"/>
      <c r="IGG47" s="280"/>
      <c r="IGH47" s="281"/>
      <c r="IGI47" s="283"/>
      <c r="IGJ47" s="285"/>
      <c r="IGK47" s="285"/>
      <c r="IGL47" s="285"/>
      <c r="IGM47" s="275"/>
      <c r="IGN47" s="277"/>
      <c r="IGO47" s="280"/>
      <c r="IGP47" s="281"/>
      <c r="IGQ47" s="283"/>
      <c r="IGR47" s="285"/>
      <c r="IGS47" s="285"/>
      <c r="IGT47" s="285"/>
      <c r="IGU47" s="275"/>
      <c r="IGV47" s="277"/>
      <c r="IGW47" s="280"/>
      <c r="IGX47" s="281"/>
      <c r="IGY47" s="283"/>
      <c r="IGZ47" s="285"/>
      <c r="IHA47" s="285"/>
      <c r="IHB47" s="285"/>
      <c r="IHC47" s="275"/>
      <c r="IHD47" s="277"/>
      <c r="IHE47" s="280"/>
      <c r="IHF47" s="281"/>
      <c r="IHG47" s="283"/>
      <c r="IHH47" s="285"/>
      <c r="IHI47" s="285"/>
      <c r="IHJ47" s="285"/>
      <c r="IHK47" s="275"/>
      <c r="IHL47" s="277"/>
      <c r="IHM47" s="280"/>
      <c r="IHN47" s="281"/>
      <c r="IHO47" s="283"/>
      <c r="IHP47" s="285"/>
      <c r="IHQ47" s="285"/>
      <c r="IHR47" s="285"/>
      <c r="IHS47" s="275"/>
      <c r="IHT47" s="277"/>
      <c r="IHU47" s="280"/>
      <c r="IHV47" s="281"/>
      <c r="IHW47" s="283"/>
      <c r="IHX47" s="285"/>
      <c r="IHY47" s="285"/>
      <c r="IHZ47" s="285"/>
      <c r="IIA47" s="275"/>
      <c r="IIB47" s="277"/>
      <c r="IIC47" s="280"/>
      <c r="IID47" s="281"/>
      <c r="IIE47" s="283"/>
      <c r="IIF47" s="285"/>
      <c r="IIG47" s="285"/>
      <c r="IIH47" s="285"/>
      <c r="III47" s="275"/>
      <c r="IIJ47" s="277"/>
      <c r="IIK47" s="280"/>
      <c r="IIL47" s="281"/>
      <c r="IIM47" s="283"/>
      <c r="IIN47" s="285"/>
      <c r="IIO47" s="285"/>
      <c r="IIP47" s="285"/>
      <c r="IIQ47" s="275"/>
      <c r="IIR47" s="277"/>
      <c r="IIS47" s="280"/>
      <c r="IIT47" s="281"/>
      <c r="IIU47" s="283"/>
      <c r="IIV47" s="285"/>
      <c r="IIW47" s="285"/>
      <c r="IIX47" s="285"/>
      <c r="IIY47" s="275"/>
      <c r="IIZ47" s="277"/>
      <c r="IJA47" s="280"/>
      <c r="IJB47" s="281"/>
      <c r="IJC47" s="283"/>
      <c r="IJD47" s="285"/>
      <c r="IJE47" s="285"/>
      <c r="IJF47" s="285"/>
      <c r="IJG47" s="275"/>
      <c r="IJH47" s="277"/>
      <c r="IJI47" s="280"/>
      <c r="IJJ47" s="281"/>
      <c r="IJK47" s="283"/>
      <c r="IJL47" s="285"/>
      <c r="IJM47" s="285"/>
      <c r="IJN47" s="285"/>
      <c r="IJO47" s="275"/>
      <c r="IJP47" s="277"/>
      <c r="IJQ47" s="280"/>
      <c r="IJR47" s="281"/>
      <c r="IJS47" s="283"/>
      <c r="IJT47" s="285"/>
      <c r="IJU47" s="285"/>
      <c r="IJV47" s="285"/>
      <c r="IJW47" s="275"/>
      <c r="IJX47" s="277"/>
      <c r="IJY47" s="280"/>
      <c r="IJZ47" s="281"/>
      <c r="IKA47" s="283"/>
      <c r="IKB47" s="285"/>
      <c r="IKC47" s="285"/>
      <c r="IKD47" s="285"/>
      <c r="IKE47" s="275"/>
      <c r="IKF47" s="277"/>
      <c r="IKG47" s="280"/>
      <c r="IKH47" s="281"/>
      <c r="IKI47" s="283"/>
      <c r="IKJ47" s="285"/>
      <c r="IKK47" s="285"/>
      <c r="IKL47" s="285"/>
      <c r="IKM47" s="275"/>
      <c r="IKN47" s="277"/>
      <c r="IKO47" s="280"/>
      <c r="IKP47" s="281"/>
      <c r="IKQ47" s="283"/>
      <c r="IKR47" s="285"/>
      <c r="IKS47" s="285"/>
      <c r="IKT47" s="285"/>
      <c r="IKU47" s="275"/>
      <c r="IKV47" s="277"/>
      <c r="IKW47" s="280"/>
      <c r="IKX47" s="281"/>
      <c r="IKY47" s="283"/>
      <c r="IKZ47" s="285"/>
      <c r="ILA47" s="285"/>
      <c r="ILB47" s="285"/>
      <c r="ILC47" s="275"/>
      <c r="ILD47" s="277"/>
      <c r="ILE47" s="280"/>
      <c r="ILF47" s="281"/>
      <c r="ILG47" s="283"/>
      <c r="ILH47" s="285"/>
      <c r="ILI47" s="285"/>
      <c r="ILJ47" s="285"/>
      <c r="ILK47" s="275"/>
      <c r="ILL47" s="277"/>
      <c r="ILM47" s="280"/>
      <c r="ILN47" s="281"/>
      <c r="ILO47" s="283"/>
      <c r="ILP47" s="285"/>
      <c r="ILQ47" s="285"/>
      <c r="ILR47" s="285"/>
      <c r="ILS47" s="275"/>
      <c r="ILT47" s="277"/>
      <c r="ILU47" s="280"/>
      <c r="ILV47" s="281"/>
      <c r="ILW47" s="283"/>
      <c r="ILX47" s="285"/>
      <c r="ILY47" s="285"/>
      <c r="ILZ47" s="285"/>
      <c r="IMA47" s="275"/>
      <c r="IMB47" s="277"/>
      <c r="IMC47" s="280"/>
      <c r="IMD47" s="281"/>
      <c r="IME47" s="283"/>
      <c r="IMF47" s="285"/>
      <c r="IMG47" s="285"/>
      <c r="IMH47" s="285"/>
      <c r="IMI47" s="275"/>
      <c r="IMJ47" s="277"/>
      <c r="IMK47" s="280"/>
      <c r="IML47" s="281"/>
      <c r="IMM47" s="283"/>
      <c r="IMN47" s="285"/>
      <c r="IMO47" s="285"/>
      <c r="IMP47" s="285"/>
      <c r="IMQ47" s="275"/>
      <c r="IMR47" s="277"/>
      <c r="IMS47" s="280"/>
      <c r="IMT47" s="281"/>
      <c r="IMU47" s="283"/>
      <c r="IMV47" s="285"/>
      <c r="IMW47" s="285"/>
      <c r="IMX47" s="285"/>
      <c r="IMY47" s="275"/>
      <c r="IMZ47" s="277"/>
      <c r="INA47" s="280"/>
      <c r="INB47" s="281"/>
      <c r="INC47" s="283"/>
      <c r="IND47" s="285"/>
      <c r="INE47" s="285"/>
      <c r="INF47" s="285"/>
      <c r="ING47" s="275"/>
      <c r="INH47" s="277"/>
      <c r="INI47" s="280"/>
      <c r="INJ47" s="281"/>
      <c r="INK47" s="283"/>
      <c r="INL47" s="285"/>
      <c r="INM47" s="285"/>
      <c r="INN47" s="285"/>
      <c r="INO47" s="275"/>
      <c r="INP47" s="277"/>
      <c r="INQ47" s="280"/>
      <c r="INR47" s="281"/>
      <c r="INS47" s="283"/>
      <c r="INT47" s="285"/>
      <c r="INU47" s="285"/>
      <c r="INV47" s="285"/>
      <c r="INW47" s="275"/>
      <c r="INX47" s="277"/>
      <c r="INY47" s="280"/>
      <c r="INZ47" s="281"/>
      <c r="IOA47" s="283"/>
      <c r="IOB47" s="285"/>
      <c r="IOC47" s="285"/>
      <c r="IOD47" s="285"/>
      <c r="IOE47" s="275"/>
      <c r="IOF47" s="277"/>
      <c r="IOG47" s="280"/>
      <c r="IOH47" s="281"/>
      <c r="IOI47" s="283"/>
      <c r="IOJ47" s="285"/>
      <c r="IOK47" s="285"/>
      <c r="IOL47" s="285"/>
      <c r="IOM47" s="275"/>
      <c r="ION47" s="277"/>
      <c r="IOO47" s="280"/>
      <c r="IOP47" s="281"/>
      <c r="IOQ47" s="283"/>
      <c r="IOR47" s="285"/>
      <c r="IOS47" s="285"/>
      <c r="IOT47" s="285"/>
      <c r="IOU47" s="275"/>
      <c r="IOV47" s="277"/>
      <c r="IOW47" s="280"/>
      <c r="IOX47" s="281"/>
      <c r="IOY47" s="283"/>
      <c r="IOZ47" s="285"/>
      <c r="IPA47" s="285"/>
      <c r="IPB47" s="285"/>
      <c r="IPC47" s="275"/>
      <c r="IPD47" s="277"/>
      <c r="IPE47" s="280"/>
      <c r="IPF47" s="281"/>
      <c r="IPG47" s="283"/>
      <c r="IPH47" s="285"/>
      <c r="IPI47" s="285"/>
      <c r="IPJ47" s="285"/>
      <c r="IPK47" s="275"/>
      <c r="IPL47" s="277"/>
      <c r="IPM47" s="280"/>
      <c r="IPN47" s="281"/>
      <c r="IPO47" s="283"/>
      <c r="IPP47" s="285"/>
      <c r="IPQ47" s="285"/>
      <c r="IPR47" s="285"/>
      <c r="IPS47" s="275"/>
      <c r="IPT47" s="277"/>
      <c r="IPU47" s="280"/>
      <c r="IPV47" s="281"/>
      <c r="IPW47" s="283"/>
      <c r="IPX47" s="285"/>
      <c r="IPY47" s="285"/>
      <c r="IPZ47" s="285"/>
      <c r="IQA47" s="275"/>
      <c r="IQB47" s="277"/>
      <c r="IQC47" s="280"/>
      <c r="IQD47" s="281"/>
      <c r="IQE47" s="283"/>
      <c r="IQF47" s="285"/>
      <c r="IQG47" s="285"/>
      <c r="IQH47" s="285"/>
      <c r="IQI47" s="275"/>
      <c r="IQJ47" s="277"/>
      <c r="IQK47" s="280"/>
      <c r="IQL47" s="281"/>
      <c r="IQM47" s="283"/>
      <c r="IQN47" s="285"/>
      <c r="IQO47" s="285"/>
      <c r="IQP47" s="285"/>
      <c r="IQQ47" s="275"/>
      <c r="IQR47" s="277"/>
      <c r="IQS47" s="280"/>
      <c r="IQT47" s="281"/>
      <c r="IQU47" s="283"/>
      <c r="IQV47" s="285"/>
      <c r="IQW47" s="285"/>
      <c r="IQX47" s="285"/>
      <c r="IQY47" s="275"/>
      <c r="IQZ47" s="277"/>
      <c r="IRA47" s="280"/>
      <c r="IRB47" s="281"/>
      <c r="IRC47" s="283"/>
      <c r="IRD47" s="285"/>
      <c r="IRE47" s="285"/>
      <c r="IRF47" s="285"/>
      <c r="IRG47" s="275"/>
      <c r="IRH47" s="277"/>
      <c r="IRI47" s="280"/>
      <c r="IRJ47" s="281"/>
      <c r="IRK47" s="283"/>
      <c r="IRL47" s="285"/>
      <c r="IRM47" s="285"/>
      <c r="IRN47" s="285"/>
      <c r="IRO47" s="275"/>
      <c r="IRP47" s="277"/>
      <c r="IRQ47" s="280"/>
      <c r="IRR47" s="281"/>
      <c r="IRS47" s="283"/>
      <c r="IRT47" s="285"/>
      <c r="IRU47" s="285"/>
      <c r="IRV47" s="285"/>
      <c r="IRW47" s="275"/>
      <c r="IRX47" s="277"/>
      <c r="IRY47" s="280"/>
      <c r="IRZ47" s="281"/>
      <c r="ISA47" s="283"/>
      <c r="ISB47" s="285"/>
      <c r="ISC47" s="285"/>
      <c r="ISD47" s="285"/>
      <c r="ISE47" s="275"/>
      <c r="ISF47" s="277"/>
      <c r="ISG47" s="280"/>
      <c r="ISH47" s="281"/>
      <c r="ISI47" s="283"/>
      <c r="ISJ47" s="285"/>
      <c r="ISK47" s="285"/>
      <c r="ISL47" s="285"/>
      <c r="ISM47" s="275"/>
      <c r="ISN47" s="277"/>
      <c r="ISO47" s="280"/>
      <c r="ISP47" s="281"/>
      <c r="ISQ47" s="283"/>
      <c r="ISR47" s="285"/>
      <c r="ISS47" s="285"/>
      <c r="IST47" s="285"/>
      <c r="ISU47" s="275"/>
      <c r="ISV47" s="277"/>
      <c r="ISW47" s="280"/>
      <c r="ISX47" s="281"/>
      <c r="ISY47" s="283"/>
      <c r="ISZ47" s="285"/>
      <c r="ITA47" s="285"/>
      <c r="ITB47" s="285"/>
      <c r="ITC47" s="275"/>
      <c r="ITD47" s="277"/>
      <c r="ITE47" s="280"/>
      <c r="ITF47" s="281"/>
      <c r="ITG47" s="283"/>
      <c r="ITH47" s="285"/>
      <c r="ITI47" s="285"/>
      <c r="ITJ47" s="285"/>
      <c r="ITK47" s="275"/>
      <c r="ITL47" s="277"/>
      <c r="ITM47" s="280"/>
      <c r="ITN47" s="281"/>
      <c r="ITO47" s="283"/>
      <c r="ITP47" s="285"/>
      <c r="ITQ47" s="285"/>
      <c r="ITR47" s="285"/>
      <c r="ITS47" s="275"/>
      <c r="ITT47" s="277"/>
      <c r="ITU47" s="280"/>
      <c r="ITV47" s="281"/>
      <c r="ITW47" s="283"/>
      <c r="ITX47" s="285"/>
      <c r="ITY47" s="285"/>
      <c r="ITZ47" s="285"/>
      <c r="IUA47" s="275"/>
      <c r="IUB47" s="277"/>
      <c r="IUC47" s="280"/>
      <c r="IUD47" s="281"/>
      <c r="IUE47" s="283"/>
      <c r="IUF47" s="285"/>
      <c r="IUG47" s="285"/>
      <c r="IUH47" s="285"/>
      <c r="IUI47" s="275"/>
      <c r="IUJ47" s="277"/>
      <c r="IUK47" s="280"/>
      <c r="IUL47" s="281"/>
      <c r="IUM47" s="283"/>
      <c r="IUN47" s="285"/>
      <c r="IUO47" s="285"/>
      <c r="IUP47" s="285"/>
      <c r="IUQ47" s="275"/>
      <c r="IUR47" s="277"/>
      <c r="IUS47" s="280"/>
      <c r="IUT47" s="281"/>
      <c r="IUU47" s="283"/>
      <c r="IUV47" s="285"/>
      <c r="IUW47" s="285"/>
      <c r="IUX47" s="285"/>
      <c r="IUY47" s="275"/>
      <c r="IUZ47" s="277"/>
      <c r="IVA47" s="280"/>
      <c r="IVB47" s="281"/>
      <c r="IVC47" s="283"/>
      <c r="IVD47" s="285"/>
      <c r="IVE47" s="285"/>
      <c r="IVF47" s="285"/>
      <c r="IVG47" s="275"/>
      <c r="IVH47" s="277"/>
      <c r="IVI47" s="280"/>
      <c r="IVJ47" s="281"/>
      <c r="IVK47" s="283"/>
      <c r="IVL47" s="285"/>
      <c r="IVM47" s="285"/>
      <c r="IVN47" s="285"/>
      <c r="IVO47" s="275"/>
      <c r="IVP47" s="277"/>
      <c r="IVQ47" s="280"/>
      <c r="IVR47" s="281"/>
      <c r="IVS47" s="283"/>
      <c r="IVT47" s="285"/>
      <c r="IVU47" s="285"/>
      <c r="IVV47" s="285"/>
      <c r="IVW47" s="275"/>
      <c r="IVX47" s="277"/>
      <c r="IVY47" s="280"/>
      <c r="IVZ47" s="281"/>
      <c r="IWA47" s="283"/>
      <c r="IWB47" s="285"/>
      <c r="IWC47" s="285"/>
      <c r="IWD47" s="285"/>
      <c r="IWE47" s="275"/>
      <c r="IWF47" s="277"/>
      <c r="IWG47" s="280"/>
      <c r="IWH47" s="281"/>
      <c r="IWI47" s="283"/>
      <c r="IWJ47" s="285"/>
      <c r="IWK47" s="285"/>
      <c r="IWL47" s="285"/>
      <c r="IWM47" s="275"/>
      <c r="IWN47" s="277"/>
      <c r="IWO47" s="280"/>
      <c r="IWP47" s="281"/>
      <c r="IWQ47" s="283"/>
      <c r="IWR47" s="285"/>
      <c r="IWS47" s="285"/>
      <c r="IWT47" s="285"/>
      <c r="IWU47" s="275"/>
      <c r="IWV47" s="277"/>
      <c r="IWW47" s="280"/>
      <c r="IWX47" s="281"/>
      <c r="IWY47" s="283"/>
      <c r="IWZ47" s="285"/>
      <c r="IXA47" s="285"/>
      <c r="IXB47" s="285"/>
      <c r="IXC47" s="275"/>
      <c r="IXD47" s="277"/>
      <c r="IXE47" s="280"/>
      <c r="IXF47" s="281"/>
      <c r="IXG47" s="283"/>
      <c r="IXH47" s="285"/>
      <c r="IXI47" s="285"/>
      <c r="IXJ47" s="285"/>
      <c r="IXK47" s="275"/>
      <c r="IXL47" s="277"/>
      <c r="IXM47" s="280"/>
      <c r="IXN47" s="281"/>
      <c r="IXO47" s="283"/>
      <c r="IXP47" s="285"/>
      <c r="IXQ47" s="285"/>
      <c r="IXR47" s="285"/>
      <c r="IXS47" s="275"/>
      <c r="IXT47" s="277"/>
      <c r="IXU47" s="280"/>
      <c r="IXV47" s="281"/>
      <c r="IXW47" s="283"/>
      <c r="IXX47" s="285"/>
      <c r="IXY47" s="285"/>
      <c r="IXZ47" s="285"/>
      <c r="IYA47" s="275"/>
      <c r="IYB47" s="277"/>
      <c r="IYC47" s="280"/>
      <c r="IYD47" s="281"/>
      <c r="IYE47" s="283"/>
      <c r="IYF47" s="285"/>
      <c r="IYG47" s="285"/>
      <c r="IYH47" s="285"/>
      <c r="IYI47" s="275"/>
      <c r="IYJ47" s="277"/>
      <c r="IYK47" s="280"/>
      <c r="IYL47" s="281"/>
      <c r="IYM47" s="283"/>
      <c r="IYN47" s="285"/>
      <c r="IYO47" s="285"/>
      <c r="IYP47" s="285"/>
      <c r="IYQ47" s="275"/>
      <c r="IYR47" s="277"/>
      <c r="IYS47" s="280"/>
      <c r="IYT47" s="281"/>
      <c r="IYU47" s="283"/>
      <c r="IYV47" s="285"/>
      <c r="IYW47" s="285"/>
      <c r="IYX47" s="285"/>
      <c r="IYY47" s="275"/>
      <c r="IYZ47" s="277"/>
      <c r="IZA47" s="280"/>
      <c r="IZB47" s="281"/>
      <c r="IZC47" s="283"/>
      <c r="IZD47" s="285"/>
      <c r="IZE47" s="285"/>
      <c r="IZF47" s="285"/>
      <c r="IZG47" s="275"/>
      <c r="IZH47" s="277"/>
      <c r="IZI47" s="280"/>
      <c r="IZJ47" s="281"/>
      <c r="IZK47" s="283"/>
      <c r="IZL47" s="285"/>
      <c r="IZM47" s="285"/>
      <c r="IZN47" s="285"/>
      <c r="IZO47" s="275"/>
      <c r="IZP47" s="277"/>
      <c r="IZQ47" s="280"/>
      <c r="IZR47" s="281"/>
      <c r="IZS47" s="283"/>
      <c r="IZT47" s="285"/>
      <c r="IZU47" s="285"/>
      <c r="IZV47" s="285"/>
      <c r="IZW47" s="275"/>
      <c r="IZX47" s="277"/>
      <c r="IZY47" s="280"/>
      <c r="IZZ47" s="281"/>
      <c r="JAA47" s="283"/>
      <c r="JAB47" s="285"/>
      <c r="JAC47" s="285"/>
      <c r="JAD47" s="285"/>
      <c r="JAE47" s="275"/>
      <c r="JAF47" s="277"/>
      <c r="JAG47" s="280"/>
      <c r="JAH47" s="281"/>
      <c r="JAI47" s="283"/>
      <c r="JAJ47" s="285"/>
      <c r="JAK47" s="285"/>
      <c r="JAL47" s="285"/>
      <c r="JAM47" s="275"/>
      <c r="JAN47" s="277"/>
      <c r="JAO47" s="280"/>
      <c r="JAP47" s="281"/>
      <c r="JAQ47" s="283"/>
      <c r="JAR47" s="285"/>
      <c r="JAS47" s="285"/>
      <c r="JAT47" s="285"/>
      <c r="JAU47" s="275"/>
      <c r="JAV47" s="277"/>
      <c r="JAW47" s="280"/>
      <c r="JAX47" s="281"/>
      <c r="JAY47" s="283"/>
      <c r="JAZ47" s="285"/>
      <c r="JBA47" s="285"/>
      <c r="JBB47" s="285"/>
      <c r="JBC47" s="275"/>
      <c r="JBD47" s="277"/>
      <c r="JBE47" s="280"/>
      <c r="JBF47" s="281"/>
      <c r="JBG47" s="283"/>
      <c r="JBH47" s="285"/>
      <c r="JBI47" s="285"/>
      <c r="JBJ47" s="285"/>
      <c r="JBK47" s="275"/>
      <c r="JBL47" s="277"/>
      <c r="JBM47" s="280"/>
      <c r="JBN47" s="281"/>
      <c r="JBO47" s="283"/>
      <c r="JBP47" s="285"/>
      <c r="JBQ47" s="285"/>
      <c r="JBR47" s="285"/>
      <c r="JBS47" s="275"/>
      <c r="JBT47" s="277"/>
      <c r="JBU47" s="280"/>
      <c r="JBV47" s="281"/>
      <c r="JBW47" s="283"/>
      <c r="JBX47" s="285"/>
      <c r="JBY47" s="285"/>
      <c r="JBZ47" s="285"/>
      <c r="JCA47" s="275"/>
      <c r="JCB47" s="277"/>
      <c r="JCC47" s="280"/>
      <c r="JCD47" s="281"/>
      <c r="JCE47" s="283"/>
      <c r="JCF47" s="285"/>
      <c r="JCG47" s="285"/>
      <c r="JCH47" s="285"/>
      <c r="JCI47" s="275"/>
      <c r="JCJ47" s="277"/>
      <c r="JCK47" s="280"/>
      <c r="JCL47" s="281"/>
      <c r="JCM47" s="283"/>
      <c r="JCN47" s="285"/>
      <c r="JCO47" s="285"/>
      <c r="JCP47" s="285"/>
      <c r="JCQ47" s="275"/>
      <c r="JCR47" s="277"/>
      <c r="JCS47" s="280"/>
      <c r="JCT47" s="281"/>
      <c r="JCU47" s="283"/>
      <c r="JCV47" s="285"/>
      <c r="JCW47" s="285"/>
      <c r="JCX47" s="285"/>
      <c r="JCY47" s="275"/>
      <c r="JCZ47" s="277"/>
      <c r="JDA47" s="280"/>
      <c r="JDB47" s="281"/>
      <c r="JDC47" s="283"/>
      <c r="JDD47" s="285"/>
      <c r="JDE47" s="285"/>
      <c r="JDF47" s="285"/>
      <c r="JDG47" s="275"/>
      <c r="JDH47" s="277"/>
      <c r="JDI47" s="280"/>
      <c r="JDJ47" s="281"/>
      <c r="JDK47" s="283"/>
      <c r="JDL47" s="285"/>
      <c r="JDM47" s="285"/>
      <c r="JDN47" s="285"/>
      <c r="JDO47" s="275"/>
      <c r="JDP47" s="277"/>
      <c r="JDQ47" s="280"/>
      <c r="JDR47" s="281"/>
      <c r="JDS47" s="283"/>
      <c r="JDT47" s="285"/>
      <c r="JDU47" s="285"/>
      <c r="JDV47" s="285"/>
      <c r="JDW47" s="275"/>
      <c r="JDX47" s="277"/>
      <c r="JDY47" s="280"/>
      <c r="JDZ47" s="281"/>
      <c r="JEA47" s="283"/>
      <c r="JEB47" s="285"/>
      <c r="JEC47" s="285"/>
      <c r="JED47" s="285"/>
      <c r="JEE47" s="275"/>
      <c r="JEF47" s="277"/>
      <c r="JEG47" s="280"/>
      <c r="JEH47" s="281"/>
      <c r="JEI47" s="283"/>
      <c r="JEJ47" s="285"/>
      <c r="JEK47" s="285"/>
      <c r="JEL47" s="285"/>
      <c r="JEM47" s="275"/>
      <c r="JEN47" s="277"/>
      <c r="JEO47" s="280"/>
      <c r="JEP47" s="281"/>
      <c r="JEQ47" s="283"/>
      <c r="JER47" s="285"/>
      <c r="JES47" s="285"/>
      <c r="JET47" s="285"/>
      <c r="JEU47" s="275"/>
      <c r="JEV47" s="277"/>
      <c r="JEW47" s="280"/>
      <c r="JEX47" s="281"/>
      <c r="JEY47" s="283"/>
      <c r="JEZ47" s="285"/>
      <c r="JFA47" s="285"/>
      <c r="JFB47" s="285"/>
      <c r="JFC47" s="275"/>
      <c r="JFD47" s="277"/>
      <c r="JFE47" s="280"/>
      <c r="JFF47" s="281"/>
      <c r="JFG47" s="283"/>
      <c r="JFH47" s="285"/>
      <c r="JFI47" s="285"/>
      <c r="JFJ47" s="285"/>
      <c r="JFK47" s="275"/>
      <c r="JFL47" s="277"/>
      <c r="JFM47" s="280"/>
      <c r="JFN47" s="281"/>
      <c r="JFO47" s="283"/>
      <c r="JFP47" s="285"/>
      <c r="JFQ47" s="285"/>
      <c r="JFR47" s="285"/>
      <c r="JFS47" s="275"/>
      <c r="JFT47" s="277"/>
      <c r="JFU47" s="280"/>
      <c r="JFV47" s="281"/>
      <c r="JFW47" s="283"/>
      <c r="JFX47" s="285"/>
      <c r="JFY47" s="285"/>
      <c r="JFZ47" s="285"/>
      <c r="JGA47" s="275"/>
      <c r="JGB47" s="277"/>
      <c r="JGC47" s="280"/>
      <c r="JGD47" s="281"/>
      <c r="JGE47" s="283"/>
      <c r="JGF47" s="285"/>
      <c r="JGG47" s="285"/>
      <c r="JGH47" s="285"/>
      <c r="JGI47" s="275"/>
      <c r="JGJ47" s="277"/>
      <c r="JGK47" s="280"/>
      <c r="JGL47" s="281"/>
      <c r="JGM47" s="283"/>
      <c r="JGN47" s="285"/>
      <c r="JGO47" s="285"/>
      <c r="JGP47" s="285"/>
      <c r="JGQ47" s="275"/>
      <c r="JGR47" s="277"/>
      <c r="JGS47" s="280"/>
      <c r="JGT47" s="281"/>
      <c r="JGU47" s="283"/>
      <c r="JGV47" s="285"/>
      <c r="JGW47" s="285"/>
      <c r="JGX47" s="285"/>
      <c r="JGY47" s="275"/>
      <c r="JGZ47" s="277"/>
      <c r="JHA47" s="280"/>
      <c r="JHB47" s="281"/>
      <c r="JHC47" s="283"/>
      <c r="JHD47" s="285"/>
      <c r="JHE47" s="285"/>
      <c r="JHF47" s="285"/>
      <c r="JHG47" s="275"/>
      <c r="JHH47" s="277"/>
      <c r="JHI47" s="280"/>
      <c r="JHJ47" s="281"/>
      <c r="JHK47" s="283"/>
      <c r="JHL47" s="285"/>
      <c r="JHM47" s="285"/>
      <c r="JHN47" s="285"/>
      <c r="JHO47" s="275"/>
      <c r="JHP47" s="277"/>
      <c r="JHQ47" s="280"/>
      <c r="JHR47" s="281"/>
      <c r="JHS47" s="283"/>
      <c r="JHT47" s="285"/>
      <c r="JHU47" s="285"/>
      <c r="JHV47" s="285"/>
      <c r="JHW47" s="275"/>
      <c r="JHX47" s="277"/>
      <c r="JHY47" s="280"/>
      <c r="JHZ47" s="281"/>
      <c r="JIA47" s="283"/>
      <c r="JIB47" s="285"/>
      <c r="JIC47" s="285"/>
      <c r="JID47" s="285"/>
      <c r="JIE47" s="275"/>
      <c r="JIF47" s="277"/>
      <c r="JIG47" s="280"/>
      <c r="JIH47" s="281"/>
      <c r="JII47" s="283"/>
      <c r="JIJ47" s="285"/>
      <c r="JIK47" s="285"/>
      <c r="JIL47" s="285"/>
      <c r="JIM47" s="275"/>
      <c r="JIN47" s="277"/>
      <c r="JIO47" s="280"/>
      <c r="JIP47" s="281"/>
      <c r="JIQ47" s="283"/>
      <c r="JIR47" s="285"/>
      <c r="JIS47" s="285"/>
      <c r="JIT47" s="285"/>
      <c r="JIU47" s="275"/>
      <c r="JIV47" s="277"/>
      <c r="JIW47" s="280"/>
      <c r="JIX47" s="281"/>
      <c r="JIY47" s="283"/>
      <c r="JIZ47" s="285"/>
      <c r="JJA47" s="285"/>
      <c r="JJB47" s="285"/>
      <c r="JJC47" s="275"/>
      <c r="JJD47" s="277"/>
      <c r="JJE47" s="280"/>
      <c r="JJF47" s="281"/>
      <c r="JJG47" s="283"/>
      <c r="JJH47" s="285"/>
      <c r="JJI47" s="285"/>
      <c r="JJJ47" s="285"/>
      <c r="JJK47" s="275"/>
      <c r="JJL47" s="277"/>
      <c r="JJM47" s="280"/>
      <c r="JJN47" s="281"/>
      <c r="JJO47" s="283"/>
      <c r="JJP47" s="285"/>
      <c r="JJQ47" s="285"/>
      <c r="JJR47" s="285"/>
      <c r="JJS47" s="275"/>
      <c r="JJT47" s="277"/>
      <c r="JJU47" s="280"/>
      <c r="JJV47" s="281"/>
      <c r="JJW47" s="283"/>
      <c r="JJX47" s="285"/>
      <c r="JJY47" s="285"/>
      <c r="JJZ47" s="285"/>
      <c r="JKA47" s="275"/>
      <c r="JKB47" s="277"/>
      <c r="JKC47" s="280"/>
      <c r="JKD47" s="281"/>
      <c r="JKE47" s="283"/>
      <c r="JKF47" s="285"/>
      <c r="JKG47" s="285"/>
      <c r="JKH47" s="285"/>
      <c r="JKI47" s="275"/>
      <c r="JKJ47" s="277"/>
      <c r="JKK47" s="280"/>
      <c r="JKL47" s="281"/>
      <c r="JKM47" s="283"/>
      <c r="JKN47" s="285"/>
      <c r="JKO47" s="285"/>
      <c r="JKP47" s="285"/>
      <c r="JKQ47" s="275"/>
      <c r="JKR47" s="277"/>
      <c r="JKS47" s="280"/>
      <c r="JKT47" s="281"/>
      <c r="JKU47" s="283"/>
      <c r="JKV47" s="285"/>
      <c r="JKW47" s="285"/>
      <c r="JKX47" s="285"/>
      <c r="JKY47" s="275"/>
      <c r="JKZ47" s="277"/>
      <c r="JLA47" s="280"/>
      <c r="JLB47" s="281"/>
      <c r="JLC47" s="283"/>
      <c r="JLD47" s="285"/>
      <c r="JLE47" s="285"/>
      <c r="JLF47" s="285"/>
      <c r="JLG47" s="275"/>
      <c r="JLH47" s="277"/>
      <c r="JLI47" s="280"/>
      <c r="JLJ47" s="281"/>
      <c r="JLK47" s="283"/>
      <c r="JLL47" s="285"/>
      <c r="JLM47" s="285"/>
      <c r="JLN47" s="285"/>
      <c r="JLO47" s="275"/>
      <c r="JLP47" s="277"/>
      <c r="JLQ47" s="280"/>
      <c r="JLR47" s="281"/>
      <c r="JLS47" s="283"/>
      <c r="JLT47" s="285"/>
      <c r="JLU47" s="285"/>
      <c r="JLV47" s="285"/>
      <c r="JLW47" s="275"/>
      <c r="JLX47" s="277"/>
      <c r="JLY47" s="280"/>
      <c r="JLZ47" s="281"/>
      <c r="JMA47" s="283"/>
      <c r="JMB47" s="285"/>
      <c r="JMC47" s="285"/>
      <c r="JMD47" s="285"/>
      <c r="JME47" s="275"/>
      <c r="JMF47" s="277"/>
      <c r="JMG47" s="280"/>
      <c r="JMH47" s="281"/>
      <c r="JMI47" s="283"/>
      <c r="JMJ47" s="285"/>
      <c r="JMK47" s="285"/>
      <c r="JML47" s="285"/>
      <c r="JMM47" s="275"/>
      <c r="JMN47" s="277"/>
      <c r="JMO47" s="280"/>
      <c r="JMP47" s="281"/>
      <c r="JMQ47" s="283"/>
      <c r="JMR47" s="285"/>
      <c r="JMS47" s="285"/>
      <c r="JMT47" s="285"/>
      <c r="JMU47" s="275"/>
      <c r="JMV47" s="277"/>
      <c r="JMW47" s="280"/>
      <c r="JMX47" s="281"/>
      <c r="JMY47" s="283"/>
      <c r="JMZ47" s="285"/>
      <c r="JNA47" s="285"/>
      <c r="JNB47" s="285"/>
      <c r="JNC47" s="275"/>
      <c r="JND47" s="277"/>
      <c r="JNE47" s="280"/>
      <c r="JNF47" s="281"/>
      <c r="JNG47" s="283"/>
      <c r="JNH47" s="285"/>
      <c r="JNI47" s="285"/>
      <c r="JNJ47" s="285"/>
      <c r="JNK47" s="275"/>
      <c r="JNL47" s="277"/>
      <c r="JNM47" s="280"/>
      <c r="JNN47" s="281"/>
      <c r="JNO47" s="283"/>
      <c r="JNP47" s="285"/>
      <c r="JNQ47" s="285"/>
      <c r="JNR47" s="285"/>
      <c r="JNS47" s="275"/>
      <c r="JNT47" s="277"/>
      <c r="JNU47" s="280"/>
      <c r="JNV47" s="281"/>
      <c r="JNW47" s="283"/>
      <c r="JNX47" s="285"/>
      <c r="JNY47" s="285"/>
      <c r="JNZ47" s="285"/>
      <c r="JOA47" s="275"/>
      <c r="JOB47" s="277"/>
      <c r="JOC47" s="280"/>
      <c r="JOD47" s="281"/>
      <c r="JOE47" s="283"/>
      <c r="JOF47" s="285"/>
      <c r="JOG47" s="285"/>
      <c r="JOH47" s="285"/>
      <c r="JOI47" s="275"/>
      <c r="JOJ47" s="277"/>
      <c r="JOK47" s="280"/>
      <c r="JOL47" s="281"/>
      <c r="JOM47" s="283"/>
      <c r="JON47" s="285"/>
      <c r="JOO47" s="285"/>
      <c r="JOP47" s="285"/>
      <c r="JOQ47" s="275"/>
      <c r="JOR47" s="277"/>
      <c r="JOS47" s="280"/>
      <c r="JOT47" s="281"/>
      <c r="JOU47" s="283"/>
      <c r="JOV47" s="285"/>
      <c r="JOW47" s="285"/>
      <c r="JOX47" s="285"/>
      <c r="JOY47" s="275"/>
      <c r="JOZ47" s="277"/>
      <c r="JPA47" s="280"/>
      <c r="JPB47" s="281"/>
      <c r="JPC47" s="283"/>
      <c r="JPD47" s="285"/>
      <c r="JPE47" s="285"/>
      <c r="JPF47" s="285"/>
      <c r="JPG47" s="275"/>
      <c r="JPH47" s="277"/>
      <c r="JPI47" s="280"/>
      <c r="JPJ47" s="281"/>
      <c r="JPK47" s="283"/>
      <c r="JPL47" s="285"/>
      <c r="JPM47" s="285"/>
      <c r="JPN47" s="285"/>
      <c r="JPO47" s="275"/>
      <c r="JPP47" s="277"/>
      <c r="JPQ47" s="280"/>
      <c r="JPR47" s="281"/>
      <c r="JPS47" s="283"/>
      <c r="JPT47" s="285"/>
      <c r="JPU47" s="285"/>
      <c r="JPV47" s="285"/>
      <c r="JPW47" s="275"/>
      <c r="JPX47" s="277"/>
      <c r="JPY47" s="280"/>
      <c r="JPZ47" s="281"/>
      <c r="JQA47" s="283"/>
      <c r="JQB47" s="285"/>
      <c r="JQC47" s="285"/>
      <c r="JQD47" s="285"/>
      <c r="JQE47" s="275"/>
      <c r="JQF47" s="277"/>
      <c r="JQG47" s="280"/>
      <c r="JQH47" s="281"/>
      <c r="JQI47" s="283"/>
      <c r="JQJ47" s="285"/>
      <c r="JQK47" s="285"/>
      <c r="JQL47" s="285"/>
      <c r="JQM47" s="275"/>
      <c r="JQN47" s="277"/>
      <c r="JQO47" s="280"/>
      <c r="JQP47" s="281"/>
      <c r="JQQ47" s="283"/>
      <c r="JQR47" s="285"/>
      <c r="JQS47" s="285"/>
      <c r="JQT47" s="285"/>
      <c r="JQU47" s="275"/>
      <c r="JQV47" s="277"/>
      <c r="JQW47" s="280"/>
      <c r="JQX47" s="281"/>
      <c r="JQY47" s="283"/>
      <c r="JQZ47" s="285"/>
      <c r="JRA47" s="285"/>
      <c r="JRB47" s="285"/>
      <c r="JRC47" s="275"/>
      <c r="JRD47" s="277"/>
      <c r="JRE47" s="280"/>
      <c r="JRF47" s="281"/>
      <c r="JRG47" s="283"/>
      <c r="JRH47" s="285"/>
      <c r="JRI47" s="285"/>
      <c r="JRJ47" s="285"/>
      <c r="JRK47" s="275"/>
      <c r="JRL47" s="277"/>
      <c r="JRM47" s="280"/>
      <c r="JRN47" s="281"/>
      <c r="JRO47" s="283"/>
      <c r="JRP47" s="285"/>
      <c r="JRQ47" s="285"/>
      <c r="JRR47" s="285"/>
      <c r="JRS47" s="275"/>
      <c r="JRT47" s="277"/>
      <c r="JRU47" s="280"/>
      <c r="JRV47" s="281"/>
      <c r="JRW47" s="283"/>
      <c r="JRX47" s="285"/>
      <c r="JRY47" s="285"/>
      <c r="JRZ47" s="285"/>
      <c r="JSA47" s="275"/>
      <c r="JSB47" s="277"/>
      <c r="JSC47" s="280"/>
      <c r="JSD47" s="281"/>
      <c r="JSE47" s="283"/>
      <c r="JSF47" s="285"/>
      <c r="JSG47" s="285"/>
      <c r="JSH47" s="285"/>
      <c r="JSI47" s="275"/>
      <c r="JSJ47" s="277"/>
      <c r="JSK47" s="280"/>
      <c r="JSL47" s="281"/>
      <c r="JSM47" s="283"/>
      <c r="JSN47" s="285"/>
      <c r="JSO47" s="285"/>
      <c r="JSP47" s="285"/>
      <c r="JSQ47" s="275"/>
      <c r="JSR47" s="277"/>
      <c r="JSS47" s="280"/>
      <c r="JST47" s="281"/>
      <c r="JSU47" s="283"/>
      <c r="JSV47" s="285"/>
      <c r="JSW47" s="285"/>
      <c r="JSX47" s="285"/>
      <c r="JSY47" s="275"/>
      <c r="JSZ47" s="277"/>
      <c r="JTA47" s="280"/>
      <c r="JTB47" s="281"/>
      <c r="JTC47" s="283"/>
      <c r="JTD47" s="285"/>
      <c r="JTE47" s="285"/>
      <c r="JTF47" s="285"/>
      <c r="JTG47" s="275"/>
      <c r="JTH47" s="277"/>
      <c r="JTI47" s="280"/>
      <c r="JTJ47" s="281"/>
      <c r="JTK47" s="283"/>
      <c r="JTL47" s="285"/>
      <c r="JTM47" s="285"/>
      <c r="JTN47" s="285"/>
      <c r="JTO47" s="275"/>
      <c r="JTP47" s="277"/>
      <c r="JTQ47" s="280"/>
      <c r="JTR47" s="281"/>
      <c r="JTS47" s="283"/>
      <c r="JTT47" s="285"/>
      <c r="JTU47" s="285"/>
      <c r="JTV47" s="285"/>
      <c r="JTW47" s="275"/>
      <c r="JTX47" s="277"/>
      <c r="JTY47" s="280"/>
      <c r="JTZ47" s="281"/>
      <c r="JUA47" s="283"/>
      <c r="JUB47" s="285"/>
      <c r="JUC47" s="285"/>
      <c r="JUD47" s="285"/>
      <c r="JUE47" s="275"/>
      <c r="JUF47" s="277"/>
      <c r="JUG47" s="280"/>
      <c r="JUH47" s="281"/>
      <c r="JUI47" s="283"/>
      <c r="JUJ47" s="285"/>
      <c r="JUK47" s="285"/>
      <c r="JUL47" s="285"/>
      <c r="JUM47" s="275"/>
      <c r="JUN47" s="277"/>
      <c r="JUO47" s="280"/>
      <c r="JUP47" s="281"/>
      <c r="JUQ47" s="283"/>
      <c r="JUR47" s="285"/>
      <c r="JUS47" s="285"/>
      <c r="JUT47" s="285"/>
      <c r="JUU47" s="275"/>
      <c r="JUV47" s="277"/>
      <c r="JUW47" s="280"/>
      <c r="JUX47" s="281"/>
      <c r="JUY47" s="283"/>
      <c r="JUZ47" s="285"/>
      <c r="JVA47" s="285"/>
      <c r="JVB47" s="285"/>
      <c r="JVC47" s="275"/>
      <c r="JVD47" s="277"/>
      <c r="JVE47" s="280"/>
      <c r="JVF47" s="281"/>
      <c r="JVG47" s="283"/>
      <c r="JVH47" s="285"/>
      <c r="JVI47" s="285"/>
      <c r="JVJ47" s="285"/>
      <c r="JVK47" s="275"/>
      <c r="JVL47" s="277"/>
      <c r="JVM47" s="280"/>
      <c r="JVN47" s="281"/>
      <c r="JVO47" s="283"/>
      <c r="JVP47" s="285"/>
      <c r="JVQ47" s="285"/>
      <c r="JVR47" s="285"/>
      <c r="JVS47" s="275"/>
      <c r="JVT47" s="277"/>
      <c r="JVU47" s="280"/>
      <c r="JVV47" s="281"/>
      <c r="JVW47" s="283"/>
      <c r="JVX47" s="285"/>
      <c r="JVY47" s="285"/>
      <c r="JVZ47" s="285"/>
      <c r="JWA47" s="275"/>
      <c r="JWB47" s="277"/>
      <c r="JWC47" s="280"/>
      <c r="JWD47" s="281"/>
      <c r="JWE47" s="283"/>
      <c r="JWF47" s="285"/>
      <c r="JWG47" s="285"/>
      <c r="JWH47" s="285"/>
      <c r="JWI47" s="275"/>
      <c r="JWJ47" s="277"/>
      <c r="JWK47" s="280"/>
      <c r="JWL47" s="281"/>
      <c r="JWM47" s="283"/>
      <c r="JWN47" s="285"/>
      <c r="JWO47" s="285"/>
      <c r="JWP47" s="285"/>
      <c r="JWQ47" s="275"/>
      <c r="JWR47" s="277"/>
      <c r="JWS47" s="280"/>
      <c r="JWT47" s="281"/>
      <c r="JWU47" s="283"/>
      <c r="JWV47" s="285"/>
      <c r="JWW47" s="285"/>
      <c r="JWX47" s="285"/>
      <c r="JWY47" s="275"/>
      <c r="JWZ47" s="277"/>
      <c r="JXA47" s="280"/>
      <c r="JXB47" s="281"/>
      <c r="JXC47" s="283"/>
      <c r="JXD47" s="285"/>
      <c r="JXE47" s="285"/>
      <c r="JXF47" s="285"/>
      <c r="JXG47" s="275"/>
      <c r="JXH47" s="277"/>
      <c r="JXI47" s="280"/>
      <c r="JXJ47" s="281"/>
      <c r="JXK47" s="283"/>
      <c r="JXL47" s="285"/>
      <c r="JXM47" s="285"/>
      <c r="JXN47" s="285"/>
      <c r="JXO47" s="275"/>
      <c r="JXP47" s="277"/>
      <c r="JXQ47" s="280"/>
      <c r="JXR47" s="281"/>
      <c r="JXS47" s="283"/>
      <c r="JXT47" s="285"/>
      <c r="JXU47" s="285"/>
      <c r="JXV47" s="285"/>
      <c r="JXW47" s="275"/>
      <c r="JXX47" s="277"/>
      <c r="JXY47" s="280"/>
      <c r="JXZ47" s="281"/>
      <c r="JYA47" s="283"/>
      <c r="JYB47" s="285"/>
      <c r="JYC47" s="285"/>
      <c r="JYD47" s="285"/>
      <c r="JYE47" s="275"/>
      <c r="JYF47" s="277"/>
      <c r="JYG47" s="280"/>
      <c r="JYH47" s="281"/>
      <c r="JYI47" s="283"/>
      <c r="JYJ47" s="285"/>
      <c r="JYK47" s="285"/>
      <c r="JYL47" s="285"/>
      <c r="JYM47" s="275"/>
      <c r="JYN47" s="277"/>
      <c r="JYO47" s="280"/>
      <c r="JYP47" s="281"/>
      <c r="JYQ47" s="283"/>
      <c r="JYR47" s="285"/>
      <c r="JYS47" s="285"/>
      <c r="JYT47" s="285"/>
      <c r="JYU47" s="275"/>
      <c r="JYV47" s="277"/>
      <c r="JYW47" s="280"/>
      <c r="JYX47" s="281"/>
      <c r="JYY47" s="283"/>
      <c r="JYZ47" s="285"/>
      <c r="JZA47" s="285"/>
      <c r="JZB47" s="285"/>
      <c r="JZC47" s="275"/>
      <c r="JZD47" s="277"/>
      <c r="JZE47" s="280"/>
      <c r="JZF47" s="281"/>
      <c r="JZG47" s="283"/>
      <c r="JZH47" s="285"/>
      <c r="JZI47" s="285"/>
      <c r="JZJ47" s="285"/>
      <c r="JZK47" s="275"/>
      <c r="JZL47" s="277"/>
      <c r="JZM47" s="280"/>
      <c r="JZN47" s="281"/>
      <c r="JZO47" s="283"/>
      <c r="JZP47" s="285"/>
      <c r="JZQ47" s="285"/>
      <c r="JZR47" s="285"/>
      <c r="JZS47" s="275"/>
      <c r="JZT47" s="277"/>
      <c r="JZU47" s="280"/>
      <c r="JZV47" s="281"/>
      <c r="JZW47" s="283"/>
      <c r="JZX47" s="285"/>
      <c r="JZY47" s="285"/>
      <c r="JZZ47" s="285"/>
      <c r="KAA47" s="275"/>
      <c r="KAB47" s="277"/>
      <c r="KAC47" s="280"/>
      <c r="KAD47" s="281"/>
      <c r="KAE47" s="283"/>
      <c r="KAF47" s="285"/>
      <c r="KAG47" s="285"/>
      <c r="KAH47" s="285"/>
      <c r="KAI47" s="275"/>
      <c r="KAJ47" s="277"/>
      <c r="KAK47" s="280"/>
      <c r="KAL47" s="281"/>
      <c r="KAM47" s="283"/>
      <c r="KAN47" s="285"/>
      <c r="KAO47" s="285"/>
      <c r="KAP47" s="285"/>
      <c r="KAQ47" s="275"/>
      <c r="KAR47" s="277"/>
      <c r="KAS47" s="280"/>
      <c r="KAT47" s="281"/>
      <c r="KAU47" s="283"/>
      <c r="KAV47" s="285"/>
      <c r="KAW47" s="285"/>
      <c r="KAX47" s="285"/>
      <c r="KAY47" s="275"/>
      <c r="KAZ47" s="277"/>
      <c r="KBA47" s="280"/>
      <c r="KBB47" s="281"/>
      <c r="KBC47" s="283"/>
      <c r="KBD47" s="285"/>
      <c r="KBE47" s="285"/>
      <c r="KBF47" s="285"/>
      <c r="KBG47" s="275"/>
      <c r="KBH47" s="277"/>
      <c r="KBI47" s="280"/>
      <c r="KBJ47" s="281"/>
      <c r="KBK47" s="283"/>
      <c r="KBL47" s="285"/>
      <c r="KBM47" s="285"/>
      <c r="KBN47" s="285"/>
      <c r="KBO47" s="275"/>
      <c r="KBP47" s="277"/>
      <c r="KBQ47" s="280"/>
      <c r="KBR47" s="281"/>
      <c r="KBS47" s="283"/>
      <c r="KBT47" s="285"/>
      <c r="KBU47" s="285"/>
      <c r="KBV47" s="285"/>
      <c r="KBW47" s="275"/>
      <c r="KBX47" s="277"/>
      <c r="KBY47" s="280"/>
      <c r="KBZ47" s="281"/>
      <c r="KCA47" s="283"/>
      <c r="KCB47" s="285"/>
      <c r="KCC47" s="285"/>
      <c r="KCD47" s="285"/>
      <c r="KCE47" s="275"/>
      <c r="KCF47" s="277"/>
      <c r="KCG47" s="280"/>
      <c r="KCH47" s="281"/>
      <c r="KCI47" s="283"/>
      <c r="KCJ47" s="285"/>
      <c r="KCK47" s="285"/>
      <c r="KCL47" s="285"/>
      <c r="KCM47" s="275"/>
      <c r="KCN47" s="277"/>
      <c r="KCO47" s="280"/>
      <c r="KCP47" s="281"/>
      <c r="KCQ47" s="283"/>
      <c r="KCR47" s="285"/>
      <c r="KCS47" s="285"/>
      <c r="KCT47" s="285"/>
      <c r="KCU47" s="275"/>
      <c r="KCV47" s="277"/>
      <c r="KCW47" s="280"/>
      <c r="KCX47" s="281"/>
      <c r="KCY47" s="283"/>
      <c r="KCZ47" s="285"/>
      <c r="KDA47" s="285"/>
      <c r="KDB47" s="285"/>
      <c r="KDC47" s="275"/>
      <c r="KDD47" s="277"/>
      <c r="KDE47" s="280"/>
      <c r="KDF47" s="281"/>
      <c r="KDG47" s="283"/>
      <c r="KDH47" s="285"/>
      <c r="KDI47" s="285"/>
      <c r="KDJ47" s="285"/>
      <c r="KDK47" s="275"/>
      <c r="KDL47" s="277"/>
      <c r="KDM47" s="280"/>
      <c r="KDN47" s="281"/>
      <c r="KDO47" s="283"/>
      <c r="KDP47" s="285"/>
      <c r="KDQ47" s="285"/>
      <c r="KDR47" s="285"/>
      <c r="KDS47" s="275"/>
      <c r="KDT47" s="277"/>
      <c r="KDU47" s="280"/>
      <c r="KDV47" s="281"/>
      <c r="KDW47" s="283"/>
      <c r="KDX47" s="285"/>
      <c r="KDY47" s="285"/>
      <c r="KDZ47" s="285"/>
      <c r="KEA47" s="275"/>
      <c r="KEB47" s="277"/>
      <c r="KEC47" s="280"/>
      <c r="KED47" s="281"/>
      <c r="KEE47" s="283"/>
      <c r="KEF47" s="285"/>
      <c r="KEG47" s="285"/>
      <c r="KEH47" s="285"/>
      <c r="KEI47" s="275"/>
      <c r="KEJ47" s="277"/>
      <c r="KEK47" s="280"/>
      <c r="KEL47" s="281"/>
      <c r="KEM47" s="283"/>
      <c r="KEN47" s="285"/>
      <c r="KEO47" s="285"/>
      <c r="KEP47" s="285"/>
      <c r="KEQ47" s="275"/>
      <c r="KER47" s="277"/>
      <c r="KES47" s="280"/>
      <c r="KET47" s="281"/>
      <c r="KEU47" s="283"/>
      <c r="KEV47" s="285"/>
      <c r="KEW47" s="285"/>
      <c r="KEX47" s="285"/>
      <c r="KEY47" s="275"/>
      <c r="KEZ47" s="277"/>
      <c r="KFA47" s="280"/>
      <c r="KFB47" s="281"/>
      <c r="KFC47" s="283"/>
      <c r="KFD47" s="285"/>
      <c r="KFE47" s="285"/>
      <c r="KFF47" s="285"/>
      <c r="KFG47" s="275"/>
      <c r="KFH47" s="277"/>
      <c r="KFI47" s="280"/>
      <c r="KFJ47" s="281"/>
      <c r="KFK47" s="283"/>
      <c r="KFL47" s="285"/>
      <c r="KFM47" s="285"/>
      <c r="KFN47" s="285"/>
      <c r="KFO47" s="275"/>
      <c r="KFP47" s="277"/>
      <c r="KFQ47" s="280"/>
      <c r="KFR47" s="281"/>
      <c r="KFS47" s="283"/>
      <c r="KFT47" s="285"/>
      <c r="KFU47" s="285"/>
      <c r="KFV47" s="285"/>
      <c r="KFW47" s="275"/>
      <c r="KFX47" s="277"/>
      <c r="KFY47" s="280"/>
      <c r="KFZ47" s="281"/>
      <c r="KGA47" s="283"/>
      <c r="KGB47" s="285"/>
      <c r="KGC47" s="285"/>
      <c r="KGD47" s="285"/>
      <c r="KGE47" s="275"/>
      <c r="KGF47" s="277"/>
      <c r="KGG47" s="280"/>
      <c r="KGH47" s="281"/>
      <c r="KGI47" s="283"/>
      <c r="KGJ47" s="285"/>
      <c r="KGK47" s="285"/>
      <c r="KGL47" s="285"/>
      <c r="KGM47" s="275"/>
      <c r="KGN47" s="277"/>
      <c r="KGO47" s="280"/>
      <c r="KGP47" s="281"/>
      <c r="KGQ47" s="283"/>
      <c r="KGR47" s="285"/>
      <c r="KGS47" s="285"/>
      <c r="KGT47" s="285"/>
      <c r="KGU47" s="275"/>
      <c r="KGV47" s="277"/>
      <c r="KGW47" s="280"/>
      <c r="KGX47" s="281"/>
      <c r="KGY47" s="283"/>
      <c r="KGZ47" s="285"/>
      <c r="KHA47" s="285"/>
      <c r="KHB47" s="285"/>
      <c r="KHC47" s="275"/>
      <c r="KHD47" s="277"/>
      <c r="KHE47" s="280"/>
      <c r="KHF47" s="281"/>
      <c r="KHG47" s="283"/>
      <c r="KHH47" s="285"/>
      <c r="KHI47" s="285"/>
      <c r="KHJ47" s="285"/>
      <c r="KHK47" s="275"/>
      <c r="KHL47" s="277"/>
      <c r="KHM47" s="280"/>
      <c r="KHN47" s="281"/>
      <c r="KHO47" s="283"/>
      <c r="KHP47" s="285"/>
      <c r="KHQ47" s="285"/>
      <c r="KHR47" s="285"/>
      <c r="KHS47" s="275"/>
      <c r="KHT47" s="277"/>
      <c r="KHU47" s="280"/>
      <c r="KHV47" s="281"/>
      <c r="KHW47" s="283"/>
      <c r="KHX47" s="285"/>
      <c r="KHY47" s="285"/>
      <c r="KHZ47" s="285"/>
      <c r="KIA47" s="275"/>
      <c r="KIB47" s="277"/>
      <c r="KIC47" s="280"/>
      <c r="KID47" s="281"/>
      <c r="KIE47" s="283"/>
      <c r="KIF47" s="285"/>
      <c r="KIG47" s="285"/>
      <c r="KIH47" s="285"/>
      <c r="KII47" s="275"/>
      <c r="KIJ47" s="277"/>
      <c r="KIK47" s="280"/>
      <c r="KIL47" s="281"/>
      <c r="KIM47" s="283"/>
      <c r="KIN47" s="285"/>
      <c r="KIO47" s="285"/>
      <c r="KIP47" s="285"/>
      <c r="KIQ47" s="275"/>
      <c r="KIR47" s="277"/>
      <c r="KIS47" s="280"/>
      <c r="KIT47" s="281"/>
      <c r="KIU47" s="283"/>
      <c r="KIV47" s="285"/>
      <c r="KIW47" s="285"/>
      <c r="KIX47" s="285"/>
      <c r="KIY47" s="275"/>
      <c r="KIZ47" s="277"/>
      <c r="KJA47" s="280"/>
      <c r="KJB47" s="281"/>
      <c r="KJC47" s="283"/>
      <c r="KJD47" s="285"/>
      <c r="KJE47" s="285"/>
      <c r="KJF47" s="285"/>
      <c r="KJG47" s="275"/>
      <c r="KJH47" s="277"/>
      <c r="KJI47" s="280"/>
      <c r="KJJ47" s="281"/>
      <c r="KJK47" s="283"/>
      <c r="KJL47" s="285"/>
      <c r="KJM47" s="285"/>
      <c r="KJN47" s="285"/>
      <c r="KJO47" s="275"/>
      <c r="KJP47" s="277"/>
      <c r="KJQ47" s="280"/>
      <c r="KJR47" s="281"/>
      <c r="KJS47" s="283"/>
      <c r="KJT47" s="285"/>
      <c r="KJU47" s="285"/>
      <c r="KJV47" s="285"/>
      <c r="KJW47" s="275"/>
      <c r="KJX47" s="277"/>
      <c r="KJY47" s="280"/>
      <c r="KJZ47" s="281"/>
      <c r="KKA47" s="283"/>
      <c r="KKB47" s="285"/>
      <c r="KKC47" s="285"/>
      <c r="KKD47" s="285"/>
      <c r="KKE47" s="275"/>
      <c r="KKF47" s="277"/>
      <c r="KKG47" s="280"/>
      <c r="KKH47" s="281"/>
      <c r="KKI47" s="283"/>
      <c r="KKJ47" s="285"/>
      <c r="KKK47" s="285"/>
      <c r="KKL47" s="285"/>
      <c r="KKM47" s="275"/>
      <c r="KKN47" s="277"/>
      <c r="KKO47" s="280"/>
      <c r="KKP47" s="281"/>
      <c r="KKQ47" s="283"/>
      <c r="KKR47" s="285"/>
      <c r="KKS47" s="285"/>
      <c r="KKT47" s="285"/>
      <c r="KKU47" s="275"/>
      <c r="KKV47" s="277"/>
      <c r="KKW47" s="280"/>
      <c r="KKX47" s="281"/>
      <c r="KKY47" s="283"/>
      <c r="KKZ47" s="285"/>
      <c r="KLA47" s="285"/>
      <c r="KLB47" s="285"/>
      <c r="KLC47" s="275"/>
      <c r="KLD47" s="277"/>
      <c r="KLE47" s="280"/>
      <c r="KLF47" s="281"/>
      <c r="KLG47" s="283"/>
      <c r="KLH47" s="285"/>
      <c r="KLI47" s="285"/>
      <c r="KLJ47" s="285"/>
      <c r="KLK47" s="275"/>
      <c r="KLL47" s="277"/>
      <c r="KLM47" s="280"/>
      <c r="KLN47" s="281"/>
      <c r="KLO47" s="283"/>
      <c r="KLP47" s="285"/>
      <c r="KLQ47" s="285"/>
      <c r="KLR47" s="285"/>
      <c r="KLS47" s="275"/>
      <c r="KLT47" s="277"/>
      <c r="KLU47" s="280"/>
      <c r="KLV47" s="281"/>
      <c r="KLW47" s="283"/>
      <c r="KLX47" s="285"/>
      <c r="KLY47" s="285"/>
      <c r="KLZ47" s="285"/>
      <c r="KMA47" s="275"/>
      <c r="KMB47" s="277"/>
      <c r="KMC47" s="280"/>
      <c r="KMD47" s="281"/>
      <c r="KME47" s="283"/>
      <c r="KMF47" s="285"/>
      <c r="KMG47" s="285"/>
      <c r="KMH47" s="285"/>
      <c r="KMI47" s="275"/>
      <c r="KMJ47" s="277"/>
      <c r="KMK47" s="280"/>
      <c r="KML47" s="281"/>
      <c r="KMM47" s="283"/>
      <c r="KMN47" s="285"/>
      <c r="KMO47" s="285"/>
      <c r="KMP47" s="285"/>
      <c r="KMQ47" s="275"/>
      <c r="KMR47" s="277"/>
      <c r="KMS47" s="280"/>
      <c r="KMT47" s="281"/>
      <c r="KMU47" s="283"/>
      <c r="KMV47" s="285"/>
      <c r="KMW47" s="285"/>
      <c r="KMX47" s="285"/>
      <c r="KMY47" s="275"/>
      <c r="KMZ47" s="277"/>
      <c r="KNA47" s="280"/>
      <c r="KNB47" s="281"/>
      <c r="KNC47" s="283"/>
      <c r="KND47" s="285"/>
      <c r="KNE47" s="285"/>
      <c r="KNF47" s="285"/>
      <c r="KNG47" s="275"/>
      <c r="KNH47" s="277"/>
      <c r="KNI47" s="280"/>
      <c r="KNJ47" s="281"/>
      <c r="KNK47" s="283"/>
      <c r="KNL47" s="285"/>
      <c r="KNM47" s="285"/>
      <c r="KNN47" s="285"/>
      <c r="KNO47" s="275"/>
      <c r="KNP47" s="277"/>
      <c r="KNQ47" s="280"/>
      <c r="KNR47" s="281"/>
      <c r="KNS47" s="283"/>
      <c r="KNT47" s="285"/>
      <c r="KNU47" s="285"/>
      <c r="KNV47" s="285"/>
      <c r="KNW47" s="275"/>
      <c r="KNX47" s="277"/>
      <c r="KNY47" s="280"/>
      <c r="KNZ47" s="281"/>
      <c r="KOA47" s="283"/>
      <c r="KOB47" s="285"/>
      <c r="KOC47" s="285"/>
      <c r="KOD47" s="285"/>
      <c r="KOE47" s="275"/>
      <c r="KOF47" s="277"/>
      <c r="KOG47" s="280"/>
      <c r="KOH47" s="281"/>
      <c r="KOI47" s="283"/>
      <c r="KOJ47" s="285"/>
      <c r="KOK47" s="285"/>
      <c r="KOL47" s="285"/>
      <c r="KOM47" s="275"/>
      <c r="KON47" s="277"/>
      <c r="KOO47" s="280"/>
      <c r="KOP47" s="281"/>
      <c r="KOQ47" s="283"/>
      <c r="KOR47" s="285"/>
      <c r="KOS47" s="285"/>
      <c r="KOT47" s="285"/>
      <c r="KOU47" s="275"/>
      <c r="KOV47" s="277"/>
      <c r="KOW47" s="280"/>
      <c r="KOX47" s="281"/>
      <c r="KOY47" s="283"/>
      <c r="KOZ47" s="285"/>
      <c r="KPA47" s="285"/>
      <c r="KPB47" s="285"/>
      <c r="KPC47" s="275"/>
      <c r="KPD47" s="277"/>
      <c r="KPE47" s="280"/>
      <c r="KPF47" s="281"/>
      <c r="KPG47" s="283"/>
      <c r="KPH47" s="285"/>
      <c r="KPI47" s="285"/>
      <c r="KPJ47" s="285"/>
      <c r="KPK47" s="275"/>
      <c r="KPL47" s="277"/>
      <c r="KPM47" s="280"/>
      <c r="KPN47" s="281"/>
      <c r="KPO47" s="283"/>
      <c r="KPP47" s="285"/>
      <c r="KPQ47" s="285"/>
      <c r="KPR47" s="285"/>
      <c r="KPS47" s="275"/>
      <c r="KPT47" s="277"/>
      <c r="KPU47" s="280"/>
      <c r="KPV47" s="281"/>
      <c r="KPW47" s="283"/>
      <c r="KPX47" s="285"/>
      <c r="KPY47" s="285"/>
      <c r="KPZ47" s="285"/>
      <c r="KQA47" s="275"/>
      <c r="KQB47" s="277"/>
      <c r="KQC47" s="280"/>
      <c r="KQD47" s="281"/>
      <c r="KQE47" s="283"/>
      <c r="KQF47" s="285"/>
      <c r="KQG47" s="285"/>
      <c r="KQH47" s="285"/>
      <c r="KQI47" s="275"/>
      <c r="KQJ47" s="277"/>
      <c r="KQK47" s="280"/>
      <c r="KQL47" s="281"/>
      <c r="KQM47" s="283"/>
      <c r="KQN47" s="285"/>
      <c r="KQO47" s="285"/>
      <c r="KQP47" s="285"/>
      <c r="KQQ47" s="275"/>
      <c r="KQR47" s="277"/>
      <c r="KQS47" s="280"/>
      <c r="KQT47" s="281"/>
      <c r="KQU47" s="283"/>
      <c r="KQV47" s="285"/>
      <c r="KQW47" s="285"/>
      <c r="KQX47" s="285"/>
      <c r="KQY47" s="275"/>
      <c r="KQZ47" s="277"/>
      <c r="KRA47" s="280"/>
      <c r="KRB47" s="281"/>
      <c r="KRC47" s="283"/>
      <c r="KRD47" s="285"/>
      <c r="KRE47" s="285"/>
      <c r="KRF47" s="285"/>
      <c r="KRG47" s="275"/>
      <c r="KRH47" s="277"/>
      <c r="KRI47" s="280"/>
      <c r="KRJ47" s="281"/>
      <c r="KRK47" s="283"/>
      <c r="KRL47" s="285"/>
      <c r="KRM47" s="285"/>
      <c r="KRN47" s="285"/>
      <c r="KRO47" s="275"/>
      <c r="KRP47" s="277"/>
      <c r="KRQ47" s="280"/>
      <c r="KRR47" s="281"/>
      <c r="KRS47" s="283"/>
      <c r="KRT47" s="285"/>
      <c r="KRU47" s="285"/>
      <c r="KRV47" s="285"/>
      <c r="KRW47" s="275"/>
      <c r="KRX47" s="277"/>
      <c r="KRY47" s="280"/>
      <c r="KRZ47" s="281"/>
      <c r="KSA47" s="283"/>
      <c r="KSB47" s="285"/>
      <c r="KSC47" s="285"/>
      <c r="KSD47" s="285"/>
      <c r="KSE47" s="275"/>
      <c r="KSF47" s="277"/>
      <c r="KSG47" s="280"/>
      <c r="KSH47" s="281"/>
      <c r="KSI47" s="283"/>
      <c r="KSJ47" s="285"/>
      <c r="KSK47" s="285"/>
      <c r="KSL47" s="285"/>
      <c r="KSM47" s="275"/>
      <c r="KSN47" s="277"/>
      <c r="KSO47" s="280"/>
      <c r="KSP47" s="281"/>
      <c r="KSQ47" s="283"/>
      <c r="KSR47" s="285"/>
      <c r="KSS47" s="285"/>
      <c r="KST47" s="285"/>
      <c r="KSU47" s="275"/>
      <c r="KSV47" s="277"/>
      <c r="KSW47" s="280"/>
      <c r="KSX47" s="281"/>
      <c r="KSY47" s="283"/>
      <c r="KSZ47" s="285"/>
      <c r="KTA47" s="285"/>
      <c r="KTB47" s="285"/>
      <c r="KTC47" s="275"/>
      <c r="KTD47" s="277"/>
      <c r="KTE47" s="280"/>
      <c r="KTF47" s="281"/>
      <c r="KTG47" s="283"/>
      <c r="KTH47" s="285"/>
      <c r="KTI47" s="285"/>
      <c r="KTJ47" s="285"/>
      <c r="KTK47" s="275"/>
      <c r="KTL47" s="277"/>
      <c r="KTM47" s="280"/>
      <c r="KTN47" s="281"/>
      <c r="KTO47" s="283"/>
      <c r="KTP47" s="285"/>
      <c r="KTQ47" s="285"/>
      <c r="KTR47" s="285"/>
      <c r="KTS47" s="275"/>
      <c r="KTT47" s="277"/>
      <c r="KTU47" s="280"/>
      <c r="KTV47" s="281"/>
      <c r="KTW47" s="283"/>
      <c r="KTX47" s="285"/>
      <c r="KTY47" s="285"/>
      <c r="KTZ47" s="285"/>
      <c r="KUA47" s="275"/>
      <c r="KUB47" s="277"/>
      <c r="KUC47" s="280"/>
      <c r="KUD47" s="281"/>
      <c r="KUE47" s="283"/>
      <c r="KUF47" s="285"/>
      <c r="KUG47" s="285"/>
      <c r="KUH47" s="285"/>
      <c r="KUI47" s="275"/>
      <c r="KUJ47" s="277"/>
      <c r="KUK47" s="280"/>
      <c r="KUL47" s="281"/>
      <c r="KUM47" s="283"/>
      <c r="KUN47" s="285"/>
      <c r="KUO47" s="285"/>
      <c r="KUP47" s="285"/>
      <c r="KUQ47" s="275"/>
      <c r="KUR47" s="277"/>
      <c r="KUS47" s="280"/>
      <c r="KUT47" s="281"/>
      <c r="KUU47" s="283"/>
      <c r="KUV47" s="285"/>
      <c r="KUW47" s="285"/>
      <c r="KUX47" s="285"/>
      <c r="KUY47" s="275"/>
      <c r="KUZ47" s="277"/>
      <c r="KVA47" s="280"/>
      <c r="KVB47" s="281"/>
      <c r="KVC47" s="283"/>
      <c r="KVD47" s="285"/>
      <c r="KVE47" s="285"/>
      <c r="KVF47" s="285"/>
      <c r="KVG47" s="275"/>
      <c r="KVH47" s="277"/>
      <c r="KVI47" s="280"/>
      <c r="KVJ47" s="281"/>
      <c r="KVK47" s="283"/>
      <c r="KVL47" s="285"/>
      <c r="KVM47" s="285"/>
      <c r="KVN47" s="285"/>
      <c r="KVO47" s="275"/>
      <c r="KVP47" s="277"/>
      <c r="KVQ47" s="280"/>
      <c r="KVR47" s="281"/>
      <c r="KVS47" s="283"/>
      <c r="KVT47" s="285"/>
      <c r="KVU47" s="285"/>
      <c r="KVV47" s="285"/>
      <c r="KVW47" s="275"/>
      <c r="KVX47" s="277"/>
      <c r="KVY47" s="280"/>
      <c r="KVZ47" s="281"/>
      <c r="KWA47" s="283"/>
      <c r="KWB47" s="285"/>
      <c r="KWC47" s="285"/>
      <c r="KWD47" s="285"/>
      <c r="KWE47" s="275"/>
      <c r="KWF47" s="277"/>
      <c r="KWG47" s="280"/>
      <c r="KWH47" s="281"/>
      <c r="KWI47" s="283"/>
      <c r="KWJ47" s="285"/>
      <c r="KWK47" s="285"/>
      <c r="KWL47" s="285"/>
      <c r="KWM47" s="275"/>
      <c r="KWN47" s="277"/>
      <c r="KWO47" s="280"/>
      <c r="KWP47" s="281"/>
      <c r="KWQ47" s="283"/>
      <c r="KWR47" s="285"/>
      <c r="KWS47" s="285"/>
      <c r="KWT47" s="285"/>
      <c r="KWU47" s="275"/>
      <c r="KWV47" s="277"/>
      <c r="KWW47" s="280"/>
      <c r="KWX47" s="281"/>
      <c r="KWY47" s="283"/>
      <c r="KWZ47" s="285"/>
      <c r="KXA47" s="285"/>
      <c r="KXB47" s="285"/>
      <c r="KXC47" s="275"/>
      <c r="KXD47" s="277"/>
      <c r="KXE47" s="280"/>
      <c r="KXF47" s="281"/>
      <c r="KXG47" s="283"/>
      <c r="KXH47" s="285"/>
      <c r="KXI47" s="285"/>
      <c r="KXJ47" s="285"/>
      <c r="KXK47" s="275"/>
      <c r="KXL47" s="277"/>
      <c r="KXM47" s="280"/>
      <c r="KXN47" s="281"/>
      <c r="KXO47" s="283"/>
      <c r="KXP47" s="285"/>
      <c r="KXQ47" s="285"/>
      <c r="KXR47" s="285"/>
      <c r="KXS47" s="275"/>
      <c r="KXT47" s="277"/>
      <c r="KXU47" s="280"/>
      <c r="KXV47" s="281"/>
      <c r="KXW47" s="283"/>
      <c r="KXX47" s="285"/>
      <c r="KXY47" s="285"/>
      <c r="KXZ47" s="285"/>
      <c r="KYA47" s="275"/>
      <c r="KYB47" s="277"/>
      <c r="KYC47" s="280"/>
      <c r="KYD47" s="281"/>
      <c r="KYE47" s="283"/>
      <c r="KYF47" s="285"/>
      <c r="KYG47" s="285"/>
      <c r="KYH47" s="285"/>
      <c r="KYI47" s="275"/>
      <c r="KYJ47" s="277"/>
      <c r="KYK47" s="280"/>
      <c r="KYL47" s="281"/>
      <c r="KYM47" s="283"/>
      <c r="KYN47" s="285"/>
      <c r="KYO47" s="285"/>
      <c r="KYP47" s="285"/>
      <c r="KYQ47" s="275"/>
      <c r="KYR47" s="277"/>
      <c r="KYS47" s="280"/>
      <c r="KYT47" s="281"/>
      <c r="KYU47" s="283"/>
      <c r="KYV47" s="285"/>
      <c r="KYW47" s="285"/>
      <c r="KYX47" s="285"/>
      <c r="KYY47" s="275"/>
      <c r="KYZ47" s="277"/>
      <c r="KZA47" s="280"/>
      <c r="KZB47" s="281"/>
      <c r="KZC47" s="283"/>
      <c r="KZD47" s="285"/>
      <c r="KZE47" s="285"/>
      <c r="KZF47" s="285"/>
      <c r="KZG47" s="275"/>
      <c r="KZH47" s="277"/>
      <c r="KZI47" s="280"/>
      <c r="KZJ47" s="281"/>
      <c r="KZK47" s="283"/>
      <c r="KZL47" s="285"/>
      <c r="KZM47" s="285"/>
      <c r="KZN47" s="285"/>
      <c r="KZO47" s="275"/>
      <c r="KZP47" s="277"/>
      <c r="KZQ47" s="280"/>
      <c r="KZR47" s="281"/>
      <c r="KZS47" s="283"/>
      <c r="KZT47" s="285"/>
      <c r="KZU47" s="285"/>
      <c r="KZV47" s="285"/>
      <c r="KZW47" s="275"/>
      <c r="KZX47" s="277"/>
      <c r="KZY47" s="280"/>
      <c r="KZZ47" s="281"/>
      <c r="LAA47" s="283"/>
      <c r="LAB47" s="285"/>
      <c r="LAC47" s="285"/>
      <c r="LAD47" s="285"/>
      <c r="LAE47" s="275"/>
      <c r="LAF47" s="277"/>
      <c r="LAG47" s="280"/>
      <c r="LAH47" s="281"/>
      <c r="LAI47" s="283"/>
      <c r="LAJ47" s="285"/>
      <c r="LAK47" s="285"/>
      <c r="LAL47" s="285"/>
      <c r="LAM47" s="275"/>
      <c r="LAN47" s="277"/>
      <c r="LAO47" s="280"/>
      <c r="LAP47" s="281"/>
      <c r="LAQ47" s="283"/>
      <c r="LAR47" s="285"/>
      <c r="LAS47" s="285"/>
      <c r="LAT47" s="285"/>
      <c r="LAU47" s="275"/>
      <c r="LAV47" s="277"/>
      <c r="LAW47" s="280"/>
      <c r="LAX47" s="281"/>
      <c r="LAY47" s="283"/>
      <c r="LAZ47" s="285"/>
      <c r="LBA47" s="285"/>
      <c r="LBB47" s="285"/>
      <c r="LBC47" s="275"/>
      <c r="LBD47" s="277"/>
      <c r="LBE47" s="280"/>
      <c r="LBF47" s="281"/>
      <c r="LBG47" s="283"/>
      <c r="LBH47" s="285"/>
      <c r="LBI47" s="285"/>
      <c r="LBJ47" s="285"/>
      <c r="LBK47" s="275"/>
      <c r="LBL47" s="277"/>
      <c r="LBM47" s="280"/>
      <c r="LBN47" s="281"/>
      <c r="LBO47" s="283"/>
      <c r="LBP47" s="285"/>
      <c r="LBQ47" s="285"/>
      <c r="LBR47" s="285"/>
      <c r="LBS47" s="275"/>
      <c r="LBT47" s="277"/>
      <c r="LBU47" s="280"/>
      <c r="LBV47" s="281"/>
      <c r="LBW47" s="283"/>
      <c r="LBX47" s="285"/>
      <c r="LBY47" s="285"/>
      <c r="LBZ47" s="285"/>
      <c r="LCA47" s="275"/>
      <c r="LCB47" s="277"/>
      <c r="LCC47" s="280"/>
      <c r="LCD47" s="281"/>
      <c r="LCE47" s="283"/>
      <c r="LCF47" s="285"/>
      <c r="LCG47" s="285"/>
      <c r="LCH47" s="285"/>
      <c r="LCI47" s="275"/>
      <c r="LCJ47" s="277"/>
      <c r="LCK47" s="280"/>
      <c r="LCL47" s="281"/>
      <c r="LCM47" s="283"/>
      <c r="LCN47" s="285"/>
      <c r="LCO47" s="285"/>
      <c r="LCP47" s="285"/>
      <c r="LCQ47" s="275"/>
      <c r="LCR47" s="277"/>
      <c r="LCS47" s="280"/>
      <c r="LCT47" s="281"/>
      <c r="LCU47" s="283"/>
      <c r="LCV47" s="285"/>
      <c r="LCW47" s="285"/>
      <c r="LCX47" s="285"/>
      <c r="LCY47" s="275"/>
      <c r="LCZ47" s="277"/>
      <c r="LDA47" s="280"/>
      <c r="LDB47" s="281"/>
      <c r="LDC47" s="283"/>
      <c r="LDD47" s="285"/>
      <c r="LDE47" s="285"/>
      <c r="LDF47" s="285"/>
      <c r="LDG47" s="275"/>
      <c r="LDH47" s="277"/>
      <c r="LDI47" s="280"/>
      <c r="LDJ47" s="281"/>
      <c r="LDK47" s="283"/>
      <c r="LDL47" s="285"/>
      <c r="LDM47" s="285"/>
      <c r="LDN47" s="285"/>
      <c r="LDO47" s="275"/>
      <c r="LDP47" s="277"/>
      <c r="LDQ47" s="280"/>
      <c r="LDR47" s="281"/>
      <c r="LDS47" s="283"/>
      <c r="LDT47" s="285"/>
      <c r="LDU47" s="285"/>
      <c r="LDV47" s="285"/>
      <c r="LDW47" s="275"/>
      <c r="LDX47" s="277"/>
      <c r="LDY47" s="280"/>
      <c r="LDZ47" s="281"/>
      <c r="LEA47" s="283"/>
      <c r="LEB47" s="285"/>
      <c r="LEC47" s="285"/>
      <c r="LED47" s="285"/>
      <c r="LEE47" s="275"/>
      <c r="LEF47" s="277"/>
      <c r="LEG47" s="280"/>
      <c r="LEH47" s="281"/>
      <c r="LEI47" s="283"/>
      <c r="LEJ47" s="285"/>
      <c r="LEK47" s="285"/>
      <c r="LEL47" s="285"/>
      <c r="LEM47" s="275"/>
      <c r="LEN47" s="277"/>
      <c r="LEO47" s="280"/>
      <c r="LEP47" s="281"/>
      <c r="LEQ47" s="283"/>
      <c r="LER47" s="285"/>
      <c r="LES47" s="285"/>
      <c r="LET47" s="285"/>
      <c r="LEU47" s="275"/>
      <c r="LEV47" s="277"/>
      <c r="LEW47" s="280"/>
      <c r="LEX47" s="281"/>
      <c r="LEY47" s="283"/>
      <c r="LEZ47" s="285"/>
      <c r="LFA47" s="285"/>
      <c r="LFB47" s="285"/>
      <c r="LFC47" s="275"/>
      <c r="LFD47" s="277"/>
      <c r="LFE47" s="280"/>
      <c r="LFF47" s="281"/>
      <c r="LFG47" s="283"/>
      <c r="LFH47" s="285"/>
      <c r="LFI47" s="285"/>
      <c r="LFJ47" s="285"/>
      <c r="LFK47" s="275"/>
      <c r="LFL47" s="277"/>
      <c r="LFM47" s="280"/>
      <c r="LFN47" s="281"/>
      <c r="LFO47" s="283"/>
      <c r="LFP47" s="285"/>
      <c r="LFQ47" s="285"/>
      <c r="LFR47" s="285"/>
      <c r="LFS47" s="275"/>
      <c r="LFT47" s="277"/>
      <c r="LFU47" s="280"/>
      <c r="LFV47" s="281"/>
      <c r="LFW47" s="283"/>
      <c r="LFX47" s="285"/>
      <c r="LFY47" s="285"/>
      <c r="LFZ47" s="285"/>
      <c r="LGA47" s="275"/>
      <c r="LGB47" s="277"/>
      <c r="LGC47" s="280"/>
      <c r="LGD47" s="281"/>
      <c r="LGE47" s="283"/>
      <c r="LGF47" s="285"/>
      <c r="LGG47" s="285"/>
      <c r="LGH47" s="285"/>
      <c r="LGI47" s="275"/>
      <c r="LGJ47" s="277"/>
      <c r="LGK47" s="280"/>
      <c r="LGL47" s="281"/>
      <c r="LGM47" s="283"/>
      <c r="LGN47" s="285"/>
      <c r="LGO47" s="285"/>
      <c r="LGP47" s="285"/>
      <c r="LGQ47" s="275"/>
      <c r="LGR47" s="277"/>
      <c r="LGS47" s="280"/>
      <c r="LGT47" s="281"/>
      <c r="LGU47" s="283"/>
      <c r="LGV47" s="285"/>
      <c r="LGW47" s="285"/>
      <c r="LGX47" s="285"/>
      <c r="LGY47" s="275"/>
      <c r="LGZ47" s="277"/>
      <c r="LHA47" s="280"/>
      <c r="LHB47" s="281"/>
      <c r="LHC47" s="283"/>
      <c r="LHD47" s="285"/>
      <c r="LHE47" s="285"/>
      <c r="LHF47" s="285"/>
      <c r="LHG47" s="275"/>
      <c r="LHH47" s="277"/>
      <c r="LHI47" s="280"/>
      <c r="LHJ47" s="281"/>
      <c r="LHK47" s="283"/>
      <c r="LHL47" s="285"/>
      <c r="LHM47" s="285"/>
      <c r="LHN47" s="285"/>
      <c r="LHO47" s="275"/>
      <c r="LHP47" s="277"/>
      <c r="LHQ47" s="280"/>
      <c r="LHR47" s="281"/>
      <c r="LHS47" s="283"/>
      <c r="LHT47" s="285"/>
      <c r="LHU47" s="285"/>
      <c r="LHV47" s="285"/>
      <c r="LHW47" s="275"/>
      <c r="LHX47" s="277"/>
      <c r="LHY47" s="280"/>
      <c r="LHZ47" s="281"/>
      <c r="LIA47" s="283"/>
      <c r="LIB47" s="285"/>
      <c r="LIC47" s="285"/>
      <c r="LID47" s="285"/>
      <c r="LIE47" s="275"/>
      <c r="LIF47" s="277"/>
      <c r="LIG47" s="280"/>
      <c r="LIH47" s="281"/>
      <c r="LII47" s="283"/>
      <c r="LIJ47" s="285"/>
      <c r="LIK47" s="285"/>
      <c r="LIL47" s="285"/>
      <c r="LIM47" s="275"/>
      <c r="LIN47" s="277"/>
      <c r="LIO47" s="280"/>
      <c r="LIP47" s="281"/>
      <c r="LIQ47" s="283"/>
      <c r="LIR47" s="285"/>
      <c r="LIS47" s="285"/>
      <c r="LIT47" s="285"/>
      <c r="LIU47" s="275"/>
      <c r="LIV47" s="277"/>
      <c r="LIW47" s="280"/>
      <c r="LIX47" s="281"/>
      <c r="LIY47" s="283"/>
      <c r="LIZ47" s="285"/>
      <c r="LJA47" s="285"/>
      <c r="LJB47" s="285"/>
      <c r="LJC47" s="275"/>
      <c r="LJD47" s="277"/>
      <c r="LJE47" s="280"/>
      <c r="LJF47" s="281"/>
      <c r="LJG47" s="283"/>
      <c r="LJH47" s="285"/>
      <c r="LJI47" s="285"/>
      <c r="LJJ47" s="285"/>
      <c r="LJK47" s="275"/>
      <c r="LJL47" s="277"/>
      <c r="LJM47" s="280"/>
      <c r="LJN47" s="281"/>
      <c r="LJO47" s="283"/>
      <c r="LJP47" s="285"/>
      <c r="LJQ47" s="285"/>
      <c r="LJR47" s="285"/>
      <c r="LJS47" s="275"/>
      <c r="LJT47" s="277"/>
      <c r="LJU47" s="280"/>
      <c r="LJV47" s="281"/>
      <c r="LJW47" s="283"/>
      <c r="LJX47" s="285"/>
      <c r="LJY47" s="285"/>
      <c r="LJZ47" s="285"/>
      <c r="LKA47" s="275"/>
      <c r="LKB47" s="277"/>
      <c r="LKC47" s="280"/>
      <c r="LKD47" s="281"/>
      <c r="LKE47" s="283"/>
      <c r="LKF47" s="285"/>
      <c r="LKG47" s="285"/>
      <c r="LKH47" s="285"/>
      <c r="LKI47" s="275"/>
      <c r="LKJ47" s="277"/>
      <c r="LKK47" s="280"/>
      <c r="LKL47" s="281"/>
      <c r="LKM47" s="283"/>
      <c r="LKN47" s="285"/>
      <c r="LKO47" s="285"/>
      <c r="LKP47" s="285"/>
      <c r="LKQ47" s="275"/>
      <c r="LKR47" s="277"/>
      <c r="LKS47" s="280"/>
      <c r="LKT47" s="281"/>
      <c r="LKU47" s="283"/>
      <c r="LKV47" s="285"/>
      <c r="LKW47" s="285"/>
      <c r="LKX47" s="285"/>
      <c r="LKY47" s="275"/>
      <c r="LKZ47" s="277"/>
      <c r="LLA47" s="280"/>
      <c r="LLB47" s="281"/>
      <c r="LLC47" s="283"/>
      <c r="LLD47" s="285"/>
      <c r="LLE47" s="285"/>
      <c r="LLF47" s="285"/>
      <c r="LLG47" s="275"/>
      <c r="LLH47" s="277"/>
      <c r="LLI47" s="280"/>
      <c r="LLJ47" s="281"/>
      <c r="LLK47" s="283"/>
      <c r="LLL47" s="285"/>
      <c r="LLM47" s="285"/>
      <c r="LLN47" s="285"/>
      <c r="LLO47" s="275"/>
      <c r="LLP47" s="277"/>
      <c r="LLQ47" s="280"/>
      <c r="LLR47" s="281"/>
      <c r="LLS47" s="283"/>
      <c r="LLT47" s="285"/>
      <c r="LLU47" s="285"/>
      <c r="LLV47" s="285"/>
      <c r="LLW47" s="275"/>
      <c r="LLX47" s="277"/>
      <c r="LLY47" s="280"/>
      <c r="LLZ47" s="281"/>
      <c r="LMA47" s="283"/>
      <c r="LMB47" s="285"/>
      <c r="LMC47" s="285"/>
      <c r="LMD47" s="285"/>
      <c r="LME47" s="275"/>
      <c r="LMF47" s="277"/>
      <c r="LMG47" s="280"/>
      <c r="LMH47" s="281"/>
      <c r="LMI47" s="283"/>
      <c r="LMJ47" s="285"/>
      <c r="LMK47" s="285"/>
      <c r="LML47" s="285"/>
      <c r="LMM47" s="275"/>
      <c r="LMN47" s="277"/>
      <c r="LMO47" s="280"/>
      <c r="LMP47" s="281"/>
      <c r="LMQ47" s="283"/>
      <c r="LMR47" s="285"/>
      <c r="LMS47" s="285"/>
      <c r="LMT47" s="285"/>
      <c r="LMU47" s="275"/>
      <c r="LMV47" s="277"/>
      <c r="LMW47" s="280"/>
      <c r="LMX47" s="281"/>
      <c r="LMY47" s="283"/>
      <c r="LMZ47" s="285"/>
      <c r="LNA47" s="285"/>
      <c r="LNB47" s="285"/>
      <c r="LNC47" s="275"/>
      <c r="LND47" s="277"/>
      <c r="LNE47" s="280"/>
      <c r="LNF47" s="281"/>
      <c r="LNG47" s="283"/>
      <c r="LNH47" s="285"/>
      <c r="LNI47" s="285"/>
      <c r="LNJ47" s="285"/>
      <c r="LNK47" s="275"/>
      <c r="LNL47" s="277"/>
      <c r="LNM47" s="280"/>
      <c r="LNN47" s="281"/>
      <c r="LNO47" s="283"/>
      <c r="LNP47" s="285"/>
      <c r="LNQ47" s="285"/>
      <c r="LNR47" s="285"/>
      <c r="LNS47" s="275"/>
      <c r="LNT47" s="277"/>
      <c r="LNU47" s="280"/>
      <c r="LNV47" s="281"/>
      <c r="LNW47" s="283"/>
      <c r="LNX47" s="285"/>
      <c r="LNY47" s="285"/>
      <c r="LNZ47" s="285"/>
      <c r="LOA47" s="275"/>
      <c r="LOB47" s="277"/>
      <c r="LOC47" s="280"/>
      <c r="LOD47" s="281"/>
      <c r="LOE47" s="283"/>
      <c r="LOF47" s="285"/>
      <c r="LOG47" s="285"/>
      <c r="LOH47" s="285"/>
      <c r="LOI47" s="275"/>
      <c r="LOJ47" s="277"/>
      <c r="LOK47" s="280"/>
      <c r="LOL47" s="281"/>
      <c r="LOM47" s="283"/>
      <c r="LON47" s="285"/>
      <c r="LOO47" s="285"/>
      <c r="LOP47" s="285"/>
      <c r="LOQ47" s="275"/>
      <c r="LOR47" s="277"/>
      <c r="LOS47" s="280"/>
      <c r="LOT47" s="281"/>
      <c r="LOU47" s="283"/>
      <c r="LOV47" s="285"/>
      <c r="LOW47" s="285"/>
      <c r="LOX47" s="285"/>
      <c r="LOY47" s="275"/>
      <c r="LOZ47" s="277"/>
      <c r="LPA47" s="280"/>
      <c r="LPB47" s="281"/>
      <c r="LPC47" s="283"/>
      <c r="LPD47" s="285"/>
      <c r="LPE47" s="285"/>
      <c r="LPF47" s="285"/>
      <c r="LPG47" s="275"/>
      <c r="LPH47" s="277"/>
      <c r="LPI47" s="280"/>
      <c r="LPJ47" s="281"/>
      <c r="LPK47" s="283"/>
      <c r="LPL47" s="285"/>
      <c r="LPM47" s="285"/>
      <c r="LPN47" s="285"/>
      <c r="LPO47" s="275"/>
      <c r="LPP47" s="277"/>
      <c r="LPQ47" s="280"/>
      <c r="LPR47" s="281"/>
      <c r="LPS47" s="283"/>
      <c r="LPT47" s="285"/>
      <c r="LPU47" s="285"/>
      <c r="LPV47" s="285"/>
      <c r="LPW47" s="275"/>
      <c r="LPX47" s="277"/>
      <c r="LPY47" s="280"/>
      <c r="LPZ47" s="281"/>
      <c r="LQA47" s="283"/>
      <c r="LQB47" s="285"/>
      <c r="LQC47" s="285"/>
      <c r="LQD47" s="285"/>
      <c r="LQE47" s="275"/>
      <c r="LQF47" s="277"/>
      <c r="LQG47" s="280"/>
      <c r="LQH47" s="281"/>
      <c r="LQI47" s="283"/>
      <c r="LQJ47" s="285"/>
      <c r="LQK47" s="285"/>
      <c r="LQL47" s="285"/>
      <c r="LQM47" s="275"/>
      <c r="LQN47" s="277"/>
      <c r="LQO47" s="280"/>
      <c r="LQP47" s="281"/>
      <c r="LQQ47" s="283"/>
      <c r="LQR47" s="285"/>
      <c r="LQS47" s="285"/>
      <c r="LQT47" s="285"/>
      <c r="LQU47" s="275"/>
      <c r="LQV47" s="277"/>
      <c r="LQW47" s="280"/>
      <c r="LQX47" s="281"/>
      <c r="LQY47" s="283"/>
      <c r="LQZ47" s="285"/>
      <c r="LRA47" s="285"/>
      <c r="LRB47" s="285"/>
      <c r="LRC47" s="275"/>
      <c r="LRD47" s="277"/>
      <c r="LRE47" s="280"/>
      <c r="LRF47" s="281"/>
      <c r="LRG47" s="283"/>
      <c r="LRH47" s="285"/>
      <c r="LRI47" s="285"/>
      <c r="LRJ47" s="285"/>
      <c r="LRK47" s="275"/>
      <c r="LRL47" s="277"/>
      <c r="LRM47" s="280"/>
      <c r="LRN47" s="281"/>
      <c r="LRO47" s="283"/>
      <c r="LRP47" s="285"/>
      <c r="LRQ47" s="285"/>
      <c r="LRR47" s="285"/>
      <c r="LRS47" s="275"/>
      <c r="LRT47" s="277"/>
      <c r="LRU47" s="280"/>
      <c r="LRV47" s="281"/>
      <c r="LRW47" s="283"/>
      <c r="LRX47" s="285"/>
      <c r="LRY47" s="285"/>
      <c r="LRZ47" s="285"/>
      <c r="LSA47" s="275"/>
      <c r="LSB47" s="277"/>
      <c r="LSC47" s="280"/>
      <c r="LSD47" s="281"/>
      <c r="LSE47" s="283"/>
      <c r="LSF47" s="285"/>
      <c r="LSG47" s="285"/>
      <c r="LSH47" s="285"/>
      <c r="LSI47" s="275"/>
      <c r="LSJ47" s="277"/>
      <c r="LSK47" s="280"/>
      <c r="LSL47" s="281"/>
      <c r="LSM47" s="283"/>
      <c r="LSN47" s="285"/>
      <c r="LSO47" s="285"/>
      <c r="LSP47" s="285"/>
      <c r="LSQ47" s="275"/>
      <c r="LSR47" s="277"/>
      <c r="LSS47" s="280"/>
      <c r="LST47" s="281"/>
      <c r="LSU47" s="283"/>
      <c r="LSV47" s="285"/>
      <c r="LSW47" s="285"/>
      <c r="LSX47" s="285"/>
      <c r="LSY47" s="275"/>
      <c r="LSZ47" s="277"/>
      <c r="LTA47" s="280"/>
      <c r="LTB47" s="281"/>
      <c r="LTC47" s="283"/>
      <c r="LTD47" s="285"/>
      <c r="LTE47" s="285"/>
      <c r="LTF47" s="285"/>
      <c r="LTG47" s="275"/>
      <c r="LTH47" s="277"/>
      <c r="LTI47" s="280"/>
      <c r="LTJ47" s="281"/>
      <c r="LTK47" s="283"/>
      <c r="LTL47" s="285"/>
      <c r="LTM47" s="285"/>
      <c r="LTN47" s="285"/>
      <c r="LTO47" s="275"/>
      <c r="LTP47" s="277"/>
      <c r="LTQ47" s="280"/>
      <c r="LTR47" s="281"/>
      <c r="LTS47" s="283"/>
      <c r="LTT47" s="285"/>
      <c r="LTU47" s="285"/>
      <c r="LTV47" s="285"/>
      <c r="LTW47" s="275"/>
      <c r="LTX47" s="277"/>
      <c r="LTY47" s="280"/>
      <c r="LTZ47" s="281"/>
      <c r="LUA47" s="283"/>
      <c r="LUB47" s="285"/>
      <c r="LUC47" s="285"/>
      <c r="LUD47" s="285"/>
      <c r="LUE47" s="275"/>
      <c r="LUF47" s="277"/>
      <c r="LUG47" s="280"/>
      <c r="LUH47" s="281"/>
      <c r="LUI47" s="283"/>
      <c r="LUJ47" s="285"/>
      <c r="LUK47" s="285"/>
      <c r="LUL47" s="285"/>
      <c r="LUM47" s="275"/>
      <c r="LUN47" s="277"/>
      <c r="LUO47" s="280"/>
      <c r="LUP47" s="281"/>
      <c r="LUQ47" s="283"/>
      <c r="LUR47" s="285"/>
      <c r="LUS47" s="285"/>
      <c r="LUT47" s="285"/>
      <c r="LUU47" s="275"/>
      <c r="LUV47" s="277"/>
      <c r="LUW47" s="280"/>
      <c r="LUX47" s="281"/>
      <c r="LUY47" s="283"/>
      <c r="LUZ47" s="285"/>
      <c r="LVA47" s="285"/>
      <c r="LVB47" s="285"/>
      <c r="LVC47" s="275"/>
      <c r="LVD47" s="277"/>
      <c r="LVE47" s="280"/>
      <c r="LVF47" s="281"/>
      <c r="LVG47" s="283"/>
      <c r="LVH47" s="285"/>
      <c r="LVI47" s="285"/>
      <c r="LVJ47" s="285"/>
      <c r="LVK47" s="275"/>
      <c r="LVL47" s="277"/>
      <c r="LVM47" s="280"/>
      <c r="LVN47" s="281"/>
      <c r="LVO47" s="283"/>
      <c r="LVP47" s="285"/>
      <c r="LVQ47" s="285"/>
      <c r="LVR47" s="285"/>
      <c r="LVS47" s="275"/>
      <c r="LVT47" s="277"/>
      <c r="LVU47" s="280"/>
      <c r="LVV47" s="281"/>
      <c r="LVW47" s="283"/>
      <c r="LVX47" s="285"/>
      <c r="LVY47" s="285"/>
      <c r="LVZ47" s="285"/>
      <c r="LWA47" s="275"/>
      <c r="LWB47" s="277"/>
      <c r="LWC47" s="280"/>
      <c r="LWD47" s="281"/>
      <c r="LWE47" s="283"/>
      <c r="LWF47" s="285"/>
      <c r="LWG47" s="285"/>
      <c r="LWH47" s="285"/>
      <c r="LWI47" s="275"/>
      <c r="LWJ47" s="277"/>
      <c r="LWK47" s="280"/>
      <c r="LWL47" s="281"/>
      <c r="LWM47" s="283"/>
      <c r="LWN47" s="285"/>
      <c r="LWO47" s="285"/>
      <c r="LWP47" s="285"/>
      <c r="LWQ47" s="275"/>
      <c r="LWR47" s="277"/>
      <c r="LWS47" s="280"/>
      <c r="LWT47" s="281"/>
      <c r="LWU47" s="283"/>
      <c r="LWV47" s="285"/>
      <c r="LWW47" s="285"/>
      <c r="LWX47" s="285"/>
      <c r="LWY47" s="275"/>
      <c r="LWZ47" s="277"/>
      <c r="LXA47" s="280"/>
      <c r="LXB47" s="281"/>
      <c r="LXC47" s="283"/>
      <c r="LXD47" s="285"/>
      <c r="LXE47" s="285"/>
      <c r="LXF47" s="285"/>
      <c r="LXG47" s="275"/>
      <c r="LXH47" s="277"/>
      <c r="LXI47" s="280"/>
      <c r="LXJ47" s="281"/>
      <c r="LXK47" s="283"/>
      <c r="LXL47" s="285"/>
      <c r="LXM47" s="285"/>
      <c r="LXN47" s="285"/>
      <c r="LXO47" s="275"/>
      <c r="LXP47" s="277"/>
      <c r="LXQ47" s="280"/>
      <c r="LXR47" s="281"/>
      <c r="LXS47" s="283"/>
      <c r="LXT47" s="285"/>
      <c r="LXU47" s="285"/>
      <c r="LXV47" s="285"/>
      <c r="LXW47" s="275"/>
      <c r="LXX47" s="277"/>
      <c r="LXY47" s="280"/>
      <c r="LXZ47" s="281"/>
      <c r="LYA47" s="283"/>
      <c r="LYB47" s="285"/>
      <c r="LYC47" s="285"/>
      <c r="LYD47" s="285"/>
      <c r="LYE47" s="275"/>
      <c r="LYF47" s="277"/>
      <c r="LYG47" s="280"/>
      <c r="LYH47" s="281"/>
      <c r="LYI47" s="283"/>
      <c r="LYJ47" s="285"/>
      <c r="LYK47" s="285"/>
      <c r="LYL47" s="285"/>
      <c r="LYM47" s="275"/>
      <c r="LYN47" s="277"/>
      <c r="LYO47" s="280"/>
      <c r="LYP47" s="281"/>
      <c r="LYQ47" s="283"/>
      <c r="LYR47" s="285"/>
      <c r="LYS47" s="285"/>
      <c r="LYT47" s="285"/>
      <c r="LYU47" s="275"/>
      <c r="LYV47" s="277"/>
      <c r="LYW47" s="280"/>
      <c r="LYX47" s="281"/>
      <c r="LYY47" s="283"/>
      <c r="LYZ47" s="285"/>
      <c r="LZA47" s="285"/>
      <c r="LZB47" s="285"/>
      <c r="LZC47" s="275"/>
      <c r="LZD47" s="277"/>
      <c r="LZE47" s="280"/>
      <c r="LZF47" s="281"/>
      <c r="LZG47" s="283"/>
      <c r="LZH47" s="285"/>
      <c r="LZI47" s="285"/>
      <c r="LZJ47" s="285"/>
      <c r="LZK47" s="275"/>
      <c r="LZL47" s="277"/>
      <c r="LZM47" s="280"/>
      <c r="LZN47" s="281"/>
      <c r="LZO47" s="283"/>
      <c r="LZP47" s="285"/>
      <c r="LZQ47" s="285"/>
      <c r="LZR47" s="285"/>
      <c r="LZS47" s="275"/>
      <c r="LZT47" s="277"/>
      <c r="LZU47" s="280"/>
      <c r="LZV47" s="281"/>
      <c r="LZW47" s="283"/>
      <c r="LZX47" s="285"/>
      <c r="LZY47" s="285"/>
      <c r="LZZ47" s="285"/>
      <c r="MAA47" s="275"/>
      <c r="MAB47" s="277"/>
      <c r="MAC47" s="280"/>
      <c r="MAD47" s="281"/>
      <c r="MAE47" s="283"/>
      <c r="MAF47" s="285"/>
      <c r="MAG47" s="285"/>
      <c r="MAH47" s="285"/>
      <c r="MAI47" s="275"/>
      <c r="MAJ47" s="277"/>
      <c r="MAK47" s="280"/>
      <c r="MAL47" s="281"/>
      <c r="MAM47" s="283"/>
      <c r="MAN47" s="285"/>
      <c r="MAO47" s="285"/>
      <c r="MAP47" s="285"/>
      <c r="MAQ47" s="275"/>
      <c r="MAR47" s="277"/>
      <c r="MAS47" s="280"/>
      <c r="MAT47" s="281"/>
      <c r="MAU47" s="283"/>
      <c r="MAV47" s="285"/>
      <c r="MAW47" s="285"/>
      <c r="MAX47" s="285"/>
      <c r="MAY47" s="275"/>
      <c r="MAZ47" s="277"/>
      <c r="MBA47" s="280"/>
      <c r="MBB47" s="281"/>
      <c r="MBC47" s="283"/>
      <c r="MBD47" s="285"/>
      <c r="MBE47" s="285"/>
      <c r="MBF47" s="285"/>
      <c r="MBG47" s="275"/>
      <c r="MBH47" s="277"/>
      <c r="MBI47" s="280"/>
      <c r="MBJ47" s="281"/>
      <c r="MBK47" s="283"/>
      <c r="MBL47" s="285"/>
      <c r="MBM47" s="285"/>
      <c r="MBN47" s="285"/>
      <c r="MBO47" s="275"/>
      <c r="MBP47" s="277"/>
      <c r="MBQ47" s="280"/>
      <c r="MBR47" s="281"/>
      <c r="MBS47" s="283"/>
      <c r="MBT47" s="285"/>
      <c r="MBU47" s="285"/>
      <c r="MBV47" s="285"/>
      <c r="MBW47" s="275"/>
      <c r="MBX47" s="277"/>
      <c r="MBY47" s="280"/>
      <c r="MBZ47" s="281"/>
      <c r="MCA47" s="283"/>
      <c r="MCB47" s="285"/>
      <c r="MCC47" s="285"/>
      <c r="MCD47" s="285"/>
      <c r="MCE47" s="275"/>
      <c r="MCF47" s="277"/>
      <c r="MCG47" s="280"/>
      <c r="MCH47" s="281"/>
      <c r="MCI47" s="283"/>
      <c r="MCJ47" s="285"/>
      <c r="MCK47" s="285"/>
      <c r="MCL47" s="285"/>
      <c r="MCM47" s="275"/>
      <c r="MCN47" s="277"/>
      <c r="MCO47" s="280"/>
      <c r="MCP47" s="281"/>
      <c r="MCQ47" s="283"/>
      <c r="MCR47" s="285"/>
      <c r="MCS47" s="285"/>
      <c r="MCT47" s="285"/>
      <c r="MCU47" s="275"/>
      <c r="MCV47" s="277"/>
      <c r="MCW47" s="280"/>
      <c r="MCX47" s="281"/>
      <c r="MCY47" s="283"/>
      <c r="MCZ47" s="285"/>
      <c r="MDA47" s="285"/>
      <c r="MDB47" s="285"/>
      <c r="MDC47" s="275"/>
      <c r="MDD47" s="277"/>
      <c r="MDE47" s="280"/>
      <c r="MDF47" s="281"/>
      <c r="MDG47" s="283"/>
      <c r="MDH47" s="285"/>
      <c r="MDI47" s="285"/>
      <c r="MDJ47" s="285"/>
      <c r="MDK47" s="275"/>
      <c r="MDL47" s="277"/>
      <c r="MDM47" s="280"/>
      <c r="MDN47" s="281"/>
      <c r="MDO47" s="283"/>
      <c r="MDP47" s="285"/>
      <c r="MDQ47" s="285"/>
      <c r="MDR47" s="285"/>
      <c r="MDS47" s="275"/>
      <c r="MDT47" s="277"/>
      <c r="MDU47" s="280"/>
      <c r="MDV47" s="281"/>
      <c r="MDW47" s="283"/>
      <c r="MDX47" s="285"/>
      <c r="MDY47" s="285"/>
      <c r="MDZ47" s="285"/>
      <c r="MEA47" s="275"/>
      <c r="MEB47" s="277"/>
      <c r="MEC47" s="280"/>
      <c r="MED47" s="281"/>
      <c r="MEE47" s="283"/>
      <c r="MEF47" s="285"/>
      <c r="MEG47" s="285"/>
      <c r="MEH47" s="285"/>
      <c r="MEI47" s="275"/>
      <c r="MEJ47" s="277"/>
      <c r="MEK47" s="280"/>
      <c r="MEL47" s="281"/>
      <c r="MEM47" s="283"/>
      <c r="MEN47" s="285"/>
      <c r="MEO47" s="285"/>
      <c r="MEP47" s="285"/>
      <c r="MEQ47" s="275"/>
      <c r="MER47" s="277"/>
      <c r="MES47" s="280"/>
      <c r="MET47" s="281"/>
      <c r="MEU47" s="283"/>
      <c r="MEV47" s="285"/>
      <c r="MEW47" s="285"/>
      <c r="MEX47" s="285"/>
      <c r="MEY47" s="275"/>
      <c r="MEZ47" s="277"/>
      <c r="MFA47" s="280"/>
      <c r="MFB47" s="281"/>
      <c r="MFC47" s="283"/>
      <c r="MFD47" s="285"/>
      <c r="MFE47" s="285"/>
      <c r="MFF47" s="285"/>
      <c r="MFG47" s="275"/>
      <c r="MFH47" s="277"/>
      <c r="MFI47" s="280"/>
      <c r="MFJ47" s="281"/>
      <c r="MFK47" s="283"/>
      <c r="MFL47" s="285"/>
      <c r="MFM47" s="285"/>
      <c r="MFN47" s="285"/>
      <c r="MFO47" s="275"/>
      <c r="MFP47" s="277"/>
      <c r="MFQ47" s="280"/>
      <c r="MFR47" s="281"/>
      <c r="MFS47" s="283"/>
      <c r="MFT47" s="285"/>
      <c r="MFU47" s="285"/>
      <c r="MFV47" s="285"/>
      <c r="MFW47" s="275"/>
      <c r="MFX47" s="277"/>
      <c r="MFY47" s="280"/>
      <c r="MFZ47" s="281"/>
      <c r="MGA47" s="283"/>
      <c r="MGB47" s="285"/>
      <c r="MGC47" s="285"/>
      <c r="MGD47" s="285"/>
      <c r="MGE47" s="275"/>
      <c r="MGF47" s="277"/>
      <c r="MGG47" s="280"/>
      <c r="MGH47" s="281"/>
      <c r="MGI47" s="283"/>
      <c r="MGJ47" s="285"/>
      <c r="MGK47" s="285"/>
      <c r="MGL47" s="285"/>
      <c r="MGM47" s="275"/>
      <c r="MGN47" s="277"/>
      <c r="MGO47" s="280"/>
      <c r="MGP47" s="281"/>
      <c r="MGQ47" s="283"/>
      <c r="MGR47" s="285"/>
      <c r="MGS47" s="285"/>
      <c r="MGT47" s="285"/>
      <c r="MGU47" s="275"/>
      <c r="MGV47" s="277"/>
      <c r="MGW47" s="280"/>
      <c r="MGX47" s="281"/>
      <c r="MGY47" s="283"/>
      <c r="MGZ47" s="285"/>
      <c r="MHA47" s="285"/>
      <c r="MHB47" s="285"/>
      <c r="MHC47" s="275"/>
      <c r="MHD47" s="277"/>
      <c r="MHE47" s="280"/>
      <c r="MHF47" s="281"/>
      <c r="MHG47" s="283"/>
      <c r="MHH47" s="285"/>
      <c r="MHI47" s="285"/>
      <c r="MHJ47" s="285"/>
      <c r="MHK47" s="275"/>
      <c r="MHL47" s="277"/>
      <c r="MHM47" s="280"/>
      <c r="MHN47" s="281"/>
      <c r="MHO47" s="283"/>
      <c r="MHP47" s="285"/>
      <c r="MHQ47" s="285"/>
      <c r="MHR47" s="285"/>
      <c r="MHS47" s="275"/>
      <c r="MHT47" s="277"/>
      <c r="MHU47" s="280"/>
      <c r="MHV47" s="281"/>
      <c r="MHW47" s="283"/>
      <c r="MHX47" s="285"/>
      <c r="MHY47" s="285"/>
      <c r="MHZ47" s="285"/>
      <c r="MIA47" s="275"/>
      <c r="MIB47" s="277"/>
      <c r="MIC47" s="280"/>
      <c r="MID47" s="281"/>
      <c r="MIE47" s="283"/>
      <c r="MIF47" s="285"/>
      <c r="MIG47" s="285"/>
      <c r="MIH47" s="285"/>
      <c r="MII47" s="275"/>
      <c r="MIJ47" s="277"/>
      <c r="MIK47" s="280"/>
      <c r="MIL47" s="281"/>
      <c r="MIM47" s="283"/>
      <c r="MIN47" s="285"/>
      <c r="MIO47" s="285"/>
      <c r="MIP47" s="285"/>
      <c r="MIQ47" s="275"/>
      <c r="MIR47" s="277"/>
      <c r="MIS47" s="280"/>
      <c r="MIT47" s="281"/>
      <c r="MIU47" s="283"/>
      <c r="MIV47" s="285"/>
      <c r="MIW47" s="285"/>
      <c r="MIX47" s="285"/>
      <c r="MIY47" s="275"/>
      <c r="MIZ47" s="277"/>
      <c r="MJA47" s="280"/>
      <c r="MJB47" s="281"/>
      <c r="MJC47" s="283"/>
      <c r="MJD47" s="285"/>
      <c r="MJE47" s="285"/>
      <c r="MJF47" s="285"/>
      <c r="MJG47" s="275"/>
      <c r="MJH47" s="277"/>
      <c r="MJI47" s="280"/>
      <c r="MJJ47" s="281"/>
      <c r="MJK47" s="283"/>
      <c r="MJL47" s="285"/>
      <c r="MJM47" s="285"/>
      <c r="MJN47" s="285"/>
      <c r="MJO47" s="275"/>
      <c r="MJP47" s="277"/>
      <c r="MJQ47" s="280"/>
      <c r="MJR47" s="281"/>
      <c r="MJS47" s="283"/>
      <c r="MJT47" s="285"/>
      <c r="MJU47" s="285"/>
      <c r="MJV47" s="285"/>
      <c r="MJW47" s="275"/>
      <c r="MJX47" s="277"/>
      <c r="MJY47" s="280"/>
      <c r="MJZ47" s="281"/>
      <c r="MKA47" s="283"/>
      <c r="MKB47" s="285"/>
      <c r="MKC47" s="285"/>
      <c r="MKD47" s="285"/>
      <c r="MKE47" s="275"/>
      <c r="MKF47" s="277"/>
      <c r="MKG47" s="280"/>
      <c r="MKH47" s="281"/>
      <c r="MKI47" s="283"/>
      <c r="MKJ47" s="285"/>
      <c r="MKK47" s="285"/>
      <c r="MKL47" s="285"/>
      <c r="MKM47" s="275"/>
      <c r="MKN47" s="277"/>
      <c r="MKO47" s="280"/>
      <c r="MKP47" s="281"/>
      <c r="MKQ47" s="283"/>
      <c r="MKR47" s="285"/>
      <c r="MKS47" s="285"/>
      <c r="MKT47" s="285"/>
      <c r="MKU47" s="275"/>
      <c r="MKV47" s="277"/>
      <c r="MKW47" s="280"/>
      <c r="MKX47" s="281"/>
      <c r="MKY47" s="283"/>
      <c r="MKZ47" s="285"/>
      <c r="MLA47" s="285"/>
      <c r="MLB47" s="285"/>
      <c r="MLC47" s="275"/>
      <c r="MLD47" s="277"/>
      <c r="MLE47" s="280"/>
      <c r="MLF47" s="281"/>
      <c r="MLG47" s="283"/>
      <c r="MLH47" s="285"/>
      <c r="MLI47" s="285"/>
      <c r="MLJ47" s="285"/>
      <c r="MLK47" s="275"/>
      <c r="MLL47" s="277"/>
      <c r="MLM47" s="280"/>
      <c r="MLN47" s="281"/>
      <c r="MLO47" s="283"/>
      <c r="MLP47" s="285"/>
      <c r="MLQ47" s="285"/>
      <c r="MLR47" s="285"/>
      <c r="MLS47" s="275"/>
      <c r="MLT47" s="277"/>
      <c r="MLU47" s="280"/>
      <c r="MLV47" s="281"/>
      <c r="MLW47" s="283"/>
      <c r="MLX47" s="285"/>
      <c r="MLY47" s="285"/>
      <c r="MLZ47" s="285"/>
      <c r="MMA47" s="275"/>
      <c r="MMB47" s="277"/>
      <c r="MMC47" s="280"/>
      <c r="MMD47" s="281"/>
      <c r="MME47" s="283"/>
      <c r="MMF47" s="285"/>
      <c r="MMG47" s="285"/>
      <c r="MMH47" s="285"/>
      <c r="MMI47" s="275"/>
      <c r="MMJ47" s="277"/>
      <c r="MMK47" s="280"/>
      <c r="MML47" s="281"/>
      <c r="MMM47" s="283"/>
      <c r="MMN47" s="285"/>
      <c r="MMO47" s="285"/>
      <c r="MMP47" s="285"/>
      <c r="MMQ47" s="275"/>
      <c r="MMR47" s="277"/>
      <c r="MMS47" s="280"/>
      <c r="MMT47" s="281"/>
      <c r="MMU47" s="283"/>
      <c r="MMV47" s="285"/>
      <c r="MMW47" s="285"/>
      <c r="MMX47" s="285"/>
      <c r="MMY47" s="275"/>
      <c r="MMZ47" s="277"/>
      <c r="MNA47" s="280"/>
      <c r="MNB47" s="281"/>
      <c r="MNC47" s="283"/>
      <c r="MND47" s="285"/>
      <c r="MNE47" s="285"/>
      <c r="MNF47" s="285"/>
      <c r="MNG47" s="275"/>
      <c r="MNH47" s="277"/>
      <c r="MNI47" s="280"/>
      <c r="MNJ47" s="281"/>
      <c r="MNK47" s="283"/>
      <c r="MNL47" s="285"/>
      <c r="MNM47" s="285"/>
      <c r="MNN47" s="285"/>
      <c r="MNO47" s="275"/>
      <c r="MNP47" s="277"/>
      <c r="MNQ47" s="280"/>
      <c r="MNR47" s="281"/>
      <c r="MNS47" s="283"/>
      <c r="MNT47" s="285"/>
      <c r="MNU47" s="285"/>
      <c r="MNV47" s="285"/>
      <c r="MNW47" s="275"/>
      <c r="MNX47" s="277"/>
      <c r="MNY47" s="280"/>
      <c r="MNZ47" s="281"/>
      <c r="MOA47" s="283"/>
      <c r="MOB47" s="285"/>
      <c r="MOC47" s="285"/>
      <c r="MOD47" s="285"/>
      <c r="MOE47" s="275"/>
      <c r="MOF47" s="277"/>
      <c r="MOG47" s="280"/>
      <c r="MOH47" s="281"/>
      <c r="MOI47" s="283"/>
      <c r="MOJ47" s="285"/>
      <c r="MOK47" s="285"/>
      <c r="MOL47" s="285"/>
      <c r="MOM47" s="275"/>
      <c r="MON47" s="277"/>
      <c r="MOO47" s="280"/>
      <c r="MOP47" s="281"/>
      <c r="MOQ47" s="283"/>
      <c r="MOR47" s="285"/>
      <c r="MOS47" s="285"/>
      <c r="MOT47" s="285"/>
      <c r="MOU47" s="275"/>
      <c r="MOV47" s="277"/>
      <c r="MOW47" s="280"/>
      <c r="MOX47" s="281"/>
      <c r="MOY47" s="283"/>
      <c r="MOZ47" s="285"/>
      <c r="MPA47" s="285"/>
      <c r="MPB47" s="285"/>
      <c r="MPC47" s="275"/>
      <c r="MPD47" s="277"/>
      <c r="MPE47" s="280"/>
      <c r="MPF47" s="281"/>
      <c r="MPG47" s="283"/>
      <c r="MPH47" s="285"/>
      <c r="MPI47" s="285"/>
      <c r="MPJ47" s="285"/>
      <c r="MPK47" s="275"/>
      <c r="MPL47" s="277"/>
      <c r="MPM47" s="280"/>
      <c r="MPN47" s="281"/>
      <c r="MPO47" s="283"/>
      <c r="MPP47" s="285"/>
      <c r="MPQ47" s="285"/>
      <c r="MPR47" s="285"/>
      <c r="MPS47" s="275"/>
      <c r="MPT47" s="277"/>
      <c r="MPU47" s="280"/>
      <c r="MPV47" s="281"/>
      <c r="MPW47" s="283"/>
      <c r="MPX47" s="285"/>
      <c r="MPY47" s="285"/>
      <c r="MPZ47" s="285"/>
      <c r="MQA47" s="275"/>
      <c r="MQB47" s="277"/>
      <c r="MQC47" s="280"/>
      <c r="MQD47" s="281"/>
      <c r="MQE47" s="283"/>
      <c r="MQF47" s="285"/>
      <c r="MQG47" s="285"/>
      <c r="MQH47" s="285"/>
      <c r="MQI47" s="275"/>
      <c r="MQJ47" s="277"/>
      <c r="MQK47" s="280"/>
      <c r="MQL47" s="281"/>
      <c r="MQM47" s="283"/>
      <c r="MQN47" s="285"/>
      <c r="MQO47" s="285"/>
      <c r="MQP47" s="285"/>
      <c r="MQQ47" s="275"/>
      <c r="MQR47" s="277"/>
      <c r="MQS47" s="280"/>
      <c r="MQT47" s="281"/>
      <c r="MQU47" s="283"/>
      <c r="MQV47" s="285"/>
      <c r="MQW47" s="285"/>
      <c r="MQX47" s="285"/>
      <c r="MQY47" s="275"/>
      <c r="MQZ47" s="277"/>
      <c r="MRA47" s="280"/>
      <c r="MRB47" s="281"/>
      <c r="MRC47" s="283"/>
      <c r="MRD47" s="285"/>
      <c r="MRE47" s="285"/>
      <c r="MRF47" s="285"/>
      <c r="MRG47" s="275"/>
      <c r="MRH47" s="277"/>
      <c r="MRI47" s="280"/>
      <c r="MRJ47" s="281"/>
      <c r="MRK47" s="283"/>
      <c r="MRL47" s="285"/>
      <c r="MRM47" s="285"/>
      <c r="MRN47" s="285"/>
      <c r="MRO47" s="275"/>
      <c r="MRP47" s="277"/>
      <c r="MRQ47" s="280"/>
      <c r="MRR47" s="281"/>
      <c r="MRS47" s="283"/>
      <c r="MRT47" s="285"/>
      <c r="MRU47" s="285"/>
      <c r="MRV47" s="285"/>
      <c r="MRW47" s="275"/>
      <c r="MRX47" s="277"/>
      <c r="MRY47" s="280"/>
      <c r="MRZ47" s="281"/>
      <c r="MSA47" s="283"/>
      <c r="MSB47" s="285"/>
      <c r="MSC47" s="285"/>
      <c r="MSD47" s="285"/>
      <c r="MSE47" s="275"/>
      <c r="MSF47" s="277"/>
      <c r="MSG47" s="280"/>
      <c r="MSH47" s="281"/>
      <c r="MSI47" s="283"/>
      <c r="MSJ47" s="285"/>
      <c r="MSK47" s="285"/>
      <c r="MSL47" s="285"/>
      <c r="MSM47" s="275"/>
      <c r="MSN47" s="277"/>
      <c r="MSO47" s="280"/>
      <c r="MSP47" s="281"/>
      <c r="MSQ47" s="283"/>
      <c r="MSR47" s="285"/>
      <c r="MSS47" s="285"/>
      <c r="MST47" s="285"/>
      <c r="MSU47" s="275"/>
      <c r="MSV47" s="277"/>
      <c r="MSW47" s="280"/>
      <c r="MSX47" s="281"/>
      <c r="MSY47" s="283"/>
      <c r="MSZ47" s="285"/>
      <c r="MTA47" s="285"/>
      <c r="MTB47" s="285"/>
      <c r="MTC47" s="275"/>
      <c r="MTD47" s="277"/>
      <c r="MTE47" s="280"/>
      <c r="MTF47" s="281"/>
      <c r="MTG47" s="283"/>
      <c r="MTH47" s="285"/>
      <c r="MTI47" s="285"/>
      <c r="MTJ47" s="285"/>
      <c r="MTK47" s="275"/>
      <c r="MTL47" s="277"/>
      <c r="MTM47" s="280"/>
      <c r="MTN47" s="281"/>
      <c r="MTO47" s="283"/>
      <c r="MTP47" s="285"/>
      <c r="MTQ47" s="285"/>
      <c r="MTR47" s="285"/>
      <c r="MTS47" s="275"/>
      <c r="MTT47" s="277"/>
      <c r="MTU47" s="280"/>
      <c r="MTV47" s="281"/>
      <c r="MTW47" s="283"/>
      <c r="MTX47" s="285"/>
      <c r="MTY47" s="285"/>
      <c r="MTZ47" s="285"/>
      <c r="MUA47" s="275"/>
      <c r="MUB47" s="277"/>
      <c r="MUC47" s="280"/>
      <c r="MUD47" s="281"/>
      <c r="MUE47" s="283"/>
      <c r="MUF47" s="285"/>
      <c r="MUG47" s="285"/>
      <c r="MUH47" s="285"/>
      <c r="MUI47" s="275"/>
      <c r="MUJ47" s="277"/>
      <c r="MUK47" s="280"/>
      <c r="MUL47" s="281"/>
      <c r="MUM47" s="283"/>
      <c r="MUN47" s="285"/>
      <c r="MUO47" s="285"/>
      <c r="MUP47" s="285"/>
      <c r="MUQ47" s="275"/>
      <c r="MUR47" s="277"/>
      <c r="MUS47" s="280"/>
      <c r="MUT47" s="281"/>
      <c r="MUU47" s="283"/>
      <c r="MUV47" s="285"/>
      <c r="MUW47" s="285"/>
      <c r="MUX47" s="285"/>
      <c r="MUY47" s="275"/>
      <c r="MUZ47" s="277"/>
      <c r="MVA47" s="280"/>
      <c r="MVB47" s="281"/>
      <c r="MVC47" s="283"/>
      <c r="MVD47" s="285"/>
      <c r="MVE47" s="285"/>
      <c r="MVF47" s="285"/>
      <c r="MVG47" s="275"/>
      <c r="MVH47" s="277"/>
      <c r="MVI47" s="280"/>
      <c r="MVJ47" s="281"/>
      <c r="MVK47" s="283"/>
      <c r="MVL47" s="285"/>
      <c r="MVM47" s="285"/>
      <c r="MVN47" s="285"/>
      <c r="MVO47" s="275"/>
      <c r="MVP47" s="277"/>
      <c r="MVQ47" s="280"/>
      <c r="MVR47" s="281"/>
      <c r="MVS47" s="283"/>
      <c r="MVT47" s="285"/>
      <c r="MVU47" s="285"/>
      <c r="MVV47" s="285"/>
      <c r="MVW47" s="275"/>
      <c r="MVX47" s="277"/>
      <c r="MVY47" s="280"/>
      <c r="MVZ47" s="281"/>
      <c r="MWA47" s="283"/>
      <c r="MWB47" s="285"/>
      <c r="MWC47" s="285"/>
      <c r="MWD47" s="285"/>
      <c r="MWE47" s="275"/>
      <c r="MWF47" s="277"/>
      <c r="MWG47" s="280"/>
      <c r="MWH47" s="281"/>
      <c r="MWI47" s="283"/>
      <c r="MWJ47" s="285"/>
      <c r="MWK47" s="285"/>
      <c r="MWL47" s="285"/>
      <c r="MWM47" s="275"/>
      <c r="MWN47" s="277"/>
      <c r="MWO47" s="280"/>
      <c r="MWP47" s="281"/>
      <c r="MWQ47" s="283"/>
      <c r="MWR47" s="285"/>
      <c r="MWS47" s="285"/>
      <c r="MWT47" s="285"/>
      <c r="MWU47" s="275"/>
      <c r="MWV47" s="277"/>
      <c r="MWW47" s="280"/>
      <c r="MWX47" s="281"/>
      <c r="MWY47" s="283"/>
      <c r="MWZ47" s="285"/>
      <c r="MXA47" s="285"/>
      <c r="MXB47" s="285"/>
      <c r="MXC47" s="275"/>
      <c r="MXD47" s="277"/>
      <c r="MXE47" s="280"/>
      <c r="MXF47" s="281"/>
      <c r="MXG47" s="283"/>
      <c r="MXH47" s="285"/>
      <c r="MXI47" s="285"/>
      <c r="MXJ47" s="285"/>
      <c r="MXK47" s="275"/>
      <c r="MXL47" s="277"/>
      <c r="MXM47" s="280"/>
      <c r="MXN47" s="281"/>
      <c r="MXO47" s="283"/>
      <c r="MXP47" s="285"/>
      <c r="MXQ47" s="285"/>
      <c r="MXR47" s="285"/>
      <c r="MXS47" s="275"/>
      <c r="MXT47" s="277"/>
      <c r="MXU47" s="280"/>
      <c r="MXV47" s="281"/>
      <c r="MXW47" s="283"/>
      <c r="MXX47" s="285"/>
      <c r="MXY47" s="285"/>
      <c r="MXZ47" s="285"/>
      <c r="MYA47" s="275"/>
      <c r="MYB47" s="277"/>
      <c r="MYC47" s="280"/>
      <c r="MYD47" s="281"/>
      <c r="MYE47" s="283"/>
      <c r="MYF47" s="285"/>
      <c r="MYG47" s="285"/>
      <c r="MYH47" s="285"/>
      <c r="MYI47" s="275"/>
      <c r="MYJ47" s="277"/>
      <c r="MYK47" s="280"/>
      <c r="MYL47" s="281"/>
      <c r="MYM47" s="283"/>
      <c r="MYN47" s="285"/>
      <c r="MYO47" s="285"/>
      <c r="MYP47" s="285"/>
      <c r="MYQ47" s="275"/>
      <c r="MYR47" s="277"/>
      <c r="MYS47" s="280"/>
      <c r="MYT47" s="281"/>
      <c r="MYU47" s="283"/>
      <c r="MYV47" s="285"/>
      <c r="MYW47" s="285"/>
      <c r="MYX47" s="285"/>
      <c r="MYY47" s="275"/>
      <c r="MYZ47" s="277"/>
      <c r="MZA47" s="280"/>
      <c r="MZB47" s="281"/>
      <c r="MZC47" s="283"/>
      <c r="MZD47" s="285"/>
      <c r="MZE47" s="285"/>
      <c r="MZF47" s="285"/>
      <c r="MZG47" s="275"/>
      <c r="MZH47" s="277"/>
      <c r="MZI47" s="280"/>
      <c r="MZJ47" s="281"/>
      <c r="MZK47" s="283"/>
      <c r="MZL47" s="285"/>
      <c r="MZM47" s="285"/>
      <c r="MZN47" s="285"/>
      <c r="MZO47" s="275"/>
      <c r="MZP47" s="277"/>
      <c r="MZQ47" s="280"/>
      <c r="MZR47" s="281"/>
      <c r="MZS47" s="283"/>
      <c r="MZT47" s="285"/>
      <c r="MZU47" s="285"/>
      <c r="MZV47" s="285"/>
      <c r="MZW47" s="275"/>
      <c r="MZX47" s="277"/>
      <c r="MZY47" s="280"/>
      <c r="MZZ47" s="281"/>
      <c r="NAA47" s="283"/>
      <c r="NAB47" s="285"/>
      <c r="NAC47" s="285"/>
      <c r="NAD47" s="285"/>
      <c r="NAE47" s="275"/>
      <c r="NAF47" s="277"/>
      <c r="NAG47" s="280"/>
      <c r="NAH47" s="281"/>
      <c r="NAI47" s="283"/>
      <c r="NAJ47" s="285"/>
      <c r="NAK47" s="285"/>
      <c r="NAL47" s="285"/>
      <c r="NAM47" s="275"/>
      <c r="NAN47" s="277"/>
      <c r="NAO47" s="280"/>
      <c r="NAP47" s="281"/>
      <c r="NAQ47" s="283"/>
      <c r="NAR47" s="285"/>
      <c r="NAS47" s="285"/>
      <c r="NAT47" s="285"/>
      <c r="NAU47" s="275"/>
      <c r="NAV47" s="277"/>
      <c r="NAW47" s="280"/>
      <c r="NAX47" s="281"/>
      <c r="NAY47" s="283"/>
      <c r="NAZ47" s="285"/>
      <c r="NBA47" s="285"/>
      <c r="NBB47" s="285"/>
      <c r="NBC47" s="275"/>
      <c r="NBD47" s="277"/>
      <c r="NBE47" s="280"/>
      <c r="NBF47" s="281"/>
      <c r="NBG47" s="283"/>
      <c r="NBH47" s="285"/>
      <c r="NBI47" s="285"/>
      <c r="NBJ47" s="285"/>
      <c r="NBK47" s="275"/>
      <c r="NBL47" s="277"/>
      <c r="NBM47" s="280"/>
      <c r="NBN47" s="281"/>
      <c r="NBO47" s="283"/>
      <c r="NBP47" s="285"/>
      <c r="NBQ47" s="285"/>
      <c r="NBR47" s="285"/>
      <c r="NBS47" s="275"/>
      <c r="NBT47" s="277"/>
      <c r="NBU47" s="280"/>
      <c r="NBV47" s="281"/>
      <c r="NBW47" s="283"/>
      <c r="NBX47" s="285"/>
      <c r="NBY47" s="285"/>
      <c r="NBZ47" s="285"/>
      <c r="NCA47" s="275"/>
      <c r="NCB47" s="277"/>
      <c r="NCC47" s="280"/>
      <c r="NCD47" s="281"/>
      <c r="NCE47" s="283"/>
      <c r="NCF47" s="285"/>
      <c r="NCG47" s="285"/>
      <c r="NCH47" s="285"/>
      <c r="NCI47" s="275"/>
      <c r="NCJ47" s="277"/>
      <c r="NCK47" s="280"/>
      <c r="NCL47" s="281"/>
      <c r="NCM47" s="283"/>
      <c r="NCN47" s="285"/>
      <c r="NCO47" s="285"/>
      <c r="NCP47" s="285"/>
      <c r="NCQ47" s="275"/>
      <c r="NCR47" s="277"/>
      <c r="NCS47" s="280"/>
      <c r="NCT47" s="281"/>
      <c r="NCU47" s="283"/>
      <c r="NCV47" s="285"/>
      <c r="NCW47" s="285"/>
      <c r="NCX47" s="285"/>
      <c r="NCY47" s="275"/>
      <c r="NCZ47" s="277"/>
      <c r="NDA47" s="280"/>
      <c r="NDB47" s="281"/>
      <c r="NDC47" s="283"/>
      <c r="NDD47" s="285"/>
      <c r="NDE47" s="285"/>
      <c r="NDF47" s="285"/>
      <c r="NDG47" s="275"/>
      <c r="NDH47" s="277"/>
      <c r="NDI47" s="280"/>
      <c r="NDJ47" s="281"/>
      <c r="NDK47" s="283"/>
      <c r="NDL47" s="285"/>
      <c r="NDM47" s="285"/>
      <c r="NDN47" s="285"/>
      <c r="NDO47" s="275"/>
      <c r="NDP47" s="277"/>
      <c r="NDQ47" s="280"/>
      <c r="NDR47" s="281"/>
      <c r="NDS47" s="283"/>
      <c r="NDT47" s="285"/>
      <c r="NDU47" s="285"/>
      <c r="NDV47" s="285"/>
      <c r="NDW47" s="275"/>
      <c r="NDX47" s="277"/>
      <c r="NDY47" s="280"/>
      <c r="NDZ47" s="281"/>
      <c r="NEA47" s="283"/>
      <c r="NEB47" s="285"/>
      <c r="NEC47" s="285"/>
      <c r="NED47" s="285"/>
      <c r="NEE47" s="275"/>
      <c r="NEF47" s="277"/>
      <c r="NEG47" s="280"/>
      <c r="NEH47" s="281"/>
      <c r="NEI47" s="283"/>
      <c r="NEJ47" s="285"/>
      <c r="NEK47" s="285"/>
      <c r="NEL47" s="285"/>
      <c r="NEM47" s="275"/>
      <c r="NEN47" s="277"/>
      <c r="NEO47" s="280"/>
      <c r="NEP47" s="281"/>
      <c r="NEQ47" s="283"/>
      <c r="NER47" s="285"/>
      <c r="NES47" s="285"/>
      <c r="NET47" s="285"/>
      <c r="NEU47" s="275"/>
      <c r="NEV47" s="277"/>
      <c r="NEW47" s="280"/>
      <c r="NEX47" s="281"/>
      <c r="NEY47" s="283"/>
      <c r="NEZ47" s="285"/>
      <c r="NFA47" s="285"/>
      <c r="NFB47" s="285"/>
      <c r="NFC47" s="275"/>
      <c r="NFD47" s="277"/>
      <c r="NFE47" s="280"/>
      <c r="NFF47" s="281"/>
      <c r="NFG47" s="283"/>
      <c r="NFH47" s="285"/>
      <c r="NFI47" s="285"/>
      <c r="NFJ47" s="285"/>
      <c r="NFK47" s="275"/>
      <c r="NFL47" s="277"/>
      <c r="NFM47" s="280"/>
      <c r="NFN47" s="281"/>
      <c r="NFO47" s="283"/>
      <c r="NFP47" s="285"/>
      <c r="NFQ47" s="285"/>
      <c r="NFR47" s="285"/>
      <c r="NFS47" s="275"/>
      <c r="NFT47" s="277"/>
      <c r="NFU47" s="280"/>
      <c r="NFV47" s="281"/>
      <c r="NFW47" s="283"/>
      <c r="NFX47" s="285"/>
      <c r="NFY47" s="285"/>
      <c r="NFZ47" s="285"/>
      <c r="NGA47" s="275"/>
      <c r="NGB47" s="277"/>
      <c r="NGC47" s="280"/>
      <c r="NGD47" s="281"/>
      <c r="NGE47" s="283"/>
      <c r="NGF47" s="285"/>
      <c r="NGG47" s="285"/>
      <c r="NGH47" s="285"/>
      <c r="NGI47" s="275"/>
      <c r="NGJ47" s="277"/>
      <c r="NGK47" s="280"/>
      <c r="NGL47" s="281"/>
      <c r="NGM47" s="283"/>
      <c r="NGN47" s="285"/>
      <c r="NGO47" s="285"/>
      <c r="NGP47" s="285"/>
      <c r="NGQ47" s="275"/>
      <c r="NGR47" s="277"/>
      <c r="NGS47" s="280"/>
      <c r="NGT47" s="281"/>
      <c r="NGU47" s="283"/>
      <c r="NGV47" s="285"/>
      <c r="NGW47" s="285"/>
      <c r="NGX47" s="285"/>
      <c r="NGY47" s="275"/>
      <c r="NGZ47" s="277"/>
      <c r="NHA47" s="280"/>
      <c r="NHB47" s="281"/>
      <c r="NHC47" s="283"/>
      <c r="NHD47" s="285"/>
      <c r="NHE47" s="285"/>
      <c r="NHF47" s="285"/>
      <c r="NHG47" s="275"/>
      <c r="NHH47" s="277"/>
      <c r="NHI47" s="280"/>
      <c r="NHJ47" s="281"/>
      <c r="NHK47" s="283"/>
      <c r="NHL47" s="285"/>
      <c r="NHM47" s="285"/>
      <c r="NHN47" s="285"/>
      <c r="NHO47" s="275"/>
      <c r="NHP47" s="277"/>
      <c r="NHQ47" s="280"/>
      <c r="NHR47" s="281"/>
      <c r="NHS47" s="283"/>
      <c r="NHT47" s="285"/>
      <c r="NHU47" s="285"/>
      <c r="NHV47" s="285"/>
      <c r="NHW47" s="275"/>
      <c r="NHX47" s="277"/>
      <c r="NHY47" s="280"/>
      <c r="NHZ47" s="281"/>
      <c r="NIA47" s="283"/>
      <c r="NIB47" s="285"/>
      <c r="NIC47" s="285"/>
      <c r="NID47" s="285"/>
      <c r="NIE47" s="275"/>
      <c r="NIF47" s="277"/>
      <c r="NIG47" s="280"/>
      <c r="NIH47" s="281"/>
      <c r="NII47" s="283"/>
      <c r="NIJ47" s="285"/>
      <c r="NIK47" s="285"/>
      <c r="NIL47" s="285"/>
      <c r="NIM47" s="275"/>
      <c r="NIN47" s="277"/>
      <c r="NIO47" s="280"/>
      <c r="NIP47" s="281"/>
      <c r="NIQ47" s="283"/>
      <c r="NIR47" s="285"/>
      <c r="NIS47" s="285"/>
      <c r="NIT47" s="285"/>
      <c r="NIU47" s="275"/>
      <c r="NIV47" s="277"/>
      <c r="NIW47" s="280"/>
      <c r="NIX47" s="281"/>
      <c r="NIY47" s="283"/>
      <c r="NIZ47" s="285"/>
      <c r="NJA47" s="285"/>
      <c r="NJB47" s="285"/>
      <c r="NJC47" s="275"/>
      <c r="NJD47" s="277"/>
      <c r="NJE47" s="280"/>
      <c r="NJF47" s="281"/>
      <c r="NJG47" s="283"/>
      <c r="NJH47" s="285"/>
      <c r="NJI47" s="285"/>
      <c r="NJJ47" s="285"/>
      <c r="NJK47" s="275"/>
      <c r="NJL47" s="277"/>
      <c r="NJM47" s="280"/>
      <c r="NJN47" s="281"/>
      <c r="NJO47" s="283"/>
      <c r="NJP47" s="285"/>
      <c r="NJQ47" s="285"/>
      <c r="NJR47" s="285"/>
      <c r="NJS47" s="275"/>
      <c r="NJT47" s="277"/>
      <c r="NJU47" s="280"/>
      <c r="NJV47" s="281"/>
      <c r="NJW47" s="283"/>
      <c r="NJX47" s="285"/>
      <c r="NJY47" s="285"/>
      <c r="NJZ47" s="285"/>
      <c r="NKA47" s="275"/>
      <c r="NKB47" s="277"/>
      <c r="NKC47" s="280"/>
      <c r="NKD47" s="281"/>
      <c r="NKE47" s="283"/>
      <c r="NKF47" s="285"/>
      <c r="NKG47" s="285"/>
      <c r="NKH47" s="285"/>
      <c r="NKI47" s="275"/>
      <c r="NKJ47" s="277"/>
      <c r="NKK47" s="280"/>
      <c r="NKL47" s="281"/>
      <c r="NKM47" s="283"/>
      <c r="NKN47" s="285"/>
      <c r="NKO47" s="285"/>
      <c r="NKP47" s="285"/>
      <c r="NKQ47" s="275"/>
      <c r="NKR47" s="277"/>
      <c r="NKS47" s="280"/>
      <c r="NKT47" s="281"/>
      <c r="NKU47" s="283"/>
      <c r="NKV47" s="285"/>
      <c r="NKW47" s="285"/>
      <c r="NKX47" s="285"/>
      <c r="NKY47" s="275"/>
      <c r="NKZ47" s="277"/>
      <c r="NLA47" s="280"/>
      <c r="NLB47" s="281"/>
      <c r="NLC47" s="283"/>
      <c r="NLD47" s="285"/>
      <c r="NLE47" s="285"/>
      <c r="NLF47" s="285"/>
      <c r="NLG47" s="275"/>
      <c r="NLH47" s="277"/>
      <c r="NLI47" s="280"/>
      <c r="NLJ47" s="281"/>
      <c r="NLK47" s="283"/>
      <c r="NLL47" s="285"/>
      <c r="NLM47" s="285"/>
      <c r="NLN47" s="285"/>
      <c r="NLO47" s="275"/>
      <c r="NLP47" s="277"/>
      <c r="NLQ47" s="280"/>
      <c r="NLR47" s="281"/>
      <c r="NLS47" s="283"/>
      <c r="NLT47" s="285"/>
      <c r="NLU47" s="285"/>
      <c r="NLV47" s="285"/>
      <c r="NLW47" s="275"/>
      <c r="NLX47" s="277"/>
      <c r="NLY47" s="280"/>
      <c r="NLZ47" s="281"/>
      <c r="NMA47" s="283"/>
      <c r="NMB47" s="285"/>
      <c r="NMC47" s="285"/>
      <c r="NMD47" s="285"/>
      <c r="NME47" s="275"/>
      <c r="NMF47" s="277"/>
      <c r="NMG47" s="280"/>
      <c r="NMH47" s="281"/>
      <c r="NMI47" s="283"/>
      <c r="NMJ47" s="285"/>
      <c r="NMK47" s="285"/>
      <c r="NML47" s="285"/>
      <c r="NMM47" s="275"/>
      <c r="NMN47" s="277"/>
      <c r="NMO47" s="280"/>
      <c r="NMP47" s="281"/>
      <c r="NMQ47" s="283"/>
      <c r="NMR47" s="285"/>
      <c r="NMS47" s="285"/>
      <c r="NMT47" s="285"/>
      <c r="NMU47" s="275"/>
      <c r="NMV47" s="277"/>
      <c r="NMW47" s="280"/>
      <c r="NMX47" s="281"/>
      <c r="NMY47" s="283"/>
      <c r="NMZ47" s="285"/>
      <c r="NNA47" s="285"/>
      <c r="NNB47" s="285"/>
      <c r="NNC47" s="275"/>
      <c r="NND47" s="277"/>
      <c r="NNE47" s="280"/>
      <c r="NNF47" s="281"/>
      <c r="NNG47" s="283"/>
      <c r="NNH47" s="285"/>
      <c r="NNI47" s="285"/>
      <c r="NNJ47" s="285"/>
      <c r="NNK47" s="275"/>
      <c r="NNL47" s="277"/>
      <c r="NNM47" s="280"/>
      <c r="NNN47" s="281"/>
      <c r="NNO47" s="283"/>
      <c r="NNP47" s="285"/>
      <c r="NNQ47" s="285"/>
      <c r="NNR47" s="285"/>
      <c r="NNS47" s="275"/>
      <c r="NNT47" s="277"/>
      <c r="NNU47" s="280"/>
      <c r="NNV47" s="281"/>
      <c r="NNW47" s="283"/>
      <c r="NNX47" s="285"/>
      <c r="NNY47" s="285"/>
      <c r="NNZ47" s="285"/>
      <c r="NOA47" s="275"/>
      <c r="NOB47" s="277"/>
      <c r="NOC47" s="280"/>
      <c r="NOD47" s="281"/>
      <c r="NOE47" s="283"/>
      <c r="NOF47" s="285"/>
      <c r="NOG47" s="285"/>
      <c r="NOH47" s="285"/>
      <c r="NOI47" s="275"/>
      <c r="NOJ47" s="277"/>
      <c r="NOK47" s="280"/>
      <c r="NOL47" s="281"/>
      <c r="NOM47" s="283"/>
      <c r="NON47" s="285"/>
      <c r="NOO47" s="285"/>
      <c r="NOP47" s="285"/>
      <c r="NOQ47" s="275"/>
      <c r="NOR47" s="277"/>
      <c r="NOS47" s="280"/>
      <c r="NOT47" s="281"/>
      <c r="NOU47" s="283"/>
      <c r="NOV47" s="285"/>
      <c r="NOW47" s="285"/>
      <c r="NOX47" s="285"/>
      <c r="NOY47" s="275"/>
      <c r="NOZ47" s="277"/>
      <c r="NPA47" s="280"/>
      <c r="NPB47" s="281"/>
      <c r="NPC47" s="283"/>
      <c r="NPD47" s="285"/>
      <c r="NPE47" s="285"/>
      <c r="NPF47" s="285"/>
      <c r="NPG47" s="275"/>
      <c r="NPH47" s="277"/>
      <c r="NPI47" s="280"/>
      <c r="NPJ47" s="281"/>
      <c r="NPK47" s="283"/>
      <c r="NPL47" s="285"/>
      <c r="NPM47" s="285"/>
      <c r="NPN47" s="285"/>
      <c r="NPO47" s="275"/>
      <c r="NPP47" s="277"/>
      <c r="NPQ47" s="280"/>
      <c r="NPR47" s="281"/>
      <c r="NPS47" s="283"/>
      <c r="NPT47" s="285"/>
      <c r="NPU47" s="285"/>
      <c r="NPV47" s="285"/>
      <c r="NPW47" s="275"/>
      <c r="NPX47" s="277"/>
      <c r="NPY47" s="280"/>
      <c r="NPZ47" s="281"/>
      <c r="NQA47" s="283"/>
      <c r="NQB47" s="285"/>
      <c r="NQC47" s="285"/>
      <c r="NQD47" s="285"/>
      <c r="NQE47" s="275"/>
      <c r="NQF47" s="277"/>
      <c r="NQG47" s="280"/>
      <c r="NQH47" s="281"/>
      <c r="NQI47" s="283"/>
      <c r="NQJ47" s="285"/>
      <c r="NQK47" s="285"/>
      <c r="NQL47" s="285"/>
      <c r="NQM47" s="275"/>
      <c r="NQN47" s="277"/>
      <c r="NQO47" s="280"/>
      <c r="NQP47" s="281"/>
      <c r="NQQ47" s="283"/>
      <c r="NQR47" s="285"/>
      <c r="NQS47" s="285"/>
      <c r="NQT47" s="285"/>
      <c r="NQU47" s="275"/>
      <c r="NQV47" s="277"/>
      <c r="NQW47" s="280"/>
      <c r="NQX47" s="281"/>
      <c r="NQY47" s="283"/>
      <c r="NQZ47" s="285"/>
      <c r="NRA47" s="285"/>
      <c r="NRB47" s="285"/>
      <c r="NRC47" s="275"/>
      <c r="NRD47" s="277"/>
      <c r="NRE47" s="280"/>
      <c r="NRF47" s="281"/>
      <c r="NRG47" s="283"/>
      <c r="NRH47" s="285"/>
      <c r="NRI47" s="285"/>
      <c r="NRJ47" s="285"/>
      <c r="NRK47" s="275"/>
      <c r="NRL47" s="277"/>
      <c r="NRM47" s="280"/>
      <c r="NRN47" s="281"/>
      <c r="NRO47" s="283"/>
      <c r="NRP47" s="285"/>
      <c r="NRQ47" s="285"/>
      <c r="NRR47" s="285"/>
      <c r="NRS47" s="275"/>
      <c r="NRT47" s="277"/>
      <c r="NRU47" s="280"/>
      <c r="NRV47" s="281"/>
      <c r="NRW47" s="283"/>
      <c r="NRX47" s="285"/>
      <c r="NRY47" s="285"/>
      <c r="NRZ47" s="285"/>
      <c r="NSA47" s="275"/>
      <c r="NSB47" s="277"/>
      <c r="NSC47" s="280"/>
      <c r="NSD47" s="281"/>
      <c r="NSE47" s="283"/>
      <c r="NSF47" s="285"/>
      <c r="NSG47" s="285"/>
      <c r="NSH47" s="285"/>
      <c r="NSI47" s="275"/>
      <c r="NSJ47" s="277"/>
      <c r="NSK47" s="280"/>
      <c r="NSL47" s="281"/>
      <c r="NSM47" s="283"/>
      <c r="NSN47" s="285"/>
      <c r="NSO47" s="285"/>
      <c r="NSP47" s="285"/>
      <c r="NSQ47" s="275"/>
      <c r="NSR47" s="277"/>
      <c r="NSS47" s="280"/>
      <c r="NST47" s="281"/>
      <c r="NSU47" s="283"/>
      <c r="NSV47" s="285"/>
      <c r="NSW47" s="285"/>
      <c r="NSX47" s="285"/>
      <c r="NSY47" s="275"/>
      <c r="NSZ47" s="277"/>
      <c r="NTA47" s="280"/>
      <c r="NTB47" s="281"/>
      <c r="NTC47" s="283"/>
      <c r="NTD47" s="285"/>
      <c r="NTE47" s="285"/>
      <c r="NTF47" s="285"/>
      <c r="NTG47" s="275"/>
      <c r="NTH47" s="277"/>
      <c r="NTI47" s="280"/>
      <c r="NTJ47" s="281"/>
      <c r="NTK47" s="283"/>
      <c r="NTL47" s="285"/>
      <c r="NTM47" s="285"/>
      <c r="NTN47" s="285"/>
      <c r="NTO47" s="275"/>
      <c r="NTP47" s="277"/>
      <c r="NTQ47" s="280"/>
      <c r="NTR47" s="281"/>
      <c r="NTS47" s="283"/>
      <c r="NTT47" s="285"/>
      <c r="NTU47" s="285"/>
      <c r="NTV47" s="285"/>
      <c r="NTW47" s="275"/>
      <c r="NTX47" s="277"/>
      <c r="NTY47" s="280"/>
      <c r="NTZ47" s="281"/>
      <c r="NUA47" s="283"/>
      <c r="NUB47" s="285"/>
      <c r="NUC47" s="285"/>
      <c r="NUD47" s="285"/>
      <c r="NUE47" s="275"/>
      <c r="NUF47" s="277"/>
      <c r="NUG47" s="280"/>
      <c r="NUH47" s="281"/>
      <c r="NUI47" s="283"/>
      <c r="NUJ47" s="285"/>
      <c r="NUK47" s="285"/>
      <c r="NUL47" s="285"/>
      <c r="NUM47" s="275"/>
      <c r="NUN47" s="277"/>
      <c r="NUO47" s="280"/>
      <c r="NUP47" s="281"/>
      <c r="NUQ47" s="283"/>
      <c r="NUR47" s="285"/>
      <c r="NUS47" s="285"/>
      <c r="NUT47" s="285"/>
      <c r="NUU47" s="275"/>
      <c r="NUV47" s="277"/>
      <c r="NUW47" s="280"/>
      <c r="NUX47" s="281"/>
      <c r="NUY47" s="283"/>
      <c r="NUZ47" s="285"/>
      <c r="NVA47" s="285"/>
      <c r="NVB47" s="285"/>
      <c r="NVC47" s="275"/>
      <c r="NVD47" s="277"/>
      <c r="NVE47" s="280"/>
      <c r="NVF47" s="281"/>
      <c r="NVG47" s="283"/>
      <c r="NVH47" s="285"/>
      <c r="NVI47" s="285"/>
      <c r="NVJ47" s="285"/>
      <c r="NVK47" s="275"/>
      <c r="NVL47" s="277"/>
      <c r="NVM47" s="280"/>
      <c r="NVN47" s="281"/>
      <c r="NVO47" s="283"/>
      <c r="NVP47" s="285"/>
      <c r="NVQ47" s="285"/>
      <c r="NVR47" s="285"/>
      <c r="NVS47" s="275"/>
      <c r="NVT47" s="277"/>
      <c r="NVU47" s="280"/>
      <c r="NVV47" s="281"/>
      <c r="NVW47" s="283"/>
      <c r="NVX47" s="285"/>
      <c r="NVY47" s="285"/>
      <c r="NVZ47" s="285"/>
      <c r="NWA47" s="275"/>
      <c r="NWB47" s="277"/>
      <c r="NWC47" s="280"/>
      <c r="NWD47" s="281"/>
      <c r="NWE47" s="283"/>
      <c r="NWF47" s="285"/>
      <c r="NWG47" s="285"/>
      <c r="NWH47" s="285"/>
      <c r="NWI47" s="275"/>
      <c r="NWJ47" s="277"/>
      <c r="NWK47" s="280"/>
      <c r="NWL47" s="281"/>
      <c r="NWM47" s="283"/>
      <c r="NWN47" s="285"/>
      <c r="NWO47" s="285"/>
      <c r="NWP47" s="285"/>
      <c r="NWQ47" s="275"/>
      <c r="NWR47" s="277"/>
      <c r="NWS47" s="280"/>
      <c r="NWT47" s="281"/>
      <c r="NWU47" s="283"/>
      <c r="NWV47" s="285"/>
      <c r="NWW47" s="285"/>
      <c r="NWX47" s="285"/>
      <c r="NWY47" s="275"/>
      <c r="NWZ47" s="277"/>
      <c r="NXA47" s="280"/>
      <c r="NXB47" s="281"/>
      <c r="NXC47" s="283"/>
      <c r="NXD47" s="285"/>
      <c r="NXE47" s="285"/>
      <c r="NXF47" s="285"/>
      <c r="NXG47" s="275"/>
      <c r="NXH47" s="277"/>
      <c r="NXI47" s="280"/>
      <c r="NXJ47" s="281"/>
      <c r="NXK47" s="283"/>
      <c r="NXL47" s="285"/>
      <c r="NXM47" s="285"/>
      <c r="NXN47" s="285"/>
      <c r="NXO47" s="275"/>
      <c r="NXP47" s="277"/>
      <c r="NXQ47" s="280"/>
      <c r="NXR47" s="281"/>
      <c r="NXS47" s="283"/>
      <c r="NXT47" s="285"/>
      <c r="NXU47" s="285"/>
      <c r="NXV47" s="285"/>
      <c r="NXW47" s="275"/>
      <c r="NXX47" s="277"/>
      <c r="NXY47" s="280"/>
      <c r="NXZ47" s="281"/>
      <c r="NYA47" s="283"/>
      <c r="NYB47" s="285"/>
      <c r="NYC47" s="285"/>
      <c r="NYD47" s="285"/>
      <c r="NYE47" s="275"/>
      <c r="NYF47" s="277"/>
      <c r="NYG47" s="280"/>
      <c r="NYH47" s="281"/>
      <c r="NYI47" s="283"/>
      <c r="NYJ47" s="285"/>
      <c r="NYK47" s="285"/>
      <c r="NYL47" s="285"/>
      <c r="NYM47" s="275"/>
      <c r="NYN47" s="277"/>
      <c r="NYO47" s="280"/>
      <c r="NYP47" s="281"/>
      <c r="NYQ47" s="283"/>
      <c r="NYR47" s="285"/>
      <c r="NYS47" s="285"/>
      <c r="NYT47" s="285"/>
      <c r="NYU47" s="275"/>
      <c r="NYV47" s="277"/>
      <c r="NYW47" s="280"/>
      <c r="NYX47" s="281"/>
      <c r="NYY47" s="283"/>
      <c r="NYZ47" s="285"/>
      <c r="NZA47" s="285"/>
      <c r="NZB47" s="285"/>
      <c r="NZC47" s="275"/>
      <c r="NZD47" s="277"/>
      <c r="NZE47" s="280"/>
      <c r="NZF47" s="281"/>
      <c r="NZG47" s="283"/>
      <c r="NZH47" s="285"/>
      <c r="NZI47" s="285"/>
      <c r="NZJ47" s="285"/>
      <c r="NZK47" s="275"/>
      <c r="NZL47" s="277"/>
      <c r="NZM47" s="280"/>
      <c r="NZN47" s="281"/>
      <c r="NZO47" s="283"/>
      <c r="NZP47" s="285"/>
      <c r="NZQ47" s="285"/>
      <c r="NZR47" s="285"/>
      <c r="NZS47" s="275"/>
      <c r="NZT47" s="277"/>
      <c r="NZU47" s="280"/>
      <c r="NZV47" s="281"/>
      <c r="NZW47" s="283"/>
      <c r="NZX47" s="285"/>
      <c r="NZY47" s="285"/>
      <c r="NZZ47" s="285"/>
      <c r="OAA47" s="275"/>
      <c r="OAB47" s="277"/>
      <c r="OAC47" s="280"/>
      <c r="OAD47" s="281"/>
      <c r="OAE47" s="283"/>
      <c r="OAF47" s="285"/>
      <c r="OAG47" s="285"/>
      <c r="OAH47" s="285"/>
      <c r="OAI47" s="275"/>
      <c r="OAJ47" s="277"/>
      <c r="OAK47" s="280"/>
      <c r="OAL47" s="281"/>
      <c r="OAM47" s="283"/>
      <c r="OAN47" s="285"/>
      <c r="OAO47" s="285"/>
      <c r="OAP47" s="285"/>
      <c r="OAQ47" s="275"/>
      <c r="OAR47" s="277"/>
      <c r="OAS47" s="280"/>
      <c r="OAT47" s="281"/>
      <c r="OAU47" s="283"/>
      <c r="OAV47" s="285"/>
      <c r="OAW47" s="285"/>
      <c r="OAX47" s="285"/>
      <c r="OAY47" s="275"/>
      <c r="OAZ47" s="277"/>
      <c r="OBA47" s="280"/>
      <c r="OBB47" s="281"/>
      <c r="OBC47" s="283"/>
      <c r="OBD47" s="285"/>
      <c r="OBE47" s="285"/>
      <c r="OBF47" s="285"/>
      <c r="OBG47" s="275"/>
      <c r="OBH47" s="277"/>
      <c r="OBI47" s="280"/>
      <c r="OBJ47" s="281"/>
      <c r="OBK47" s="283"/>
      <c r="OBL47" s="285"/>
      <c r="OBM47" s="285"/>
      <c r="OBN47" s="285"/>
      <c r="OBO47" s="275"/>
      <c r="OBP47" s="277"/>
      <c r="OBQ47" s="280"/>
      <c r="OBR47" s="281"/>
      <c r="OBS47" s="283"/>
      <c r="OBT47" s="285"/>
      <c r="OBU47" s="285"/>
      <c r="OBV47" s="285"/>
      <c r="OBW47" s="275"/>
      <c r="OBX47" s="277"/>
      <c r="OBY47" s="280"/>
      <c r="OBZ47" s="281"/>
      <c r="OCA47" s="283"/>
      <c r="OCB47" s="285"/>
      <c r="OCC47" s="285"/>
      <c r="OCD47" s="285"/>
      <c r="OCE47" s="275"/>
      <c r="OCF47" s="277"/>
      <c r="OCG47" s="280"/>
      <c r="OCH47" s="281"/>
      <c r="OCI47" s="283"/>
      <c r="OCJ47" s="285"/>
      <c r="OCK47" s="285"/>
      <c r="OCL47" s="285"/>
      <c r="OCM47" s="275"/>
      <c r="OCN47" s="277"/>
      <c r="OCO47" s="280"/>
      <c r="OCP47" s="281"/>
      <c r="OCQ47" s="283"/>
      <c r="OCR47" s="285"/>
      <c r="OCS47" s="285"/>
      <c r="OCT47" s="285"/>
      <c r="OCU47" s="275"/>
      <c r="OCV47" s="277"/>
      <c r="OCW47" s="280"/>
      <c r="OCX47" s="281"/>
      <c r="OCY47" s="283"/>
      <c r="OCZ47" s="285"/>
      <c r="ODA47" s="285"/>
      <c r="ODB47" s="285"/>
      <c r="ODC47" s="275"/>
      <c r="ODD47" s="277"/>
      <c r="ODE47" s="280"/>
      <c r="ODF47" s="281"/>
      <c r="ODG47" s="283"/>
      <c r="ODH47" s="285"/>
      <c r="ODI47" s="285"/>
      <c r="ODJ47" s="285"/>
      <c r="ODK47" s="275"/>
      <c r="ODL47" s="277"/>
      <c r="ODM47" s="280"/>
      <c r="ODN47" s="281"/>
      <c r="ODO47" s="283"/>
      <c r="ODP47" s="285"/>
      <c r="ODQ47" s="285"/>
      <c r="ODR47" s="285"/>
      <c r="ODS47" s="275"/>
      <c r="ODT47" s="277"/>
      <c r="ODU47" s="280"/>
      <c r="ODV47" s="281"/>
      <c r="ODW47" s="283"/>
      <c r="ODX47" s="285"/>
      <c r="ODY47" s="285"/>
      <c r="ODZ47" s="285"/>
      <c r="OEA47" s="275"/>
      <c r="OEB47" s="277"/>
      <c r="OEC47" s="280"/>
      <c r="OED47" s="281"/>
      <c r="OEE47" s="283"/>
      <c r="OEF47" s="285"/>
      <c r="OEG47" s="285"/>
      <c r="OEH47" s="285"/>
      <c r="OEI47" s="275"/>
      <c r="OEJ47" s="277"/>
      <c r="OEK47" s="280"/>
      <c r="OEL47" s="281"/>
      <c r="OEM47" s="283"/>
      <c r="OEN47" s="285"/>
      <c r="OEO47" s="285"/>
      <c r="OEP47" s="285"/>
      <c r="OEQ47" s="275"/>
      <c r="OER47" s="277"/>
      <c r="OES47" s="280"/>
      <c r="OET47" s="281"/>
      <c r="OEU47" s="283"/>
      <c r="OEV47" s="285"/>
      <c r="OEW47" s="285"/>
      <c r="OEX47" s="285"/>
      <c r="OEY47" s="275"/>
      <c r="OEZ47" s="277"/>
      <c r="OFA47" s="280"/>
      <c r="OFB47" s="281"/>
      <c r="OFC47" s="283"/>
      <c r="OFD47" s="285"/>
      <c r="OFE47" s="285"/>
      <c r="OFF47" s="285"/>
      <c r="OFG47" s="275"/>
      <c r="OFH47" s="277"/>
      <c r="OFI47" s="280"/>
      <c r="OFJ47" s="281"/>
      <c r="OFK47" s="283"/>
      <c r="OFL47" s="285"/>
      <c r="OFM47" s="285"/>
      <c r="OFN47" s="285"/>
      <c r="OFO47" s="275"/>
      <c r="OFP47" s="277"/>
      <c r="OFQ47" s="280"/>
      <c r="OFR47" s="281"/>
      <c r="OFS47" s="283"/>
      <c r="OFT47" s="285"/>
      <c r="OFU47" s="285"/>
      <c r="OFV47" s="285"/>
      <c r="OFW47" s="275"/>
      <c r="OFX47" s="277"/>
      <c r="OFY47" s="280"/>
      <c r="OFZ47" s="281"/>
      <c r="OGA47" s="283"/>
      <c r="OGB47" s="285"/>
      <c r="OGC47" s="285"/>
      <c r="OGD47" s="285"/>
      <c r="OGE47" s="275"/>
      <c r="OGF47" s="277"/>
      <c r="OGG47" s="280"/>
      <c r="OGH47" s="281"/>
      <c r="OGI47" s="283"/>
      <c r="OGJ47" s="285"/>
      <c r="OGK47" s="285"/>
      <c r="OGL47" s="285"/>
      <c r="OGM47" s="275"/>
      <c r="OGN47" s="277"/>
      <c r="OGO47" s="280"/>
      <c r="OGP47" s="281"/>
      <c r="OGQ47" s="283"/>
      <c r="OGR47" s="285"/>
      <c r="OGS47" s="285"/>
      <c r="OGT47" s="285"/>
      <c r="OGU47" s="275"/>
      <c r="OGV47" s="277"/>
      <c r="OGW47" s="280"/>
      <c r="OGX47" s="281"/>
      <c r="OGY47" s="283"/>
      <c r="OGZ47" s="285"/>
      <c r="OHA47" s="285"/>
      <c r="OHB47" s="285"/>
      <c r="OHC47" s="275"/>
      <c r="OHD47" s="277"/>
      <c r="OHE47" s="280"/>
      <c r="OHF47" s="281"/>
      <c r="OHG47" s="283"/>
      <c r="OHH47" s="285"/>
      <c r="OHI47" s="285"/>
      <c r="OHJ47" s="285"/>
      <c r="OHK47" s="275"/>
      <c r="OHL47" s="277"/>
      <c r="OHM47" s="280"/>
      <c r="OHN47" s="281"/>
      <c r="OHO47" s="283"/>
      <c r="OHP47" s="285"/>
      <c r="OHQ47" s="285"/>
      <c r="OHR47" s="285"/>
      <c r="OHS47" s="275"/>
      <c r="OHT47" s="277"/>
      <c r="OHU47" s="280"/>
      <c r="OHV47" s="281"/>
      <c r="OHW47" s="283"/>
      <c r="OHX47" s="285"/>
      <c r="OHY47" s="285"/>
      <c r="OHZ47" s="285"/>
      <c r="OIA47" s="275"/>
      <c r="OIB47" s="277"/>
      <c r="OIC47" s="280"/>
      <c r="OID47" s="281"/>
      <c r="OIE47" s="283"/>
      <c r="OIF47" s="285"/>
      <c r="OIG47" s="285"/>
      <c r="OIH47" s="285"/>
      <c r="OII47" s="275"/>
      <c r="OIJ47" s="277"/>
      <c r="OIK47" s="280"/>
      <c r="OIL47" s="281"/>
      <c r="OIM47" s="283"/>
      <c r="OIN47" s="285"/>
      <c r="OIO47" s="285"/>
      <c r="OIP47" s="285"/>
      <c r="OIQ47" s="275"/>
      <c r="OIR47" s="277"/>
      <c r="OIS47" s="280"/>
      <c r="OIT47" s="281"/>
      <c r="OIU47" s="283"/>
      <c r="OIV47" s="285"/>
      <c r="OIW47" s="285"/>
      <c r="OIX47" s="285"/>
      <c r="OIY47" s="275"/>
      <c r="OIZ47" s="277"/>
      <c r="OJA47" s="280"/>
      <c r="OJB47" s="281"/>
      <c r="OJC47" s="283"/>
      <c r="OJD47" s="285"/>
      <c r="OJE47" s="285"/>
      <c r="OJF47" s="285"/>
      <c r="OJG47" s="275"/>
      <c r="OJH47" s="277"/>
      <c r="OJI47" s="280"/>
      <c r="OJJ47" s="281"/>
      <c r="OJK47" s="283"/>
      <c r="OJL47" s="285"/>
      <c r="OJM47" s="285"/>
      <c r="OJN47" s="285"/>
      <c r="OJO47" s="275"/>
      <c r="OJP47" s="277"/>
      <c r="OJQ47" s="280"/>
      <c r="OJR47" s="281"/>
      <c r="OJS47" s="283"/>
      <c r="OJT47" s="285"/>
      <c r="OJU47" s="285"/>
      <c r="OJV47" s="285"/>
      <c r="OJW47" s="275"/>
      <c r="OJX47" s="277"/>
      <c r="OJY47" s="280"/>
      <c r="OJZ47" s="281"/>
      <c r="OKA47" s="283"/>
      <c r="OKB47" s="285"/>
      <c r="OKC47" s="285"/>
      <c r="OKD47" s="285"/>
      <c r="OKE47" s="275"/>
      <c r="OKF47" s="277"/>
      <c r="OKG47" s="280"/>
      <c r="OKH47" s="281"/>
      <c r="OKI47" s="283"/>
      <c r="OKJ47" s="285"/>
      <c r="OKK47" s="285"/>
      <c r="OKL47" s="285"/>
      <c r="OKM47" s="275"/>
      <c r="OKN47" s="277"/>
      <c r="OKO47" s="280"/>
      <c r="OKP47" s="281"/>
      <c r="OKQ47" s="283"/>
      <c r="OKR47" s="285"/>
      <c r="OKS47" s="285"/>
      <c r="OKT47" s="285"/>
      <c r="OKU47" s="275"/>
      <c r="OKV47" s="277"/>
      <c r="OKW47" s="280"/>
      <c r="OKX47" s="281"/>
      <c r="OKY47" s="283"/>
      <c r="OKZ47" s="285"/>
      <c r="OLA47" s="285"/>
      <c r="OLB47" s="285"/>
      <c r="OLC47" s="275"/>
      <c r="OLD47" s="277"/>
      <c r="OLE47" s="280"/>
      <c r="OLF47" s="281"/>
      <c r="OLG47" s="283"/>
      <c r="OLH47" s="285"/>
      <c r="OLI47" s="285"/>
      <c r="OLJ47" s="285"/>
      <c r="OLK47" s="275"/>
      <c r="OLL47" s="277"/>
      <c r="OLM47" s="280"/>
      <c r="OLN47" s="281"/>
      <c r="OLO47" s="283"/>
      <c r="OLP47" s="285"/>
      <c r="OLQ47" s="285"/>
      <c r="OLR47" s="285"/>
      <c r="OLS47" s="275"/>
      <c r="OLT47" s="277"/>
      <c r="OLU47" s="280"/>
      <c r="OLV47" s="281"/>
      <c r="OLW47" s="283"/>
      <c r="OLX47" s="285"/>
      <c r="OLY47" s="285"/>
      <c r="OLZ47" s="285"/>
      <c r="OMA47" s="275"/>
      <c r="OMB47" s="277"/>
      <c r="OMC47" s="280"/>
      <c r="OMD47" s="281"/>
      <c r="OME47" s="283"/>
      <c r="OMF47" s="285"/>
      <c r="OMG47" s="285"/>
      <c r="OMH47" s="285"/>
      <c r="OMI47" s="275"/>
      <c r="OMJ47" s="277"/>
      <c r="OMK47" s="280"/>
      <c r="OML47" s="281"/>
      <c r="OMM47" s="283"/>
      <c r="OMN47" s="285"/>
      <c r="OMO47" s="285"/>
      <c r="OMP47" s="285"/>
      <c r="OMQ47" s="275"/>
      <c r="OMR47" s="277"/>
      <c r="OMS47" s="280"/>
      <c r="OMT47" s="281"/>
      <c r="OMU47" s="283"/>
      <c r="OMV47" s="285"/>
      <c r="OMW47" s="285"/>
      <c r="OMX47" s="285"/>
      <c r="OMY47" s="275"/>
      <c r="OMZ47" s="277"/>
      <c r="ONA47" s="280"/>
      <c r="ONB47" s="281"/>
      <c r="ONC47" s="283"/>
      <c r="OND47" s="285"/>
      <c r="ONE47" s="285"/>
      <c r="ONF47" s="285"/>
      <c r="ONG47" s="275"/>
      <c r="ONH47" s="277"/>
      <c r="ONI47" s="280"/>
      <c r="ONJ47" s="281"/>
      <c r="ONK47" s="283"/>
      <c r="ONL47" s="285"/>
      <c r="ONM47" s="285"/>
      <c r="ONN47" s="285"/>
      <c r="ONO47" s="275"/>
      <c r="ONP47" s="277"/>
      <c r="ONQ47" s="280"/>
      <c r="ONR47" s="281"/>
      <c r="ONS47" s="283"/>
      <c r="ONT47" s="285"/>
      <c r="ONU47" s="285"/>
      <c r="ONV47" s="285"/>
      <c r="ONW47" s="275"/>
      <c r="ONX47" s="277"/>
      <c r="ONY47" s="280"/>
      <c r="ONZ47" s="281"/>
      <c r="OOA47" s="283"/>
      <c r="OOB47" s="285"/>
      <c r="OOC47" s="285"/>
      <c r="OOD47" s="285"/>
      <c r="OOE47" s="275"/>
      <c r="OOF47" s="277"/>
      <c r="OOG47" s="280"/>
      <c r="OOH47" s="281"/>
      <c r="OOI47" s="283"/>
      <c r="OOJ47" s="285"/>
      <c r="OOK47" s="285"/>
      <c r="OOL47" s="285"/>
      <c r="OOM47" s="275"/>
      <c r="OON47" s="277"/>
      <c r="OOO47" s="280"/>
      <c r="OOP47" s="281"/>
      <c r="OOQ47" s="283"/>
      <c r="OOR47" s="285"/>
      <c r="OOS47" s="285"/>
      <c r="OOT47" s="285"/>
      <c r="OOU47" s="275"/>
      <c r="OOV47" s="277"/>
      <c r="OOW47" s="280"/>
      <c r="OOX47" s="281"/>
      <c r="OOY47" s="283"/>
      <c r="OOZ47" s="285"/>
      <c r="OPA47" s="285"/>
      <c r="OPB47" s="285"/>
      <c r="OPC47" s="275"/>
      <c r="OPD47" s="277"/>
      <c r="OPE47" s="280"/>
      <c r="OPF47" s="281"/>
      <c r="OPG47" s="283"/>
      <c r="OPH47" s="285"/>
      <c r="OPI47" s="285"/>
      <c r="OPJ47" s="285"/>
      <c r="OPK47" s="275"/>
      <c r="OPL47" s="277"/>
      <c r="OPM47" s="280"/>
      <c r="OPN47" s="281"/>
      <c r="OPO47" s="283"/>
      <c r="OPP47" s="285"/>
      <c r="OPQ47" s="285"/>
      <c r="OPR47" s="285"/>
      <c r="OPS47" s="275"/>
      <c r="OPT47" s="277"/>
      <c r="OPU47" s="280"/>
      <c r="OPV47" s="281"/>
      <c r="OPW47" s="283"/>
      <c r="OPX47" s="285"/>
      <c r="OPY47" s="285"/>
      <c r="OPZ47" s="285"/>
      <c r="OQA47" s="275"/>
      <c r="OQB47" s="277"/>
      <c r="OQC47" s="280"/>
      <c r="OQD47" s="281"/>
      <c r="OQE47" s="283"/>
      <c r="OQF47" s="285"/>
      <c r="OQG47" s="285"/>
      <c r="OQH47" s="285"/>
      <c r="OQI47" s="275"/>
      <c r="OQJ47" s="277"/>
      <c r="OQK47" s="280"/>
      <c r="OQL47" s="281"/>
      <c r="OQM47" s="283"/>
      <c r="OQN47" s="285"/>
      <c r="OQO47" s="285"/>
      <c r="OQP47" s="285"/>
      <c r="OQQ47" s="275"/>
      <c r="OQR47" s="277"/>
      <c r="OQS47" s="280"/>
      <c r="OQT47" s="281"/>
      <c r="OQU47" s="283"/>
      <c r="OQV47" s="285"/>
      <c r="OQW47" s="285"/>
      <c r="OQX47" s="285"/>
      <c r="OQY47" s="275"/>
      <c r="OQZ47" s="277"/>
      <c r="ORA47" s="280"/>
      <c r="ORB47" s="281"/>
      <c r="ORC47" s="283"/>
      <c r="ORD47" s="285"/>
      <c r="ORE47" s="285"/>
      <c r="ORF47" s="285"/>
      <c r="ORG47" s="275"/>
      <c r="ORH47" s="277"/>
      <c r="ORI47" s="280"/>
      <c r="ORJ47" s="281"/>
      <c r="ORK47" s="283"/>
      <c r="ORL47" s="285"/>
      <c r="ORM47" s="285"/>
      <c r="ORN47" s="285"/>
      <c r="ORO47" s="275"/>
      <c r="ORP47" s="277"/>
      <c r="ORQ47" s="280"/>
      <c r="ORR47" s="281"/>
      <c r="ORS47" s="283"/>
      <c r="ORT47" s="285"/>
      <c r="ORU47" s="285"/>
      <c r="ORV47" s="285"/>
      <c r="ORW47" s="275"/>
      <c r="ORX47" s="277"/>
      <c r="ORY47" s="280"/>
      <c r="ORZ47" s="281"/>
      <c r="OSA47" s="283"/>
      <c r="OSB47" s="285"/>
      <c r="OSC47" s="285"/>
      <c r="OSD47" s="285"/>
      <c r="OSE47" s="275"/>
      <c r="OSF47" s="277"/>
      <c r="OSG47" s="280"/>
      <c r="OSH47" s="281"/>
      <c r="OSI47" s="283"/>
      <c r="OSJ47" s="285"/>
      <c r="OSK47" s="285"/>
      <c r="OSL47" s="285"/>
      <c r="OSM47" s="275"/>
      <c r="OSN47" s="277"/>
      <c r="OSO47" s="280"/>
      <c r="OSP47" s="281"/>
      <c r="OSQ47" s="283"/>
      <c r="OSR47" s="285"/>
      <c r="OSS47" s="285"/>
      <c r="OST47" s="285"/>
      <c r="OSU47" s="275"/>
      <c r="OSV47" s="277"/>
      <c r="OSW47" s="280"/>
      <c r="OSX47" s="281"/>
      <c r="OSY47" s="283"/>
      <c r="OSZ47" s="285"/>
      <c r="OTA47" s="285"/>
      <c r="OTB47" s="285"/>
      <c r="OTC47" s="275"/>
      <c r="OTD47" s="277"/>
      <c r="OTE47" s="280"/>
      <c r="OTF47" s="281"/>
      <c r="OTG47" s="283"/>
      <c r="OTH47" s="285"/>
      <c r="OTI47" s="285"/>
      <c r="OTJ47" s="285"/>
      <c r="OTK47" s="275"/>
      <c r="OTL47" s="277"/>
      <c r="OTM47" s="280"/>
      <c r="OTN47" s="281"/>
      <c r="OTO47" s="283"/>
      <c r="OTP47" s="285"/>
      <c r="OTQ47" s="285"/>
      <c r="OTR47" s="285"/>
      <c r="OTS47" s="275"/>
      <c r="OTT47" s="277"/>
      <c r="OTU47" s="280"/>
      <c r="OTV47" s="281"/>
      <c r="OTW47" s="283"/>
      <c r="OTX47" s="285"/>
      <c r="OTY47" s="285"/>
      <c r="OTZ47" s="285"/>
      <c r="OUA47" s="275"/>
      <c r="OUB47" s="277"/>
      <c r="OUC47" s="280"/>
      <c r="OUD47" s="281"/>
      <c r="OUE47" s="283"/>
      <c r="OUF47" s="285"/>
      <c r="OUG47" s="285"/>
      <c r="OUH47" s="285"/>
      <c r="OUI47" s="275"/>
      <c r="OUJ47" s="277"/>
      <c r="OUK47" s="280"/>
      <c r="OUL47" s="281"/>
      <c r="OUM47" s="283"/>
      <c r="OUN47" s="285"/>
      <c r="OUO47" s="285"/>
      <c r="OUP47" s="285"/>
      <c r="OUQ47" s="275"/>
      <c r="OUR47" s="277"/>
      <c r="OUS47" s="280"/>
      <c r="OUT47" s="281"/>
      <c r="OUU47" s="283"/>
      <c r="OUV47" s="285"/>
      <c r="OUW47" s="285"/>
      <c r="OUX47" s="285"/>
      <c r="OUY47" s="275"/>
      <c r="OUZ47" s="277"/>
      <c r="OVA47" s="280"/>
      <c r="OVB47" s="281"/>
      <c r="OVC47" s="283"/>
      <c r="OVD47" s="285"/>
      <c r="OVE47" s="285"/>
      <c r="OVF47" s="285"/>
      <c r="OVG47" s="275"/>
      <c r="OVH47" s="277"/>
      <c r="OVI47" s="280"/>
      <c r="OVJ47" s="281"/>
      <c r="OVK47" s="283"/>
      <c r="OVL47" s="285"/>
      <c r="OVM47" s="285"/>
      <c r="OVN47" s="285"/>
      <c r="OVO47" s="275"/>
      <c r="OVP47" s="277"/>
      <c r="OVQ47" s="280"/>
      <c r="OVR47" s="281"/>
      <c r="OVS47" s="283"/>
      <c r="OVT47" s="285"/>
      <c r="OVU47" s="285"/>
      <c r="OVV47" s="285"/>
      <c r="OVW47" s="275"/>
      <c r="OVX47" s="277"/>
      <c r="OVY47" s="280"/>
      <c r="OVZ47" s="281"/>
      <c r="OWA47" s="283"/>
      <c r="OWB47" s="285"/>
      <c r="OWC47" s="285"/>
      <c r="OWD47" s="285"/>
      <c r="OWE47" s="275"/>
      <c r="OWF47" s="277"/>
      <c r="OWG47" s="280"/>
      <c r="OWH47" s="281"/>
      <c r="OWI47" s="283"/>
      <c r="OWJ47" s="285"/>
      <c r="OWK47" s="285"/>
      <c r="OWL47" s="285"/>
      <c r="OWM47" s="275"/>
      <c r="OWN47" s="277"/>
      <c r="OWO47" s="280"/>
      <c r="OWP47" s="281"/>
      <c r="OWQ47" s="283"/>
      <c r="OWR47" s="285"/>
      <c r="OWS47" s="285"/>
      <c r="OWT47" s="285"/>
      <c r="OWU47" s="275"/>
      <c r="OWV47" s="277"/>
      <c r="OWW47" s="280"/>
      <c r="OWX47" s="281"/>
      <c r="OWY47" s="283"/>
      <c r="OWZ47" s="285"/>
      <c r="OXA47" s="285"/>
      <c r="OXB47" s="285"/>
      <c r="OXC47" s="275"/>
      <c r="OXD47" s="277"/>
      <c r="OXE47" s="280"/>
      <c r="OXF47" s="281"/>
      <c r="OXG47" s="283"/>
      <c r="OXH47" s="285"/>
      <c r="OXI47" s="285"/>
      <c r="OXJ47" s="285"/>
      <c r="OXK47" s="275"/>
      <c r="OXL47" s="277"/>
      <c r="OXM47" s="280"/>
      <c r="OXN47" s="281"/>
      <c r="OXO47" s="283"/>
      <c r="OXP47" s="285"/>
      <c r="OXQ47" s="285"/>
      <c r="OXR47" s="285"/>
      <c r="OXS47" s="275"/>
      <c r="OXT47" s="277"/>
      <c r="OXU47" s="280"/>
      <c r="OXV47" s="281"/>
      <c r="OXW47" s="283"/>
      <c r="OXX47" s="285"/>
      <c r="OXY47" s="285"/>
      <c r="OXZ47" s="285"/>
      <c r="OYA47" s="275"/>
      <c r="OYB47" s="277"/>
      <c r="OYC47" s="280"/>
      <c r="OYD47" s="281"/>
      <c r="OYE47" s="283"/>
      <c r="OYF47" s="285"/>
      <c r="OYG47" s="285"/>
      <c r="OYH47" s="285"/>
      <c r="OYI47" s="275"/>
      <c r="OYJ47" s="277"/>
      <c r="OYK47" s="280"/>
      <c r="OYL47" s="281"/>
      <c r="OYM47" s="283"/>
      <c r="OYN47" s="285"/>
      <c r="OYO47" s="285"/>
      <c r="OYP47" s="285"/>
      <c r="OYQ47" s="275"/>
      <c r="OYR47" s="277"/>
      <c r="OYS47" s="280"/>
      <c r="OYT47" s="281"/>
      <c r="OYU47" s="283"/>
      <c r="OYV47" s="285"/>
      <c r="OYW47" s="285"/>
      <c r="OYX47" s="285"/>
      <c r="OYY47" s="275"/>
      <c r="OYZ47" s="277"/>
      <c r="OZA47" s="280"/>
      <c r="OZB47" s="281"/>
      <c r="OZC47" s="283"/>
      <c r="OZD47" s="285"/>
      <c r="OZE47" s="285"/>
      <c r="OZF47" s="285"/>
      <c r="OZG47" s="275"/>
      <c r="OZH47" s="277"/>
      <c r="OZI47" s="280"/>
      <c r="OZJ47" s="281"/>
      <c r="OZK47" s="283"/>
      <c r="OZL47" s="285"/>
      <c r="OZM47" s="285"/>
      <c r="OZN47" s="285"/>
      <c r="OZO47" s="275"/>
      <c r="OZP47" s="277"/>
      <c r="OZQ47" s="280"/>
      <c r="OZR47" s="281"/>
      <c r="OZS47" s="283"/>
      <c r="OZT47" s="285"/>
      <c r="OZU47" s="285"/>
      <c r="OZV47" s="285"/>
      <c r="OZW47" s="275"/>
      <c r="OZX47" s="277"/>
      <c r="OZY47" s="280"/>
      <c r="OZZ47" s="281"/>
      <c r="PAA47" s="283"/>
      <c r="PAB47" s="285"/>
      <c r="PAC47" s="285"/>
      <c r="PAD47" s="285"/>
      <c r="PAE47" s="275"/>
      <c r="PAF47" s="277"/>
      <c r="PAG47" s="280"/>
      <c r="PAH47" s="281"/>
      <c r="PAI47" s="283"/>
      <c r="PAJ47" s="285"/>
      <c r="PAK47" s="285"/>
      <c r="PAL47" s="285"/>
      <c r="PAM47" s="275"/>
      <c r="PAN47" s="277"/>
      <c r="PAO47" s="280"/>
      <c r="PAP47" s="281"/>
      <c r="PAQ47" s="283"/>
      <c r="PAR47" s="285"/>
      <c r="PAS47" s="285"/>
      <c r="PAT47" s="285"/>
      <c r="PAU47" s="275"/>
      <c r="PAV47" s="277"/>
      <c r="PAW47" s="280"/>
      <c r="PAX47" s="281"/>
      <c r="PAY47" s="283"/>
      <c r="PAZ47" s="285"/>
      <c r="PBA47" s="285"/>
      <c r="PBB47" s="285"/>
      <c r="PBC47" s="275"/>
      <c r="PBD47" s="277"/>
      <c r="PBE47" s="280"/>
      <c r="PBF47" s="281"/>
      <c r="PBG47" s="283"/>
      <c r="PBH47" s="285"/>
      <c r="PBI47" s="285"/>
      <c r="PBJ47" s="285"/>
      <c r="PBK47" s="275"/>
      <c r="PBL47" s="277"/>
      <c r="PBM47" s="280"/>
      <c r="PBN47" s="281"/>
      <c r="PBO47" s="283"/>
      <c r="PBP47" s="285"/>
      <c r="PBQ47" s="285"/>
      <c r="PBR47" s="285"/>
      <c r="PBS47" s="275"/>
      <c r="PBT47" s="277"/>
      <c r="PBU47" s="280"/>
      <c r="PBV47" s="281"/>
      <c r="PBW47" s="283"/>
      <c r="PBX47" s="285"/>
      <c r="PBY47" s="285"/>
      <c r="PBZ47" s="285"/>
      <c r="PCA47" s="275"/>
      <c r="PCB47" s="277"/>
      <c r="PCC47" s="280"/>
      <c r="PCD47" s="281"/>
      <c r="PCE47" s="283"/>
      <c r="PCF47" s="285"/>
      <c r="PCG47" s="285"/>
      <c r="PCH47" s="285"/>
      <c r="PCI47" s="275"/>
      <c r="PCJ47" s="277"/>
      <c r="PCK47" s="280"/>
      <c r="PCL47" s="281"/>
      <c r="PCM47" s="283"/>
      <c r="PCN47" s="285"/>
      <c r="PCO47" s="285"/>
      <c r="PCP47" s="285"/>
      <c r="PCQ47" s="275"/>
      <c r="PCR47" s="277"/>
      <c r="PCS47" s="280"/>
      <c r="PCT47" s="281"/>
      <c r="PCU47" s="283"/>
      <c r="PCV47" s="285"/>
      <c r="PCW47" s="285"/>
      <c r="PCX47" s="285"/>
      <c r="PCY47" s="275"/>
      <c r="PCZ47" s="277"/>
      <c r="PDA47" s="280"/>
      <c r="PDB47" s="281"/>
      <c r="PDC47" s="283"/>
      <c r="PDD47" s="285"/>
      <c r="PDE47" s="285"/>
      <c r="PDF47" s="285"/>
      <c r="PDG47" s="275"/>
      <c r="PDH47" s="277"/>
      <c r="PDI47" s="280"/>
      <c r="PDJ47" s="281"/>
      <c r="PDK47" s="283"/>
      <c r="PDL47" s="285"/>
      <c r="PDM47" s="285"/>
      <c r="PDN47" s="285"/>
      <c r="PDO47" s="275"/>
      <c r="PDP47" s="277"/>
      <c r="PDQ47" s="280"/>
      <c r="PDR47" s="281"/>
      <c r="PDS47" s="283"/>
      <c r="PDT47" s="285"/>
      <c r="PDU47" s="285"/>
      <c r="PDV47" s="285"/>
      <c r="PDW47" s="275"/>
      <c r="PDX47" s="277"/>
      <c r="PDY47" s="280"/>
      <c r="PDZ47" s="281"/>
      <c r="PEA47" s="283"/>
      <c r="PEB47" s="285"/>
      <c r="PEC47" s="285"/>
      <c r="PED47" s="285"/>
      <c r="PEE47" s="275"/>
      <c r="PEF47" s="277"/>
      <c r="PEG47" s="280"/>
      <c r="PEH47" s="281"/>
      <c r="PEI47" s="283"/>
      <c r="PEJ47" s="285"/>
      <c r="PEK47" s="285"/>
      <c r="PEL47" s="285"/>
      <c r="PEM47" s="275"/>
      <c r="PEN47" s="277"/>
      <c r="PEO47" s="280"/>
      <c r="PEP47" s="281"/>
      <c r="PEQ47" s="283"/>
      <c r="PER47" s="285"/>
      <c r="PES47" s="285"/>
      <c r="PET47" s="285"/>
      <c r="PEU47" s="275"/>
      <c r="PEV47" s="277"/>
      <c r="PEW47" s="280"/>
      <c r="PEX47" s="281"/>
      <c r="PEY47" s="283"/>
      <c r="PEZ47" s="285"/>
      <c r="PFA47" s="285"/>
      <c r="PFB47" s="285"/>
      <c r="PFC47" s="275"/>
      <c r="PFD47" s="277"/>
      <c r="PFE47" s="280"/>
      <c r="PFF47" s="281"/>
      <c r="PFG47" s="283"/>
      <c r="PFH47" s="285"/>
      <c r="PFI47" s="285"/>
      <c r="PFJ47" s="285"/>
      <c r="PFK47" s="275"/>
      <c r="PFL47" s="277"/>
      <c r="PFM47" s="280"/>
      <c r="PFN47" s="281"/>
      <c r="PFO47" s="283"/>
      <c r="PFP47" s="285"/>
      <c r="PFQ47" s="285"/>
      <c r="PFR47" s="285"/>
      <c r="PFS47" s="275"/>
      <c r="PFT47" s="277"/>
      <c r="PFU47" s="280"/>
      <c r="PFV47" s="281"/>
      <c r="PFW47" s="283"/>
      <c r="PFX47" s="285"/>
      <c r="PFY47" s="285"/>
      <c r="PFZ47" s="285"/>
      <c r="PGA47" s="275"/>
      <c r="PGB47" s="277"/>
      <c r="PGC47" s="280"/>
      <c r="PGD47" s="281"/>
      <c r="PGE47" s="283"/>
      <c r="PGF47" s="285"/>
      <c r="PGG47" s="285"/>
      <c r="PGH47" s="285"/>
      <c r="PGI47" s="275"/>
      <c r="PGJ47" s="277"/>
      <c r="PGK47" s="280"/>
      <c r="PGL47" s="281"/>
      <c r="PGM47" s="283"/>
      <c r="PGN47" s="285"/>
      <c r="PGO47" s="285"/>
      <c r="PGP47" s="285"/>
      <c r="PGQ47" s="275"/>
      <c r="PGR47" s="277"/>
      <c r="PGS47" s="280"/>
      <c r="PGT47" s="281"/>
      <c r="PGU47" s="283"/>
      <c r="PGV47" s="285"/>
      <c r="PGW47" s="285"/>
      <c r="PGX47" s="285"/>
      <c r="PGY47" s="275"/>
      <c r="PGZ47" s="277"/>
      <c r="PHA47" s="280"/>
      <c r="PHB47" s="281"/>
      <c r="PHC47" s="283"/>
      <c r="PHD47" s="285"/>
      <c r="PHE47" s="285"/>
      <c r="PHF47" s="285"/>
      <c r="PHG47" s="275"/>
      <c r="PHH47" s="277"/>
      <c r="PHI47" s="280"/>
      <c r="PHJ47" s="281"/>
      <c r="PHK47" s="283"/>
      <c r="PHL47" s="285"/>
      <c r="PHM47" s="285"/>
      <c r="PHN47" s="285"/>
      <c r="PHO47" s="275"/>
      <c r="PHP47" s="277"/>
      <c r="PHQ47" s="280"/>
      <c r="PHR47" s="281"/>
      <c r="PHS47" s="283"/>
      <c r="PHT47" s="285"/>
      <c r="PHU47" s="285"/>
      <c r="PHV47" s="285"/>
      <c r="PHW47" s="275"/>
      <c r="PHX47" s="277"/>
      <c r="PHY47" s="280"/>
      <c r="PHZ47" s="281"/>
      <c r="PIA47" s="283"/>
      <c r="PIB47" s="285"/>
      <c r="PIC47" s="285"/>
      <c r="PID47" s="285"/>
      <c r="PIE47" s="275"/>
      <c r="PIF47" s="277"/>
      <c r="PIG47" s="280"/>
      <c r="PIH47" s="281"/>
      <c r="PII47" s="283"/>
      <c r="PIJ47" s="285"/>
      <c r="PIK47" s="285"/>
      <c r="PIL47" s="285"/>
      <c r="PIM47" s="275"/>
      <c r="PIN47" s="277"/>
      <c r="PIO47" s="280"/>
      <c r="PIP47" s="281"/>
      <c r="PIQ47" s="283"/>
      <c r="PIR47" s="285"/>
      <c r="PIS47" s="285"/>
      <c r="PIT47" s="285"/>
      <c r="PIU47" s="275"/>
      <c r="PIV47" s="277"/>
      <c r="PIW47" s="280"/>
      <c r="PIX47" s="281"/>
      <c r="PIY47" s="283"/>
      <c r="PIZ47" s="285"/>
      <c r="PJA47" s="285"/>
      <c r="PJB47" s="285"/>
      <c r="PJC47" s="275"/>
      <c r="PJD47" s="277"/>
      <c r="PJE47" s="280"/>
      <c r="PJF47" s="281"/>
      <c r="PJG47" s="283"/>
      <c r="PJH47" s="285"/>
      <c r="PJI47" s="285"/>
      <c r="PJJ47" s="285"/>
      <c r="PJK47" s="275"/>
      <c r="PJL47" s="277"/>
      <c r="PJM47" s="280"/>
      <c r="PJN47" s="281"/>
      <c r="PJO47" s="283"/>
      <c r="PJP47" s="285"/>
      <c r="PJQ47" s="285"/>
      <c r="PJR47" s="285"/>
      <c r="PJS47" s="275"/>
      <c r="PJT47" s="277"/>
      <c r="PJU47" s="280"/>
      <c r="PJV47" s="281"/>
      <c r="PJW47" s="283"/>
      <c r="PJX47" s="285"/>
      <c r="PJY47" s="285"/>
      <c r="PJZ47" s="285"/>
      <c r="PKA47" s="275"/>
      <c r="PKB47" s="277"/>
      <c r="PKC47" s="280"/>
      <c r="PKD47" s="281"/>
      <c r="PKE47" s="283"/>
      <c r="PKF47" s="285"/>
      <c r="PKG47" s="285"/>
      <c r="PKH47" s="285"/>
      <c r="PKI47" s="275"/>
      <c r="PKJ47" s="277"/>
      <c r="PKK47" s="280"/>
      <c r="PKL47" s="281"/>
      <c r="PKM47" s="283"/>
      <c r="PKN47" s="285"/>
      <c r="PKO47" s="285"/>
      <c r="PKP47" s="285"/>
      <c r="PKQ47" s="275"/>
      <c r="PKR47" s="277"/>
      <c r="PKS47" s="280"/>
      <c r="PKT47" s="281"/>
      <c r="PKU47" s="283"/>
      <c r="PKV47" s="285"/>
      <c r="PKW47" s="285"/>
      <c r="PKX47" s="285"/>
      <c r="PKY47" s="275"/>
      <c r="PKZ47" s="277"/>
      <c r="PLA47" s="280"/>
      <c r="PLB47" s="281"/>
      <c r="PLC47" s="283"/>
      <c r="PLD47" s="285"/>
      <c r="PLE47" s="285"/>
      <c r="PLF47" s="285"/>
      <c r="PLG47" s="275"/>
      <c r="PLH47" s="277"/>
      <c r="PLI47" s="280"/>
      <c r="PLJ47" s="281"/>
      <c r="PLK47" s="283"/>
      <c r="PLL47" s="285"/>
      <c r="PLM47" s="285"/>
      <c r="PLN47" s="285"/>
      <c r="PLO47" s="275"/>
      <c r="PLP47" s="277"/>
      <c r="PLQ47" s="280"/>
      <c r="PLR47" s="281"/>
      <c r="PLS47" s="283"/>
      <c r="PLT47" s="285"/>
      <c r="PLU47" s="285"/>
      <c r="PLV47" s="285"/>
      <c r="PLW47" s="275"/>
      <c r="PLX47" s="277"/>
      <c r="PLY47" s="280"/>
      <c r="PLZ47" s="281"/>
      <c r="PMA47" s="283"/>
      <c r="PMB47" s="285"/>
      <c r="PMC47" s="285"/>
      <c r="PMD47" s="285"/>
      <c r="PME47" s="275"/>
      <c r="PMF47" s="277"/>
      <c r="PMG47" s="280"/>
      <c r="PMH47" s="281"/>
      <c r="PMI47" s="283"/>
      <c r="PMJ47" s="285"/>
      <c r="PMK47" s="285"/>
      <c r="PML47" s="285"/>
      <c r="PMM47" s="275"/>
      <c r="PMN47" s="277"/>
      <c r="PMO47" s="280"/>
      <c r="PMP47" s="281"/>
      <c r="PMQ47" s="283"/>
      <c r="PMR47" s="285"/>
      <c r="PMS47" s="285"/>
      <c r="PMT47" s="285"/>
      <c r="PMU47" s="275"/>
      <c r="PMV47" s="277"/>
      <c r="PMW47" s="280"/>
      <c r="PMX47" s="281"/>
      <c r="PMY47" s="283"/>
      <c r="PMZ47" s="285"/>
      <c r="PNA47" s="285"/>
      <c r="PNB47" s="285"/>
      <c r="PNC47" s="275"/>
      <c r="PND47" s="277"/>
      <c r="PNE47" s="280"/>
      <c r="PNF47" s="281"/>
      <c r="PNG47" s="283"/>
      <c r="PNH47" s="285"/>
      <c r="PNI47" s="285"/>
      <c r="PNJ47" s="285"/>
      <c r="PNK47" s="275"/>
      <c r="PNL47" s="277"/>
      <c r="PNM47" s="280"/>
      <c r="PNN47" s="281"/>
      <c r="PNO47" s="283"/>
      <c r="PNP47" s="285"/>
      <c r="PNQ47" s="285"/>
      <c r="PNR47" s="285"/>
      <c r="PNS47" s="275"/>
      <c r="PNT47" s="277"/>
      <c r="PNU47" s="280"/>
      <c r="PNV47" s="281"/>
      <c r="PNW47" s="283"/>
      <c r="PNX47" s="285"/>
      <c r="PNY47" s="285"/>
      <c r="PNZ47" s="285"/>
      <c r="POA47" s="275"/>
      <c r="POB47" s="277"/>
      <c r="POC47" s="280"/>
      <c r="POD47" s="281"/>
      <c r="POE47" s="283"/>
      <c r="POF47" s="285"/>
      <c r="POG47" s="285"/>
      <c r="POH47" s="285"/>
      <c r="POI47" s="275"/>
      <c r="POJ47" s="277"/>
      <c r="POK47" s="280"/>
      <c r="POL47" s="281"/>
      <c r="POM47" s="283"/>
      <c r="PON47" s="285"/>
      <c r="POO47" s="285"/>
      <c r="POP47" s="285"/>
      <c r="POQ47" s="275"/>
      <c r="POR47" s="277"/>
      <c r="POS47" s="280"/>
      <c r="POT47" s="281"/>
      <c r="POU47" s="283"/>
      <c r="POV47" s="285"/>
      <c r="POW47" s="285"/>
      <c r="POX47" s="285"/>
      <c r="POY47" s="275"/>
      <c r="POZ47" s="277"/>
      <c r="PPA47" s="280"/>
      <c r="PPB47" s="281"/>
      <c r="PPC47" s="283"/>
      <c r="PPD47" s="285"/>
      <c r="PPE47" s="285"/>
      <c r="PPF47" s="285"/>
      <c r="PPG47" s="275"/>
      <c r="PPH47" s="277"/>
      <c r="PPI47" s="280"/>
      <c r="PPJ47" s="281"/>
      <c r="PPK47" s="283"/>
      <c r="PPL47" s="285"/>
      <c r="PPM47" s="285"/>
      <c r="PPN47" s="285"/>
      <c r="PPO47" s="275"/>
      <c r="PPP47" s="277"/>
      <c r="PPQ47" s="280"/>
      <c r="PPR47" s="281"/>
      <c r="PPS47" s="283"/>
      <c r="PPT47" s="285"/>
      <c r="PPU47" s="285"/>
      <c r="PPV47" s="285"/>
      <c r="PPW47" s="275"/>
      <c r="PPX47" s="277"/>
      <c r="PPY47" s="280"/>
      <c r="PPZ47" s="281"/>
      <c r="PQA47" s="283"/>
      <c r="PQB47" s="285"/>
      <c r="PQC47" s="285"/>
      <c r="PQD47" s="285"/>
      <c r="PQE47" s="275"/>
      <c r="PQF47" s="277"/>
      <c r="PQG47" s="280"/>
      <c r="PQH47" s="281"/>
      <c r="PQI47" s="283"/>
      <c r="PQJ47" s="285"/>
      <c r="PQK47" s="285"/>
      <c r="PQL47" s="285"/>
      <c r="PQM47" s="275"/>
      <c r="PQN47" s="277"/>
      <c r="PQO47" s="280"/>
      <c r="PQP47" s="281"/>
      <c r="PQQ47" s="283"/>
      <c r="PQR47" s="285"/>
      <c r="PQS47" s="285"/>
      <c r="PQT47" s="285"/>
      <c r="PQU47" s="275"/>
      <c r="PQV47" s="277"/>
      <c r="PQW47" s="280"/>
      <c r="PQX47" s="281"/>
      <c r="PQY47" s="283"/>
      <c r="PQZ47" s="285"/>
      <c r="PRA47" s="285"/>
      <c r="PRB47" s="285"/>
      <c r="PRC47" s="275"/>
      <c r="PRD47" s="277"/>
      <c r="PRE47" s="280"/>
      <c r="PRF47" s="281"/>
      <c r="PRG47" s="283"/>
      <c r="PRH47" s="285"/>
      <c r="PRI47" s="285"/>
      <c r="PRJ47" s="285"/>
      <c r="PRK47" s="275"/>
      <c r="PRL47" s="277"/>
      <c r="PRM47" s="280"/>
      <c r="PRN47" s="281"/>
      <c r="PRO47" s="283"/>
      <c r="PRP47" s="285"/>
      <c r="PRQ47" s="285"/>
      <c r="PRR47" s="285"/>
      <c r="PRS47" s="275"/>
      <c r="PRT47" s="277"/>
      <c r="PRU47" s="280"/>
      <c r="PRV47" s="281"/>
      <c r="PRW47" s="283"/>
      <c r="PRX47" s="285"/>
      <c r="PRY47" s="285"/>
      <c r="PRZ47" s="285"/>
      <c r="PSA47" s="275"/>
      <c r="PSB47" s="277"/>
      <c r="PSC47" s="280"/>
      <c r="PSD47" s="281"/>
      <c r="PSE47" s="283"/>
      <c r="PSF47" s="285"/>
      <c r="PSG47" s="285"/>
      <c r="PSH47" s="285"/>
      <c r="PSI47" s="275"/>
      <c r="PSJ47" s="277"/>
      <c r="PSK47" s="280"/>
      <c r="PSL47" s="281"/>
      <c r="PSM47" s="283"/>
      <c r="PSN47" s="285"/>
      <c r="PSO47" s="285"/>
      <c r="PSP47" s="285"/>
      <c r="PSQ47" s="275"/>
      <c r="PSR47" s="277"/>
      <c r="PSS47" s="280"/>
      <c r="PST47" s="281"/>
      <c r="PSU47" s="283"/>
      <c r="PSV47" s="285"/>
      <c r="PSW47" s="285"/>
      <c r="PSX47" s="285"/>
      <c r="PSY47" s="275"/>
      <c r="PSZ47" s="277"/>
      <c r="PTA47" s="280"/>
      <c r="PTB47" s="281"/>
      <c r="PTC47" s="283"/>
      <c r="PTD47" s="285"/>
      <c r="PTE47" s="285"/>
      <c r="PTF47" s="285"/>
      <c r="PTG47" s="275"/>
      <c r="PTH47" s="277"/>
      <c r="PTI47" s="280"/>
      <c r="PTJ47" s="281"/>
      <c r="PTK47" s="283"/>
      <c r="PTL47" s="285"/>
      <c r="PTM47" s="285"/>
      <c r="PTN47" s="285"/>
      <c r="PTO47" s="275"/>
      <c r="PTP47" s="277"/>
      <c r="PTQ47" s="280"/>
      <c r="PTR47" s="281"/>
      <c r="PTS47" s="283"/>
      <c r="PTT47" s="285"/>
      <c r="PTU47" s="285"/>
      <c r="PTV47" s="285"/>
      <c r="PTW47" s="275"/>
      <c r="PTX47" s="277"/>
      <c r="PTY47" s="280"/>
      <c r="PTZ47" s="281"/>
      <c r="PUA47" s="283"/>
      <c r="PUB47" s="285"/>
      <c r="PUC47" s="285"/>
      <c r="PUD47" s="285"/>
      <c r="PUE47" s="275"/>
      <c r="PUF47" s="277"/>
      <c r="PUG47" s="280"/>
      <c r="PUH47" s="281"/>
      <c r="PUI47" s="283"/>
      <c r="PUJ47" s="285"/>
      <c r="PUK47" s="285"/>
      <c r="PUL47" s="285"/>
      <c r="PUM47" s="275"/>
      <c r="PUN47" s="277"/>
      <c r="PUO47" s="280"/>
      <c r="PUP47" s="281"/>
      <c r="PUQ47" s="283"/>
      <c r="PUR47" s="285"/>
      <c r="PUS47" s="285"/>
      <c r="PUT47" s="285"/>
      <c r="PUU47" s="275"/>
      <c r="PUV47" s="277"/>
      <c r="PUW47" s="280"/>
      <c r="PUX47" s="281"/>
      <c r="PUY47" s="283"/>
      <c r="PUZ47" s="285"/>
      <c r="PVA47" s="285"/>
      <c r="PVB47" s="285"/>
      <c r="PVC47" s="275"/>
      <c r="PVD47" s="277"/>
      <c r="PVE47" s="280"/>
      <c r="PVF47" s="281"/>
      <c r="PVG47" s="283"/>
      <c r="PVH47" s="285"/>
      <c r="PVI47" s="285"/>
      <c r="PVJ47" s="285"/>
      <c r="PVK47" s="275"/>
      <c r="PVL47" s="277"/>
      <c r="PVM47" s="280"/>
      <c r="PVN47" s="281"/>
      <c r="PVO47" s="283"/>
      <c r="PVP47" s="285"/>
      <c r="PVQ47" s="285"/>
      <c r="PVR47" s="285"/>
      <c r="PVS47" s="275"/>
      <c r="PVT47" s="277"/>
      <c r="PVU47" s="280"/>
      <c r="PVV47" s="281"/>
      <c r="PVW47" s="283"/>
      <c r="PVX47" s="285"/>
      <c r="PVY47" s="285"/>
      <c r="PVZ47" s="285"/>
      <c r="PWA47" s="275"/>
      <c r="PWB47" s="277"/>
      <c r="PWC47" s="280"/>
      <c r="PWD47" s="281"/>
      <c r="PWE47" s="283"/>
      <c r="PWF47" s="285"/>
      <c r="PWG47" s="285"/>
      <c r="PWH47" s="285"/>
      <c r="PWI47" s="275"/>
      <c r="PWJ47" s="277"/>
      <c r="PWK47" s="280"/>
      <c r="PWL47" s="281"/>
      <c r="PWM47" s="283"/>
      <c r="PWN47" s="285"/>
      <c r="PWO47" s="285"/>
      <c r="PWP47" s="285"/>
      <c r="PWQ47" s="275"/>
      <c r="PWR47" s="277"/>
      <c r="PWS47" s="280"/>
      <c r="PWT47" s="281"/>
      <c r="PWU47" s="283"/>
      <c r="PWV47" s="285"/>
      <c r="PWW47" s="285"/>
      <c r="PWX47" s="285"/>
      <c r="PWY47" s="275"/>
      <c r="PWZ47" s="277"/>
      <c r="PXA47" s="280"/>
      <c r="PXB47" s="281"/>
      <c r="PXC47" s="283"/>
      <c r="PXD47" s="285"/>
      <c r="PXE47" s="285"/>
      <c r="PXF47" s="285"/>
      <c r="PXG47" s="275"/>
      <c r="PXH47" s="277"/>
      <c r="PXI47" s="280"/>
      <c r="PXJ47" s="281"/>
      <c r="PXK47" s="283"/>
      <c r="PXL47" s="285"/>
      <c r="PXM47" s="285"/>
      <c r="PXN47" s="285"/>
      <c r="PXO47" s="275"/>
      <c r="PXP47" s="277"/>
      <c r="PXQ47" s="280"/>
      <c r="PXR47" s="281"/>
      <c r="PXS47" s="283"/>
      <c r="PXT47" s="285"/>
      <c r="PXU47" s="285"/>
      <c r="PXV47" s="285"/>
      <c r="PXW47" s="275"/>
      <c r="PXX47" s="277"/>
      <c r="PXY47" s="280"/>
      <c r="PXZ47" s="281"/>
      <c r="PYA47" s="283"/>
      <c r="PYB47" s="285"/>
      <c r="PYC47" s="285"/>
      <c r="PYD47" s="285"/>
      <c r="PYE47" s="275"/>
      <c r="PYF47" s="277"/>
      <c r="PYG47" s="280"/>
      <c r="PYH47" s="281"/>
      <c r="PYI47" s="283"/>
      <c r="PYJ47" s="285"/>
      <c r="PYK47" s="285"/>
      <c r="PYL47" s="285"/>
      <c r="PYM47" s="275"/>
      <c r="PYN47" s="277"/>
      <c r="PYO47" s="280"/>
      <c r="PYP47" s="281"/>
      <c r="PYQ47" s="283"/>
      <c r="PYR47" s="285"/>
      <c r="PYS47" s="285"/>
      <c r="PYT47" s="285"/>
      <c r="PYU47" s="275"/>
      <c r="PYV47" s="277"/>
      <c r="PYW47" s="280"/>
      <c r="PYX47" s="281"/>
      <c r="PYY47" s="283"/>
      <c r="PYZ47" s="285"/>
      <c r="PZA47" s="285"/>
      <c r="PZB47" s="285"/>
      <c r="PZC47" s="275"/>
      <c r="PZD47" s="277"/>
      <c r="PZE47" s="280"/>
      <c r="PZF47" s="281"/>
      <c r="PZG47" s="283"/>
      <c r="PZH47" s="285"/>
      <c r="PZI47" s="285"/>
      <c r="PZJ47" s="285"/>
      <c r="PZK47" s="275"/>
      <c r="PZL47" s="277"/>
      <c r="PZM47" s="280"/>
      <c r="PZN47" s="281"/>
      <c r="PZO47" s="283"/>
      <c r="PZP47" s="285"/>
      <c r="PZQ47" s="285"/>
      <c r="PZR47" s="285"/>
      <c r="PZS47" s="275"/>
      <c r="PZT47" s="277"/>
      <c r="PZU47" s="280"/>
      <c r="PZV47" s="281"/>
      <c r="PZW47" s="283"/>
      <c r="PZX47" s="285"/>
      <c r="PZY47" s="285"/>
      <c r="PZZ47" s="285"/>
      <c r="QAA47" s="275"/>
      <c r="QAB47" s="277"/>
      <c r="QAC47" s="280"/>
      <c r="QAD47" s="281"/>
      <c r="QAE47" s="283"/>
      <c r="QAF47" s="285"/>
      <c r="QAG47" s="285"/>
      <c r="QAH47" s="285"/>
      <c r="QAI47" s="275"/>
      <c r="QAJ47" s="277"/>
      <c r="QAK47" s="280"/>
      <c r="QAL47" s="281"/>
      <c r="QAM47" s="283"/>
      <c r="QAN47" s="285"/>
      <c r="QAO47" s="285"/>
      <c r="QAP47" s="285"/>
      <c r="QAQ47" s="275"/>
      <c r="QAR47" s="277"/>
      <c r="QAS47" s="280"/>
      <c r="QAT47" s="281"/>
      <c r="QAU47" s="283"/>
      <c r="QAV47" s="285"/>
      <c r="QAW47" s="285"/>
      <c r="QAX47" s="285"/>
      <c r="QAY47" s="275"/>
      <c r="QAZ47" s="277"/>
      <c r="QBA47" s="280"/>
      <c r="QBB47" s="281"/>
      <c r="QBC47" s="283"/>
      <c r="QBD47" s="285"/>
      <c r="QBE47" s="285"/>
      <c r="QBF47" s="285"/>
      <c r="QBG47" s="275"/>
      <c r="QBH47" s="277"/>
      <c r="QBI47" s="280"/>
      <c r="QBJ47" s="281"/>
      <c r="QBK47" s="283"/>
      <c r="QBL47" s="285"/>
      <c r="QBM47" s="285"/>
      <c r="QBN47" s="285"/>
      <c r="QBO47" s="275"/>
      <c r="QBP47" s="277"/>
      <c r="QBQ47" s="280"/>
      <c r="QBR47" s="281"/>
      <c r="QBS47" s="283"/>
      <c r="QBT47" s="285"/>
      <c r="QBU47" s="285"/>
      <c r="QBV47" s="285"/>
      <c r="QBW47" s="275"/>
      <c r="QBX47" s="277"/>
      <c r="QBY47" s="280"/>
      <c r="QBZ47" s="281"/>
      <c r="QCA47" s="283"/>
      <c r="QCB47" s="285"/>
      <c r="QCC47" s="285"/>
      <c r="QCD47" s="285"/>
      <c r="QCE47" s="275"/>
      <c r="QCF47" s="277"/>
      <c r="QCG47" s="280"/>
      <c r="QCH47" s="281"/>
      <c r="QCI47" s="283"/>
      <c r="QCJ47" s="285"/>
      <c r="QCK47" s="285"/>
      <c r="QCL47" s="285"/>
      <c r="QCM47" s="275"/>
      <c r="QCN47" s="277"/>
      <c r="QCO47" s="280"/>
      <c r="QCP47" s="281"/>
      <c r="QCQ47" s="283"/>
      <c r="QCR47" s="285"/>
      <c r="QCS47" s="285"/>
      <c r="QCT47" s="285"/>
      <c r="QCU47" s="275"/>
      <c r="QCV47" s="277"/>
      <c r="QCW47" s="280"/>
      <c r="QCX47" s="281"/>
      <c r="QCY47" s="283"/>
      <c r="QCZ47" s="285"/>
      <c r="QDA47" s="285"/>
      <c r="QDB47" s="285"/>
      <c r="QDC47" s="275"/>
      <c r="QDD47" s="277"/>
      <c r="QDE47" s="280"/>
      <c r="QDF47" s="281"/>
      <c r="QDG47" s="283"/>
      <c r="QDH47" s="285"/>
      <c r="QDI47" s="285"/>
      <c r="QDJ47" s="285"/>
      <c r="QDK47" s="275"/>
      <c r="QDL47" s="277"/>
      <c r="QDM47" s="280"/>
      <c r="QDN47" s="281"/>
      <c r="QDO47" s="283"/>
      <c r="QDP47" s="285"/>
      <c r="QDQ47" s="285"/>
      <c r="QDR47" s="285"/>
      <c r="QDS47" s="275"/>
      <c r="QDT47" s="277"/>
      <c r="QDU47" s="280"/>
      <c r="QDV47" s="281"/>
      <c r="QDW47" s="283"/>
      <c r="QDX47" s="285"/>
      <c r="QDY47" s="285"/>
      <c r="QDZ47" s="285"/>
      <c r="QEA47" s="275"/>
      <c r="QEB47" s="277"/>
      <c r="QEC47" s="280"/>
      <c r="QED47" s="281"/>
      <c r="QEE47" s="283"/>
      <c r="QEF47" s="285"/>
      <c r="QEG47" s="285"/>
      <c r="QEH47" s="285"/>
      <c r="QEI47" s="275"/>
      <c r="QEJ47" s="277"/>
      <c r="QEK47" s="280"/>
      <c r="QEL47" s="281"/>
      <c r="QEM47" s="283"/>
      <c r="QEN47" s="285"/>
      <c r="QEO47" s="285"/>
      <c r="QEP47" s="285"/>
      <c r="QEQ47" s="275"/>
      <c r="QER47" s="277"/>
      <c r="QES47" s="280"/>
      <c r="QET47" s="281"/>
      <c r="QEU47" s="283"/>
      <c r="QEV47" s="285"/>
      <c r="QEW47" s="285"/>
      <c r="QEX47" s="285"/>
      <c r="QEY47" s="275"/>
      <c r="QEZ47" s="277"/>
      <c r="QFA47" s="280"/>
      <c r="QFB47" s="281"/>
      <c r="QFC47" s="283"/>
      <c r="QFD47" s="285"/>
      <c r="QFE47" s="285"/>
      <c r="QFF47" s="285"/>
      <c r="QFG47" s="275"/>
      <c r="QFH47" s="277"/>
      <c r="QFI47" s="280"/>
      <c r="QFJ47" s="281"/>
      <c r="QFK47" s="283"/>
      <c r="QFL47" s="285"/>
      <c r="QFM47" s="285"/>
      <c r="QFN47" s="285"/>
      <c r="QFO47" s="275"/>
      <c r="QFP47" s="277"/>
      <c r="QFQ47" s="280"/>
      <c r="QFR47" s="281"/>
      <c r="QFS47" s="283"/>
      <c r="QFT47" s="285"/>
      <c r="QFU47" s="285"/>
      <c r="QFV47" s="285"/>
      <c r="QFW47" s="275"/>
      <c r="QFX47" s="277"/>
      <c r="QFY47" s="280"/>
      <c r="QFZ47" s="281"/>
      <c r="QGA47" s="283"/>
      <c r="QGB47" s="285"/>
      <c r="QGC47" s="285"/>
      <c r="QGD47" s="285"/>
      <c r="QGE47" s="275"/>
      <c r="QGF47" s="277"/>
      <c r="QGG47" s="280"/>
      <c r="QGH47" s="281"/>
      <c r="QGI47" s="283"/>
      <c r="QGJ47" s="285"/>
      <c r="QGK47" s="285"/>
      <c r="QGL47" s="285"/>
      <c r="QGM47" s="275"/>
      <c r="QGN47" s="277"/>
      <c r="QGO47" s="280"/>
      <c r="QGP47" s="281"/>
      <c r="QGQ47" s="283"/>
      <c r="QGR47" s="285"/>
      <c r="QGS47" s="285"/>
      <c r="QGT47" s="285"/>
      <c r="QGU47" s="275"/>
      <c r="QGV47" s="277"/>
      <c r="QGW47" s="280"/>
      <c r="QGX47" s="281"/>
      <c r="QGY47" s="283"/>
      <c r="QGZ47" s="285"/>
      <c r="QHA47" s="285"/>
      <c r="QHB47" s="285"/>
      <c r="QHC47" s="275"/>
      <c r="QHD47" s="277"/>
      <c r="QHE47" s="280"/>
      <c r="QHF47" s="281"/>
      <c r="QHG47" s="283"/>
      <c r="QHH47" s="285"/>
      <c r="QHI47" s="285"/>
      <c r="QHJ47" s="285"/>
      <c r="QHK47" s="275"/>
      <c r="QHL47" s="277"/>
      <c r="QHM47" s="280"/>
      <c r="QHN47" s="281"/>
      <c r="QHO47" s="283"/>
      <c r="QHP47" s="285"/>
      <c r="QHQ47" s="285"/>
      <c r="QHR47" s="285"/>
      <c r="QHS47" s="275"/>
      <c r="QHT47" s="277"/>
      <c r="QHU47" s="280"/>
      <c r="QHV47" s="281"/>
      <c r="QHW47" s="283"/>
      <c r="QHX47" s="285"/>
      <c r="QHY47" s="285"/>
      <c r="QHZ47" s="285"/>
      <c r="QIA47" s="275"/>
      <c r="QIB47" s="277"/>
      <c r="QIC47" s="280"/>
      <c r="QID47" s="281"/>
      <c r="QIE47" s="283"/>
      <c r="QIF47" s="285"/>
      <c r="QIG47" s="285"/>
      <c r="QIH47" s="285"/>
      <c r="QII47" s="275"/>
      <c r="QIJ47" s="277"/>
      <c r="QIK47" s="280"/>
      <c r="QIL47" s="281"/>
      <c r="QIM47" s="283"/>
      <c r="QIN47" s="285"/>
      <c r="QIO47" s="285"/>
      <c r="QIP47" s="285"/>
      <c r="QIQ47" s="275"/>
      <c r="QIR47" s="277"/>
      <c r="QIS47" s="280"/>
      <c r="QIT47" s="281"/>
      <c r="QIU47" s="283"/>
      <c r="QIV47" s="285"/>
      <c r="QIW47" s="285"/>
      <c r="QIX47" s="285"/>
      <c r="QIY47" s="275"/>
      <c r="QIZ47" s="277"/>
      <c r="QJA47" s="280"/>
      <c r="QJB47" s="281"/>
      <c r="QJC47" s="283"/>
      <c r="QJD47" s="285"/>
      <c r="QJE47" s="285"/>
      <c r="QJF47" s="285"/>
      <c r="QJG47" s="275"/>
      <c r="QJH47" s="277"/>
      <c r="QJI47" s="280"/>
      <c r="QJJ47" s="281"/>
      <c r="QJK47" s="283"/>
      <c r="QJL47" s="285"/>
      <c r="QJM47" s="285"/>
      <c r="QJN47" s="285"/>
      <c r="QJO47" s="275"/>
      <c r="QJP47" s="277"/>
      <c r="QJQ47" s="280"/>
      <c r="QJR47" s="281"/>
      <c r="QJS47" s="283"/>
      <c r="QJT47" s="285"/>
      <c r="QJU47" s="285"/>
      <c r="QJV47" s="285"/>
      <c r="QJW47" s="275"/>
      <c r="QJX47" s="277"/>
      <c r="QJY47" s="280"/>
      <c r="QJZ47" s="281"/>
      <c r="QKA47" s="283"/>
      <c r="QKB47" s="285"/>
      <c r="QKC47" s="285"/>
      <c r="QKD47" s="285"/>
      <c r="QKE47" s="275"/>
      <c r="QKF47" s="277"/>
      <c r="QKG47" s="280"/>
      <c r="QKH47" s="281"/>
      <c r="QKI47" s="283"/>
      <c r="QKJ47" s="285"/>
      <c r="QKK47" s="285"/>
      <c r="QKL47" s="285"/>
      <c r="QKM47" s="275"/>
      <c r="QKN47" s="277"/>
      <c r="QKO47" s="280"/>
      <c r="QKP47" s="281"/>
      <c r="QKQ47" s="283"/>
      <c r="QKR47" s="285"/>
      <c r="QKS47" s="285"/>
      <c r="QKT47" s="285"/>
      <c r="QKU47" s="275"/>
      <c r="QKV47" s="277"/>
      <c r="QKW47" s="280"/>
      <c r="QKX47" s="281"/>
      <c r="QKY47" s="283"/>
      <c r="QKZ47" s="285"/>
      <c r="QLA47" s="285"/>
      <c r="QLB47" s="285"/>
      <c r="QLC47" s="275"/>
      <c r="QLD47" s="277"/>
      <c r="QLE47" s="280"/>
      <c r="QLF47" s="281"/>
      <c r="QLG47" s="283"/>
      <c r="QLH47" s="285"/>
      <c r="QLI47" s="285"/>
      <c r="QLJ47" s="285"/>
      <c r="QLK47" s="275"/>
      <c r="QLL47" s="277"/>
      <c r="QLM47" s="280"/>
      <c r="QLN47" s="281"/>
      <c r="QLO47" s="283"/>
      <c r="QLP47" s="285"/>
      <c r="QLQ47" s="285"/>
      <c r="QLR47" s="285"/>
      <c r="QLS47" s="275"/>
      <c r="QLT47" s="277"/>
      <c r="QLU47" s="280"/>
      <c r="QLV47" s="281"/>
      <c r="QLW47" s="283"/>
      <c r="QLX47" s="285"/>
      <c r="QLY47" s="285"/>
      <c r="QLZ47" s="285"/>
      <c r="QMA47" s="275"/>
      <c r="QMB47" s="277"/>
      <c r="QMC47" s="280"/>
      <c r="QMD47" s="281"/>
      <c r="QME47" s="283"/>
      <c r="QMF47" s="285"/>
      <c r="QMG47" s="285"/>
      <c r="QMH47" s="285"/>
      <c r="QMI47" s="275"/>
      <c r="QMJ47" s="277"/>
      <c r="QMK47" s="280"/>
      <c r="QML47" s="281"/>
      <c r="QMM47" s="283"/>
      <c r="QMN47" s="285"/>
      <c r="QMO47" s="285"/>
      <c r="QMP47" s="285"/>
      <c r="QMQ47" s="275"/>
      <c r="QMR47" s="277"/>
      <c r="QMS47" s="280"/>
      <c r="QMT47" s="281"/>
      <c r="QMU47" s="283"/>
      <c r="QMV47" s="285"/>
      <c r="QMW47" s="285"/>
      <c r="QMX47" s="285"/>
      <c r="QMY47" s="275"/>
      <c r="QMZ47" s="277"/>
      <c r="QNA47" s="280"/>
      <c r="QNB47" s="281"/>
      <c r="QNC47" s="283"/>
      <c r="QND47" s="285"/>
      <c r="QNE47" s="285"/>
      <c r="QNF47" s="285"/>
      <c r="QNG47" s="275"/>
      <c r="QNH47" s="277"/>
      <c r="QNI47" s="280"/>
      <c r="QNJ47" s="281"/>
      <c r="QNK47" s="283"/>
      <c r="QNL47" s="285"/>
      <c r="QNM47" s="285"/>
      <c r="QNN47" s="285"/>
      <c r="QNO47" s="275"/>
      <c r="QNP47" s="277"/>
      <c r="QNQ47" s="280"/>
      <c r="QNR47" s="281"/>
      <c r="QNS47" s="283"/>
      <c r="QNT47" s="285"/>
      <c r="QNU47" s="285"/>
      <c r="QNV47" s="285"/>
      <c r="QNW47" s="275"/>
      <c r="QNX47" s="277"/>
      <c r="QNY47" s="280"/>
      <c r="QNZ47" s="281"/>
      <c r="QOA47" s="283"/>
      <c r="QOB47" s="285"/>
      <c r="QOC47" s="285"/>
      <c r="QOD47" s="285"/>
      <c r="QOE47" s="275"/>
      <c r="QOF47" s="277"/>
      <c r="QOG47" s="280"/>
      <c r="QOH47" s="281"/>
      <c r="QOI47" s="283"/>
      <c r="QOJ47" s="285"/>
      <c r="QOK47" s="285"/>
      <c r="QOL47" s="285"/>
      <c r="QOM47" s="275"/>
      <c r="QON47" s="277"/>
      <c r="QOO47" s="280"/>
      <c r="QOP47" s="281"/>
      <c r="QOQ47" s="283"/>
      <c r="QOR47" s="285"/>
      <c r="QOS47" s="285"/>
      <c r="QOT47" s="285"/>
      <c r="QOU47" s="275"/>
      <c r="QOV47" s="277"/>
      <c r="QOW47" s="280"/>
      <c r="QOX47" s="281"/>
      <c r="QOY47" s="283"/>
      <c r="QOZ47" s="285"/>
      <c r="QPA47" s="285"/>
      <c r="QPB47" s="285"/>
      <c r="QPC47" s="275"/>
      <c r="QPD47" s="277"/>
      <c r="QPE47" s="280"/>
      <c r="QPF47" s="281"/>
      <c r="QPG47" s="283"/>
      <c r="QPH47" s="285"/>
      <c r="QPI47" s="285"/>
      <c r="QPJ47" s="285"/>
      <c r="QPK47" s="275"/>
      <c r="QPL47" s="277"/>
      <c r="QPM47" s="280"/>
      <c r="QPN47" s="281"/>
      <c r="QPO47" s="283"/>
      <c r="QPP47" s="285"/>
      <c r="QPQ47" s="285"/>
      <c r="QPR47" s="285"/>
      <c r="QPS47" s="275"/>
      <c r="QPT47" s="277"/>
      <c r="QPU47" s="280"/>
      <c r="QPV47" s="281"/>
      <c r="QPW47" s="283"/>
      <c r="QPX47" s="285"/>
      <c r="QPY47" s="285"/>
      <c r="QPZ47" s="285"/>
      <c r="QQA47" s="275"/>
      <c r="QQB47" s="277"/>
      <c r="QQC47" s="280"/>
      <c r="QQD47" s="281"/>
      <c r="QQE47" s="283"/>
      <c r="QQF47" s="285"/>
      <c r="QQG47" s="285"/>
      <c r="QQH47" s="285"/>
      <c r="QQI47" s="275"/>
      <c r="QQJ47" s="277"/>
      <c r="QQK47" s="280"/>
      <c r="QQL47" s="281"/>
      <c r="QQM47" s="283"/>
      <c r="QQN47" s="285"/>
      <c r="QQO47" s="285"/>
      <c r="QQP47" s="285"/>
      <c r="QQQ47" s="275"/>
      <c r="QQR47" s="277"/>
      <c r="QQS47" s="280"/>
      <c r="QQT47" s="281"/>
      <c r="QQU47" s="283"/>
      <c r="QQV47" s="285"/>
      <c r="QQW47" s="285"/>
      <c r="QQX47" s="285"/>
      <c r="QQY47" s="275"/>
      <c r="QQZ47" s="277"/>
      <c r="QRA47" s="280"/>
      <c r="QRB47" s="281"/>
      <c r="QRC47" s="283"/>
      <c r="QRD47" s="285"/>
      <c r="QRE47" s="285"/>
      <c r="QRF47" s="285"/>
      <c r="QRG47" s="275"/>
      <c r="QRH47" s="277"/>
      <c r="QRI47" s="280"/>
      <c r="QRJ47" s="281"/>
      <c r="QRK47" s="283"/>
      <c r="QRL47" s="285"/>
      <c r="QRM47" s="285"/>
      <c r="QRN47" s="285"/>
      <c r="QRO47" s="275"/>
      <c r="QRP47" s="277"/>
      <c r="QRQ47" s="280"/>
      <c r="QRR47" s="281"/>
      <c r="QRS47" s="283"/>
      <c r="QRT47" s="285"/>
      <c r="QRU47" s="285"/>
      <c r="QRV47" s="285"/>
      <c r="QRW47" s="275"/>
      <c r="QRX47" s="277"/>
      <c r="QRY47" s="280"/>
      <c r="QRZ47" s="281"/>
      <c r="QSA47" s="283"/>
      <c r="QSB47" s="285"/>
      <c r="QSC47" s="285"/>
      <c r="QSD47" s="285"/>
      <c r="QSE47" s="275"/>
      <c r="QSF47" s="277"/>
      <c r="QSG47" s="280"/>
      <c r="QSH47" s="281"/>
      <c r="QSI47" s="283"/>
      <c r="QSJ47" s="285"/>
      <c r="QSK47" s="285"/>
      <c r="QSL47" s="285"/>
      <c r="QSM47" s="275"/>
      <c r="QSN47" s="277"/>
      <c r="QSO47" s="280"/>
      <c r="QSP47" s="281"/>
      <c r="QSQ47" s="283"/>
      <c r="QSR47" s="285"/>
      <c r="QSS47" s="285"/>
      <c r="QST47" s="285"/>
      <c r="QSU47" s="275"/>
      <c r="QSV47" s="277"/>
      <c r="QSW47" s="280"/>
      <c r="QSX47" s="281"/>
      <c r="QSY47" s="283"/>
      <c r="QSZ47" s="285"/>
      <c r="QTA47" s="285"/>
      <c r="QTB47" s="285"/>
      <c r="QTC47" s="275"/>
      <c r="QTD47" s="277"/>
      <c r="QTE47" s="280"/>
      <c r="QTF47" s="281"/>
      <c r="QTG47" s="283"/>
      <c r="QTH47" s="285"/>
      <c r="QTI47" s="285"/>
      <c r="QTJ47" s="285"/>
      <c r="QTK47" s="275"/>
      <c r="QTL47" s="277"/>
      <c r="QTM47" s="280"/>
      <c r="QTN47" s="281"/>
      <c r="QTO47" s="283"/>
      <c r="QTP47" s="285"/>
      <c r="QTQ47" s="285"/>
      <c r="QTR47" s="285"/>
      <c r="QTS47" s="275"/>
      <c r="QTT47" s="277"/>
      <c r="QTU47" s="280"/>
      <c r="QTV47" s="281"/>
      <c r="QTW47" s="283"/>
      <c r="QTX47" s="285"/>
      <c r="QTY47" s="285"/>
      <c r="QTZ47" s="285"/>
      <c r="QUA47" s="275"/>
      <c r="QUB47" s="277"/>
      <c r="QUC47" s="280"/>
      <c r="QUD47" s="281"/>
      <c r="QUE47" s="283"/>
      <c r="QUF47" s="285"/>
      <c r="QUG47" s="285"/>
      <c r="QUH47" s="285"/>
      <c r="QUI47" s="275"/>
      <c r="QUJ47" s="277"/>
      <c r="QUK47" s="280"/>
      <c r="QUL47" s="281"/>
      <c r="QUM47" s="283"/>
      <c r="QUN47" s="285"/>
      <c r="QUO47" s="285"/>
      <c r="QUP47" s="285"/>
      <c r="QUQ47" s="275"/>
      <c r="QUR47" s="277"/>
      <c r="QUS47" s="280"/>
      <c r="QUT47" s="281"/>
      <c r="QUU47" s="283"/>
      <c r="QUV47" s="285"/>
      <c r="QUW47" s="285"/>
      <c r="QUX47" s="285"/>
      <c r="QUY47" s="275"/>
      <c r="QUZ47" s="277"/>
      <c r="QVA47" s="280"/>
      <c r="QVB47" s="281"/>
      <c r="QVC47" s="283"/>
      <c r="QVD47" s="285"/>
      <c r="QVE47" s="285"/>
      <c r="QVF47" s="285"/>
      <c r="QVG47" s="275"/>
      <c r="QVH47" s="277"/>
      <c r="QVI47" s="280"/>
      <c r="QVJ47" s="281"/>
      <c r="QVK47" s="283"/>
      <c r="QVL47" s="285"/>
      <c r="QVM47" s="285"/>
      <c r="QVN47" s="285"/>
      <c r="QVO47" s="275"/>
      <c r="QVP47" s="277"/>
      <c r="QVQ47" s="280"/>
      <c r="QVR47" s="281"/>
      <c r="QVS47" s="283"/>
      <c r="QVT47" s="285"/>
      <c r="QVU47" s="285"/>
      <c r="QVV47" s="285"/>
      <c r="QVW47" s="275"/>
      <c r="QVX47" s="277"/>
      <c r="QVY47" s="280"/>
      <c r="QVZ47" s="281"/>
      <c r="QWA47" s="283"/>
      <c r="QWB47" s="285"/>
      <c r="QWC47" s="285"/>
      <c r="QWD47" s="285"/>
      <c r="QWE47" s="275"/>
      <c r="QWF47" s="277"/>
      <c r="QWG47" s="280"/>
      <c r="QWH47" s="281"/>
      <c r="QWI47" s="283"/>
      <c r="QWJ47" s="285"/>
      <c r="QWK47" s="285"/>
      <c r="QWL47" s="285"/>
      <c r="QWM47" s="275"/>
      <c r="QWN47" s="277"/>
      <c r="QWO47" s="280"/>
      <c r="QWP47" s="281"/>
      <c r="QWQ47" s="283"/>
      <c r="QWR47" s="285"/>
      <c r="QWS47" s="285"/>
      <c r="QWT47" s="285"/>
      <c r="QWU47" s="275"/>
      <c r="QWV47" s="277"/>
      <c r="QWW47" s="280"/>
      <c r="QWX47" s="281"/>
      <c r="QWY47" s="283"/>
      <c r="QWZ47" s="285"/>
      <c r="QXA47" s="285"/>
      <c r="QXB47" s="285"/>
      <c r="QXC47" s="275"/>
      <c r="QXD47" s="277"/>
      <c r="QXE47" s="280"/>
      <c r="QXF47" s="281"/>
      <c r="QXG47" s="283"/>
      <c r="QXH47" s="285"/>
      <c r="QXI47" s="285"/>
      <c r="QXJ47" s="285"/>
      <c r="QXK47" s="275"/>
      <c r="QXL47" s="277"/>
      <c r="QXM47" s="280"/>
      <c r="QXN47" s="281"/>
      <c r="QXO47" s="283"/>
      <c r="QXP47" s="285"/>
      <c r="QXQ47" s="285"/>
      <c r="QXR47" s="285"/>
      <c r="QXS47" s="275"/>
      <c r="QXT47" s="277"/>
      <c r="QXU47" s="280"/>
      <c r="QXV47" s="281"/>
      <c r="QXW47" s="283"/>
      <c r="QXX47" s="285"/>
      <c r="QXY47" s="285"/>
      <c r="QXZ47" s="285"/>
      <c r="QYA47" s="275"/>
      <c r="QYB47" s="277"/>
      <c r="QYC47" s="280"/>
      <c r="QYD47" s="281"/>
      <c r="QYE47" s="283"/>
      <c r="QYF47" s="285"/>
      <c r="QYG47" s="285"/>
      <c r="QYH47" s="285"/>
      <c r="QYI47" s="275"/>
      <c r="QYJ47" s="277"/>
      <c r="QYK47" s="280"/>
      <c r="QYL47" s="281"/>
      <c r="QYM47" s="283"/>
      <c r="QYN47" s="285"/>
      <c r="QYO47" s="285"/>
      <c r="QYP47" s="285"/>
      <c r="QYQ47" s="275"/>
      <c r="QYR47" s="277"/>
      <c r="QYS47" s="280"/>
      <c r="QYT47" s="281"/>
      <c r="QYU47" s="283"/>
      <c r="QYV47" s="285"/>
      <c r="QYW47" s="285"/>
      <c r="QYX47" s="285"/>
      <c r="QYY47" s="275"/>
      <c r="QYZ47" s="277"/>
      <c r="QZA47" s="280"/>
      <c r="QZB47" s="281"/>
      <c r="QZC47" s="283"/>
      <c r="QZD47" s="285"/>
      <c r="QZE47" s="285"/>
      <c r="QZF47" s="285"/>
      <c r="QZG47" s="275"/>
      <c r="QZH47" s="277"/>
      <c r="QZI47" s="280"/>
      <c r="QZJ47" s="281"/>
      <c r="QZK47" s="283"/>
      <c r="QZL47" s="285"/>
      <c r="QZM47" s="285"/>
      <c r="QZN47" s="285"/>
      <c r="QZO47" s="275"/>
      <c r="QZP47" s="277"/>
      <c r="QZQ47" s="280"/>
      <c r="QZR47" s="281"/>
      <c r="QZS47" s="283"/>
      <c r="QZT47" s="285"/>
      <c r="QZU47" s="285"/>
      <c r="QZV47" s="285"/>
      <c r="QZW47" s="275"/>
      <c r="QZX47" s="277"/>
      <c r="QZY47" s="280"/>
      <c r="QZZ47" s="281"/>
      <c r="RAA47" s="283"/>
      <c r="RAB47" s="285"/>
      <c r="RAC47" s="285"/>
      <c r="RAD47" s="285"/>
      <c r="RAE47" s="275"/>
      <c r="RAF47" s="277"/>
      <c r="RAG47" s="280"/>
      <c r="RAH47" s="281"/>
      <c r="RAI47" s="283"/>
      <c r="RAJ47" s="285"/>
      <c r="RAK47" s="285"/>
      <c r="RAL47" s="285"/>
      <c r="RAM47" s="275"/>
      <c r="RAN47" s="277"/>
      <c r="RAO47" s="280"/>
      <c r="RAP47" s="281"/>
      <c r="RAQ47" s="283"/>
      <c r="RAR47" s="285"/>
      <c r="RAS47" s="285"/>
      <c r="RAT47" s="285"/>
      <c r="RAU47" s="275"/>
      <c r="RAV47" s="277"/>
      <c r="RAW47" s="280"/>
      <c r="RAX47" s="281"/>
      <c r="RAY47" s="283"/>
      <c r="RAZ47" s="285"/>
      <c r="RBA47" s="285"/>
      <c r="RBB47" s="285"/>
      <c r="RBC47" s="275"/>
      <c r="RBD47" s="277"/>
      <c r="RBE47" s="280"/>
      <c r="RBF47" s="281"/>
      <c r="RBG47" s="283"/>
      <c r="RBH47" s="285"/>
      <c r="RBI47" s="285"/>
      <c r="RBJ47" s="285"/>
      <c r="RBK47" s="275"/>
      <c r="RBL47" s="277"/>
      <c r="RBM47" s="280"/>
      <c r="RBN47" s="281"/>
      <c r="RBO47" s="283"/>
      <c r="RBP47" s="285"/>
      <c r="RBQ47" s="285"/>
      <c r="RBR47" s="285"/>
      <c r="RBS47" s="275"/>
      <c r="RBT47" s="277"/>
      <c r="RBU47" s="280"/>
      <c r="RBV47" s="281"/>
      <c r="RBW47" s="283"/>
      <c r="RBX47" s="285"/>
      <c r="RBY47" s="285"/>
      <c r="RBZ47" s="285"/>
      <c r="RCA47" s="275"/>
      <c r="RCB47" s="277"/>
      <c r="RCC47" s="280"/>
      <c r="RCD47" s="281"/>
      <c r="RCE47" s="283"/>
      <c r="RCF47" s="285"/>
      <c r="RCG47" s="285"/>
      <c r="RCH47" s="285"/>
      <c r="RCI47" s="275"/>
      <c r="RCJ47" s="277"/>
      <c r="RCK47" s="280"/>
      <c r="RCL47" s="281"/>
      <c r="RCM47" s="283"/>
      <c r="RCN47" s="285"/>
      <c r="RCO47" s="285"/>
      <c r="RCP47" s="285"/>
      <c r="RCQ47" s="275"/>
      <c r="RCR47" s="277"/>
      <c r="RCS47" s="280"/>
      <c r="RCT47" s="281"/>
      <c r="RCU47" s="283"/>
      <c r="RCV47" s="285"/>
      <c r="RCW47" s="285"/>
      <c r="RCX47" s="285"/>
      <c r="RCY47" s="275"/>
      <c r="RCZ47" s="277"/>
      <c r="RDA47" s="280"/>
      <c r="RDB47" s="281"/>
      <c r="RDC47" s="283"/>
      <c r="RDD47" s="285"/>
      <c r="RDE47" s="285"/>
      <c r="RDF47" s="285"/>
      <c r="RDG47" s="275"/>
      <c r="RDH47" s="277"/>
      <c r="RDI47" s="280"/>
      <c r="RDJ47" s="281"/>
      <c r="RDK47" s="283"/>
      <c r="RDL47" s="285"/>
      <c r="RDM47" s="285"/>
      <c r="RDN47" s="285"/>
      <c r="RDO47" s="275"/>
      <c r="RDP47" s="277"/>
      <c r="RDQ47" s="280"/>
      <c r="RDR47" s="281"/>
      <c r="RDS47" s="283"/>
      <c r="RDT47" s="285"/>
      <c r="RDU47" s="285"/>
      <c r="RDV47" s="285"/>
      <c r="RDW47" s="275"/>
      <c r="RDX47" s="277"/>
      <c r="RDY47" s="280"/>
      <c r="RDZ47" s="281"/>
      <c r="REA47" s="283"/>
      <c r="REB47" s="285"/>
      <c r="REC47" s="285"/>
      <c r="RED47" s="285"/>
      <c r="REE47" s="275"/>
      <c r="REF47" s="277"/>
      <c r="REG47" s="280"/>
      <c r="REH47" s="281"/>
      <c r="REI47" s="283"/>
      <c r="REJ47" s="285"/>
      <c r="REK47" s="285"/>
      <c r="REL47" s="285"/>
      <c r="REM47" s="275"/>
      <c r="REN47" s="277"/>
      <c r="REO47" s="280"/>
      <c r="REP47" s="281"/>
      <c r="REQ47" s="283"/>
      <c r="RER47" s="285"/>
      <c r="RES47" s="285"/>
      <c r="RET47" s="285"/>
      <c r="REU47" s="275"/>
      <c r="REV47" s="277"/>
      <c r="REW47" s="280"/>
      <c r="REX47" s="281"/>
      <c r="REY47" s="283"/>
      <c r="REZ47" s="285"/>
      <c r="RFA47" s="285"/>
      <c r="RFB47" s="285"/>
      <c r="RFC47" s="275"/>
      <c r="RFD47" s="277"/>
      <c r="RFE47" s="280"/>
      <c r="RFF47" s="281"/>
      <c r="RFG47" s="283"/>
      <c r="RFH47" s="285"/>
      <c r="RFI47" s="285"/>
      <c r="RFJ47" s="285"/>
      <c r="RFK47" s="275"/>
      <c r="RFL47" s="277"/>
      <c r="RFM47" s="280"/>
      <c r="RFN47" s="281"/>
      <c r="RFO47" s="283"/>
      <c r="RFP47" s="285"/>
      <c r="RFQ47" s="285"/>
      <c r="RFR47" s="285"/>
      <c r="RFS47" s="275"/>
      <c r="RFT47" s="277"/>
      <c r="RFU47" s="280"/>
      <c r="RFV47" s="281"/>
      <c r="RFW47" s="283"/>
      <c r="RFX47" s="285"/>
      <c r="RFY47" s="285"/>
      <c r="RFZ47" s="285"/>
      <c r="RGA47" s="275"/>
      <c r="RGB47" s="277"/>
      <c r="RGC47" s="280"/>
      <c r="RGD47" s="281"/>
      <c r="RGE47" s="283"/>
      <c r="RGF47" s="285"/>
      <c r="RGG47" s="285"/>
      <c r="RGH47" s="285"/>
      <c r="RGI47" s="275"/>
      <c r="RGJ47" s="277"/>
      <c r="RGK47" s="280"/>
      <c r="RGL47" s="281"/>
      <c r="RGM47" s="283"/>
      <c r="RGN47" s="285"/>
      <c r="RGO47" s="285"/>
      <c r="RGP47" s="285"/>
      <c r="RGQ47" s="275"/>
      <c r="RGR47" s="277"/>
      <c r="RGS47" s="280"/>
      <c r="RGT47" s="281"/>
      <c r="RGU47" s="283"/>
      <c r="RGV47" s="285"/>
      <c r="RGW47" s="285"/>
      <c r="RGX47" s="285"/>
      <c r="RGY47" s="275"/>
      <c r="RGZ47" s="277"/>
      <c r="RHA47" s="280"/>
      <c r="RHB47" s="281"/>
      <c r="RHC47" s="283"/>
      <c r="RHD47" s="285"/>
      <c r="RHE47" s="285"/>
      <c r="RHF47" s="285"/>
      <c r="RHG47" s="275"/>
      <c r="RHH47" s="277"/>
      <c r="RHI47" s="280"/>
      <c r="RHJ47" s="281"/>
      <c r="RHK47" s="283"/>
      <c r="RHL47" s="285"/>
      <c r="RHM47" s="285"/>
      <c r="RHN47" s="285"/>
      <c r="RHO47" s="275"/>
      <c r="RHP47" s="277"/>
      <c r="RHQ47" s="280"/>
      <c r="RHR47" s="281"/>
      <c r="RHS47" s="283"/>
      <c r="RHT47" s="285"/>
      <c r="RHU47" s="285"/>
      <c r="RHV47" s="285"/>
      <c r="RHW47" s="275"/>
      <c r="RHX47" s="277"/>
      <c r="RHY47" s="280"/>
      <c r="RHZ47" s="281"/>
      <c r="RIA47" s="283"/>
      <c r="RIB47" s="285"/>
      <c r="RIC47" s="285"/>
      <c r="RID47" s="285"/>
      <c r="RIE47" s="275"/>
      <c r="RIF47" s="277"/>
      <c r="RIG47" s="280"/>
      <c r="RIH47" s="281"/>
      <c r="RII47" s="283"/>
      <c r="RIJ47" s="285"/>
      <c r="RIK47" s="285"/>
      <c r="RIL47" s="285"/>
      <c r="RIM47" s="275"/>
      <c r="RIN47" s="277"/>
      <c r="RIO47" s="280"/>
      <c r="RIP47" s="281"/>
      <c r="RIQ47" s="283"/>
      <c r="RIR47" s="285"/>
      <c r="RIS47" s="285"/>
      <c r="RIT47" s="285"/>
      <c r="RIU47" s="275"/>
      <c r="RIV47" s="277"/>
      <c r="RIW47" s="280"/>
      <c r="RIX47" s="281"/>
      <c r="RIY47" s="283"/>
      <c r="RIZ47" s="285"/>
      <c r="RJA47" s="285"/>
      <c r="RJB47" s="285"/>
      <c r="RJC47" s="275"/>
      <c r="RJD47" s="277"/>
      <c r="RJE47" s="280"/>
      <c r="RJF47" s="281"/>
      <c r="RJG47" s="283"/>
      <c r="RJH47" s="285"/>
      <c r="RJI47" s="285"/>
      <c r="RJJ47" s="285"/>
      <c r="RJK47" s="275"/>
      <c r="RJL47" s="277"/>
      <c r="RJM47" s="280"/>
      <c r="RJN47" s="281"/>
      <c r="RJO47" s="283"/>
      <c r="RJP47" s="285"/>
      <c r="RJQ47" s="285"/>
      <c r="RJR47" s="285"/>
      <c r="RJS47" s="275"/>
      <c r="RJT47" s="277"/>
      <c r="RJU47" s="280"/>
      <c r="RJV47" s="281"/>
      <c r="RJW47" s="283"/>
      <c r="RJX47" s="285"/>
      <c r="RJY47" s="285"/>
      <c r="RJZ47" s="285"/>
      <c r="RKA47" s="275"/>
      <c r="RKB47" s="277"/>
      <c r="RKC47" s="280"/>
      <c r="RKD47" s="281"/>
      <c r="RKE47" s="283"/>
      <c r="RKF47" s="285"/>
      <c r="RKG47" s="285"/>
      <c r="RKH47" s="285"/>
      <c r="RKI47" s="275"/>
      <c r="RKJ47" s="277"/>
      <c r="RKK47" s="280"/>
      <c r="RKL47" s="281"/>
      <c r="RKM47" s="283"/>
      <c r="RKN47" s="285"/>
      <c r="RKO47" s="285"/>
      <c r="RKP47" s="285"/>
      <c r="RKQ47" s="275"/>
      <c r="RKR47" s="277"/>
      <c r="RKS47" s="280"/>
      <c r="RKT47" s="281"/>
      <c r="RKU47" s="283"/>
      <c r="RKV47" s="285"/>
      <c r="RKW47" s="285"/>
      <c r="RKX47" s="285"/>
      <c r="RKY47" s="275"/>
      <c r="RKZ47" s="277"/>
      <c r="RLA47" s="280"/>
      <c r="RLB47" s="281"/>
      <c r="RLC47" s="283"/>
      <c r="RLD47" s="285"/>
      <c r="RLE47" s="285"/>
      <c r="RLF47" s="285"/>
      <c r="RLG47" s="275"/>
      <c r="RLH47" s="277"/>
      <c r="RLI47" s="280"/>
      <c r="RLJ47" s="281"/>
      <c r="RLK47" s="283"/>
      <c r="RLL47" s="285"/>
      <c r="RLM47" s="285"/>
      <c r="RLN47" s="285"/>
      <c r="RLO47" s="275"/>
      <c r="RLP47" s="277"/>
      <c r="RLQ47" s="280"/>
      <c r="RLR47" s="281"/>
      <c r="RLS47" s="283"/>
      <c r="RLT47" s="285"/>
      <c r="RLU47" s="285"/>
      <c r="RLV47" s="285"/>
      <c r="RLW47" s="275"/>
      <c r="RLX47" s="277"/>
      <c r="RLY47" s="280"/>
      <c r="RLZ47" s="281"/>
      <c r="RMA47" s="283"/>
      <c r="RMB47" s="285"/>
      <c r="RMC47" s="285"/>
      <c r="RMD47" s="285"/>
      <c r="RME47" s="275"/>
      <c r="RMF47" s="277"/>
      <c r="RMG47" s="280"/>
      <c r="RMH47" s="281"/>
      <c r="RMI47" s="283"/>
      <c r="RMJ47" s="285"/>
      <c r="RMK47" s="285"/>
      <c r="RML47" s="285"/>
      <c r="RMM47" s="275"/>
      <c r="RMN47" s="277"/>
      <c r="RMO47" s="280"/>
      <c r="RMP47" s="281"/>
      <c r="RMQ47" s="283"/>
      <c r="RMR47" s="285"/>
      <c r="RMS47" s="285"/>
      <c r="RMT47" s="285"/>
      <c r="RMU47" s="275"/>
      <c r="RMV47" s="277"/>
      <c r="RMW47" s="280"/>
      <c r="RMX47" s="281"/>
      <c r="RMY47" s="283"/>
      <c r="RMZ47" s="285"/>
      <c r="RNA47" s="285"/>
      <c r="RNB47" s="285"/>
      <c r="RNC47" s="275"/>
      <c r="RND47" s="277"/>
      <c r="RNE47" s="280"/>
      <c r="RNF47" s="281"/>
      <c r="RNG47" s="283"/>
      <c r="RNH47" s="285"/>
      <c r="RNI47" s="285"/>
      <c r="RNJ47" s="285"/>
      <c r="RNK47" s="275"/>
      <c r="RNL47" s="277"/>
      <c r="RNM47" s="280"/>
      <c r="RNN47" s="281"/>
      <c r="RNO47" s="283"/>
      <c r="RNP47" s="285"/>
      <c r="RNQ47" s="285"/>
      <c r="RNR47" s="285"/>
      <c r="RNS47" s="275"/>
      <c r="RNT47" s="277"/>
      <c r="RNU47" s="280"/>
      <c r="RNV47" s="281"/>
      <c r="RNW47" s="283"/>
      <c r="RNX47" s="285"/>
      <c r="RNY47" s="285"/>
      <c r="RNZ47" s="285"/>
      <c r="ROA47" s="275"/>
      <c r="ROB47" s="277"/>
      <c r="ROC47" s="280"/>
      <c r="ROD47" s="281"/>
      <c r="ROE47" s="283"/>
      <c r="ROF47" s="285"/>
      <c r="ROG47" s="285"/>
      <c r="ROH47" s="285"/>
      <c r="ROI47" s="275"/>
      <c r="ROJ47" s="277"/>
      <c r="ROK47" s="280"/>
      <c r="ROL47" s="281"/>
      <c r="ROM47" s="283"/>
      <c r="RON47" s="285"/>
      <c r="ROO47" s="285"/>
      <c r="ROP47" s="285"/>
      <c r="ROQ47" s="275"/>
      <c r="ROR47" s="277"/>
      <c r="ROS47" s="280"/>
      <c r="ROT47" s="281"/>
      <c r="ROU47" s="283"/>
      <c r="ROV47" s="285"/>
      <c r="ROW47" s="285"/>
      <c r="ROX47" s="285"/>
      <c r="ROY47" s="275"/>
      <c r="ROZ47" s="277"/>
      <c r="RPA47" s="280"/>
      <c r="RPB47" s="281"/>
      <c r="RPC47" s="283"/>
      <c r="RPD47" s="285"/>
      <c r="RPE47" s="285"/>
      <c r="RPF47" s="285"/>
      <c r="RPG47" s="275"/>
      <c r="RPH47" s="277"/>
      <c r="RPI47" s="280"/>
      <c r="RPJ47" s="281"/>
      <c r="RPK47" s="283"/>
      <c r="RPL47" s="285"/>
      <c r="RPM47" s="285"/>
      <c r="RPN47" s="285"/>
      <c r="RPO47" s="275"/>
      <c r="RPP47" s="277"/>
      <c r="RPQ47" s="280"/>
      <c r="RPR47" s="281"/>
      <c r="RPS47" s="283"/>
      <c r="RPT47" s="285"/>
      <c r="RPU47" s="285"/>
      <c r="RPV47" s="285"/>
      <c r="RPW47" s="275"/>
      <c r="RPX47" s="277"/>
      <c r="RPY47" s="280"/>
      <c r="RPZ47" s="281"/>
      <c r="RQA47" s="283"/>
      <c r="RQB47" s="285"/>
      <c r="RQC47" s="285"/>
      <c r="RQD47" s="285"/>
      <c r="RQE47" s="275"/>
      <c r="RQF47" s="277"/>
      <c r="RQG47" s="280"/>
      <c r="RQH47" s="281"/>
      <c r="RQI47" s="283"/>
      <c r="RQJ47" s="285"/>
      <c r="RQK47" s="285"/>
      <c r="RQL47" s="285"/>
      <c r="RQM47" s="275"/>
      <c r="RQN47" s="277"/>
      <c r="RQO47" s="280"/>
      <c r="RQP47" s="281"/>
      <c r="RQQ47" s="283"/>
      <c r="RQR47" s="285"/>
      <c r="RQS47" s="285"/>
      <c r="RQT47" s="285"/>
      <c r="RQU47" s="275"/>
      <c r="RQV47" s="277"/>
      <c r="RQW47" s="280"/>
      <c r="RQX47" s="281"/>
      <c r="RQY47" s="283"/>
      <c r="RQZ47" s="285"/>
      <c r="RRA47" s="285"/>
      <c r="RRB47" s="285"/>
      <c r="RRC47" s="275"/>
      <c r="RRD47" s="277"/>
      <c r="RRE47" s="280"/>
      <c r="RRF47" s="281"/>
      <c r="RRG47" s="283"/>
      <c r="RRH47" s="285"/>
      <c r="RRI47" s="285"/>
      <c r="RRJ47" s="285"/>
      <c r="RRK47" s="275"/>
      <c r="RRL47" s="277"/>
      <c r="RRM47" s="280"/>
      <c r="RRN47" s="281"/>
      <c r="RRO47" s="283"/>
      <c r="RRP47" s="285"/>
      <c r="RRQ47" s="285"/>
      <c r="RRR47" s="285"/>
      <c r="RRS47" s="275"/>
      <c r="RRT47" s="277"/>
      <c r="RRU47" s="280"/>
      <c r="RRV47" s="281"/>
      <c r="RRW47" s="283"/>
      <c r="RRX47" s="285"/>
      <c r="RRY47" s="285"/>
      <c r="RRZ47" s="285"/>
      <c r="RSA47" s="275"/>
      <c r="RSB47" s="277"/>
      <c r="RSC47" s="280"/>
      <c r="RSD47" s="281"/>
      <c r="RSE47" s="283"/>
      <c r="RSF47" s="285"/>
      <c r="RSG47" s="285"/>
      <c r="RSH47" s="285"/>
      <c r="RSI47" s="275"/>
      <c r="RSJ47" s="277"/>
      <c r="RSK47" s="280"/>
      <c r="RSL47" s="281"/>
      <c r="RSM47" s="283"/>
      <c r="RSN47" s="285"/>
      <c r="RSO47" s="285"/>
      <c r="RSP47" s="285"/>
      <c r="RSQ47" s="275"/>
      <c r="RSR47" s="277"/>
      <c r="RSS47" s="280"/>
      <c r="RST47" s="281"/>
      <c r="RSU47" s="283"/>
      <c r="RSV47" s="285"/>
      <c r="RSW47" s="285"/>
      <c r="RSX47" s="285"/>
      <c r="RSY47" s="275"/>
      <c r="RSZ47" s="277"/>
      <c r="RTA47" s="280"/>
      <c r="RTB47" s="281"/>
      <c r="RTC47" s="283"/>
      <c r="RTD47" s="285"/>
      <c r="RTE47" s="285"/>
      <c r="RTF47" s="285"/>
      <c r="RTG47" s="275"/>
      <c r="RTH47" s="277"/>
      <c r="RTI47" s="280"/>
      <c r="RTJ47" s="281"/>
      <c r="RTK47" s="283"/>
      <c r="RTL47" s="285"/>
      <c r="RTM47" s="285"/>
      <c r="RTN47" s="285"/>
      <c r="RTO47" s="275"/>
      <c r="RTP47" s="277"/>
      <c r="RTQ47" s="280"/>
      <c r="RTR47" s="281"/>
      <c r="RTS47" s="283"/>
      <c r="RTT47" s="285"/>
      <c r="RTU47" s="285"/>
      <c r="RTV47" s="285"/>
      <c r="RTW47" s="275"/>
      <c r="RTX47" s="277"/>
      <c r="RTY47" s="280"/>
      <c r="RTZ47" s="281"/>
      <c r="RUA47" s="283"/>
      <c r="RUB47" s="285"/>
      <c r="RUC47" s="285"/>
      <c r="RUD47" s="285"/>
      <c r="RUE47" s="275"/>
      <c r="RUF47" s="277"/>
      <c r="RUG47" s="280"/>
      <c r="RUH47" s="281"/>
      <c r="RUI47" s="283"/>
      <c r="RUJ47" s="285"/>
      <c r="RUK47" s="285"/>
      <c r="RUL47" s="285"/>
      <c r="RUM47" s="275"/>
      <c r="RUN47" s="277"/>
      <c r="RUO47" s="280"/>
      <c r="RUP47" s="281"/>
      <c r="RUQ47" s="283"/>
      <c r="RUR47" s="285"/>
      <c r="RUS47" s="285"/>
      <c r="RUT47" s="285"/>
      <c r="RUU47" s="275"/>
      <c r="RUV47" s="277"/>
      <c r="RUW47" s="280"/>
      <c r="RUX47" s="281"/>
      <c r="RUY47" s="283"/>
      <c r="RUZ47" s="285"/>
      <c r="RVA47" s="285"/>
      <c r="RVB47" s="285"/>
      <c r="RVC47" s="275"/>
      <c r="RVD47" s="277"/>
      <c r="RVE47" s="280"/>
      <c r="RVF47" s="281"/>
      <c r="RVG47" s="283"/>
      <c r="RVH47" s="285"/>
      <c r="RVI47" s="285"/>
      <c r="RVJ47" s="285"/>
      <c r="RVK47" s="275"/>
      <c r="RVL47" s="277"/>
      <c r="RVM47" s="280"/>
      <c r="RVN47" s="281"/>
      <c r="RVO47" s="283"/>
      <c r="RVP47" s="285"/>
      <c r="RVQ47" s="285"/>
      <c r="RVR47" s="285"/>
      <c r="RVS47" s="275"/>
      <c r="RVT47" s="277"/>
      <c r="RVU47" s="280"/>
      <c r="RVV47" s="281"/>
      <c r="RVW47" s="283"/>
      <c r="RVX47" s="285"/>
      <c r="RVY47" s="285"/>
      <c r="RVZ47" s="285"/>
      <c r="RWA47" s="275"/>
      <c r="RWB47" s="277"/>
      <c r="RWC47" s="280"/>
      <c r="RWD47" s="281"/>
      <c r="RWE47" s="283"/>
      <c r="RWF47" s="285"/>
      <c r="RWG47" s="285"/>
      <c r="RWH47" s="285"/>
      <c r="RWI47" s="275"/>
      <c r="RWJ47" s="277"/>
      <c r="RWK47" s="280"/>
      <c r="RWL47" s="281"/>
      <c r="RWM47" s="283"/>
      <c r="RWN47" s="285"/>
      <c r="RWO47" s="285"/>
      <c r="RWP47" s="285"/>
      <c r="RWQ47" s="275"/>
      <c r="RWR47" s="277"/>
      <c r="RWS47" s="280"/>
      <c r="RWT47" s="281"/>
      <c r="RWU47" s="283"/>
      <c r="RWV47" s="285"/>
      <c r="RWW47" s="285"/>
      <c r="RWX47" s="285"/>
      <c r="RWY47" s="275"/>
      <c r="RWZ47" s="277"/>
      <c r="RXA47" s="280"/>
      <c r="RXB47" s="281"/>
      <c r="RXC47" s="283"/>
      <c r="RXD47" s="285"/>
      <c r="RXE47" s="285"/>
      <c r="RXF47" s="285"/>
      <c r="RXG47" s="275"/>
      <c r="RXH47" s="277"/>
      <c r="RXI47" s="280"/>
      <c r="RXJ47" s="281"/>
      <c r="RXK47" s="283"/>
      <c r="RXL47" s="285"/>
      <c r="RXM47" s="285"/>
      <c r="RXN47" s="285"/>
      <c r="RXO47" s="275"/>
      <c r="RXP47" s="277"/>
      <c r="RXQ47" s="280"/>
      <c r="RXR47" s="281"/>
      <c r="RXS47" s="283"/>
      <c r="RXT47" s="285"/>
      <c r="RXU47" s="285"/>
      <c r="RXV47" s="285"/>
      <c r="RXW47" s="275"/>
      <c r="RXX47" s="277"/>
      <c r="RXY47" s="280"/>
      <c r="RXZ47" s="281"/>
      <c r="RYA47" s="283"/>
      <c r="RYB47" s="285"/>
      <c r="RYC47" s="285"/>
      <c r="RYD47" s="285"/>
      <c r="RYE47" s="275"/>
      <c r="RYF47" s="277"/>
      <c r="RYG47" s="280"/>
      <c r="RYH47" s="281"/>
      <c r="RYI47" s="283"/>
      <c r="RYJ47" s="285"/>
      <c r="RYK47" s="285"/>
      <c r="RYL47" s="285"/>
      <c r="RYM47" s="275"/>
      <c r="RYN47" s="277"/>
      <c r="RYO47" s="280"/>
      <c r="RYP47" s="281"/>
      <c r="RYQ47" s="283"/>
      <c r="RYR47" s="285"/>
      <c r="RYS47" s="285"/>
      <c r="RYT47" s="285"/>
      <c r="RYU47" s="275"/>
      <c r="RYV47" s="277"/>
      <c r="RYW47" s="280"/>
      <c r="RYX47" s="281"/>
      <c r="RYY47" s="283"/>
      <c r="RYZ47" s="285"/>
      <c r="RZA47" s="285"/>
      <c r="RZB47" s="285"/>
      <c r="RZC47" s="275"/>
      <c r="RZD47" s="277"/>
      <c r="RZE47" s="280"/>
      <c r="RZF47" s="281"/>
      <c r="RZG47" s="283"/>
      <c r="RZH47" s="285"/>
      <c r="RZI47" s="285"/>
      <c r="RZJ47" s="285"/>
      <c r="RZK47" s="275"/>
      <c r="RZL47" s="277"/>
      <c r="RZM47" s="280"/>
      <c r="RZN47" s="281"/>
      <c r="RZO47" s="283"/>
      <c r="RZP47" s="285"/>
      <c r="RZQ47" s="285"/>
      <c r="RZR47" s="285"/>
      <c r="RZS47" s="275"/>
      <c r="RZT47" s="277"/>
      <c r="RZU47" s="280"/>
      <c r="RZV47" s="281"/>
      <c r="RZW47" s="283"/>
      <c r="RZX47" s="285"/>
      <c r="RZY47" s="285"/>
      <c r="RZZ47" s="285"/>
      <c r="SAA47" s="275"/>
      <c r="SAB47" s="277"/>
      <c r="SAC47" s="280"/>
      <c r="SAD47" s="281"/>
      <c r="SAE47" s="283"/>
      <c r="SAF47" s="285"/>
      <c r="SAG47" s="285"/>
      <c r="SAH47" s="285"/>
      <c r="SAI47" s="275"/>
      <c r="SAJ47" s="277"/>
      <c r="SAK47" s="280"/>
      <c r="SAL47" s="281"/>
      <c r="SAM47" s="283"/>
      <c r="SAN47" s="285"/>
      <c r="SAO47" s="285"/>
      <c r="SAP47" s="285"/>
      <c r="SAQ47" s="275"/>
      <c r="SAR47" s="277"/>
      <c r="SAS47" s="280"/>
      <c r="SAT47" s="281"/>
      <c r="SAU47" s="283"/>
      <c r="SAV47" s="285"/>
      <c r="SAW47" s="285"/>
      <c r="SAX47" s="285"/>
      <c r="SAY47" s="275"/>
      <c r="SAZ47" s="277"/>
      <c r="SBA47" s="280"/>
      <c r="SBB47" s="281"/>
      <c r="SBC47" s="283"/>
      <c r="SBD47" s="285"/>
      <c r="SBE47" s="285"/>
      <c r="SBF47" s="285"/>
      <c r="SBG47" s="275"/>
      <c r="SBH47" s="277"/>
      <c r="SBI47" s="280"/>
      <c r="SBJ47" s="281"/>
      <c r="SBK47" s="283"/>
      <c r="SBL47" s="285"/>
      <c r="SBM47" s="285"/>
      <c r="SBN47" s="285"/>
      <c r="SBO47" s="275"/>
      <c r="SBP47" s="277"/>
      <c r="SBQ47" s="280"/>
      <c r="SBR47" s="281"/>
      <c r="SBS47" s="283"/>
      <c r="SBT47" s="285"/>
      <c r="SBU47" s="285"/>
      <c r="SBV47" s="285"/>
      <c r="SBW47" s="275"/>
      <c r="SBX47" s="277"/>
      <c r="SBY47" s="280"/>
      <c r="SBZ47" s="281"/>
      <c r="SCA47" s="283"/>
      <c r="SCB47" s="285"/>
      <c r="SCC47" s="285"/>
      <c r="SCD47" s="285"/>
      <c r="SCE47" s="275"/>
      <c r="SCF47" s="277"/>
      <c r="SCG47" s="280"/>
      <c r="SCH47" s="281"/>
      <c r="SCI47" s="283"/>
      <c r="SCJ47" s="285"/>
      <c r="SCK47" s="285"/>
      <c r="SCL47" s="285"/>
      <c r="SCM47" s="275"/>
      <c r="SCN47" s="277"/>
      <c r="SCO47" s="280"/>
      <c r="SCP47" s="281"/>
      <c r="SCQ47" s="283"/>
      <c r="SCR47" s="285"/>
      <c r="SCS47" s="285"/>
      <c r="SCT47" s="285"/>
      <c r="SCU47" s="275"/>
      <c r="SCV47" s="277"/>
      <c r="SCW47" s="280"/>
      <c r="SCX47" s="281"/>
      <c r="SCY47" s="283"/>
      <c r="SCZ47" s="285"/>
      <c r="SDA47" s="285"/>
      <c r="SDB47" s="285"/>
      <c r="SDC47" s="275"/>
      <c r="SDD47" s="277"/>
      <c r="SDE47" s="280"/>
      <c r="SDF47" s="281"/>
      <c r="SDG47" s="283"/>
      <c r="SDH47" s="285"/>
      <c r="SDI47" s="285"/>
      <c r="SDJ47" s="285"/>
      <c r="SDK47" s="275"/>
      <c r="SDL47" s="277"/>
      <c r="SDM47" s="280"/>
      <c r="SDN47" s="281"/>
      <c r="SDO47" s="283"/>
      <c r="SDP47" s="285"/>
      <c r="SDQ47" s="285"/>
      <c r="SDR47" s="285"/>
      <c r="SDS47" s="275"/>
      <c r="SDT47" s="277"/>
      <c r="SDU47" s="280"/>
      <c r="SDV47" s="281"/>
      <c r="SDW47" s="283"/>
      <c r="SDX47" s="285"/>
      <c r="SDY47" s="285"/>
      <c r="SDZ47" s="285"/>
      <c r="SEA47" s="275"/>
      <c r="SEB47" s="277"/>
      <c r="SEC47" s="280"/>
      <c r="SED47" s="281"/>
      <c r="SEE47" s="283"/>
      <c r="SEF47" s="285"/>
      <c r="SEG47" s="285"/>
      <c r="SEH47" s="285"/>
      <c r="SEI47" s="275"/>
      <c r="SEJ47" s="277"/>
      <c r="SEK47" s="280"/>
      <c r="SEL47" s="281"/>
      <c r="SEM47" s="283"/>
      <c r="SEN47" s="285"/>
      <c r="SEO47" s="285"/>
      <c r="SEP47" s="285"/>
      <c r="SEQ47" s="275"/>
      <c r="SER47" s="277"/>
      <c r="SES47" s="280"/>
      <c r="SET47" s="281"/>
      <c r="SEU47" s="283"/>
      <c r="SEV47" s="285"/>
      <c r="SEW47" s="285"/>
      <c r="SEX47" s="285"/>
      <c r="SEY47" s="275"/>
      <c r="SEZ47" s="277"/>
      <c r="SFA47" s="280"/>
      <c r="SFB47" s="281"/>
      <c r="SFC47" s="283"/>
      <c r="SFD47" s="285"/>
      <c r="SFE47" s="285"/>
      <c r="SFF47" s="285"/>
      <c r="SFG47" s="275"/>
      <c r="SFH47" s="277"/>
      <c r="SFI47" s="280"/>
      <c r="SFJ47" s="281"/>
      <c r="SFK47" s="283"/>
      <c r="SFL47" s="285"/>
      <c r="SFM47" s="285"/>
      <c r="SFN47" s="285"/>
      <c r="SFO47" s="275"/>
      <c r="SFP47" s="277"/>
      <c r="SFQ47" s="280"/>
      <c r="SFR47" s="281"/>
      <c r="SFS47" s="283"/>
      <c r="SFT47" s="285"/>
      <c r="SFU47" s="285"/>
      <c r="SFV47" s="285"/>
      <c r="SFW47" s="275"/>
      <c r="SFX47" s="277"/>
      <c r="SFY47" s="280"/>
      <c r="SFZ47" s="281"/>
      <c r="SGA47" s="283"/>
      <c r="SGB47" s="285"/>
      <c r="SGC47" s="285"/>
      <c r="SGD47" s="285"/>
      <c r="SGE47" s="275"/>
      <c r="SGF47" s="277"/>
      <c r="SGG47" s="280"/>
      <c r="SGH47" s="281"/>
      <c r="SGI47" s="283"/>
      <c r="SGJ47" s="285"/>
      <c r="SGK47" s="285"/>
      <c r="SGL47" s="285"/>
      <c r="SGM47" s="275"/>
      <c r="SGN47" s="277"/>
      <c r="SGO47" s="280"/>
      <c r="SGP47" s="281"/>
      <c r="SGQ47" s="283"/>
      <c r="SGR47" s="285"/>
      <c r="SGS47" s="285"/>
      <c r="SGT47" s="285"/>
      <c r="SGU47" s="275"/>
      <c r="SGV47" s="277"/>
      <c r="SGW47" s="280"/>
      <c r="SGX47" s="281"/>
      <c r="SGY47" s="283"/>
      <c r="SGZ47" s="285"/>
      <c r="SHA47" s="285"/>
      <c r="SHB47" s="285"/>
      <c r="SHC47" s="275"/>
      <c r="SHD47" s="277"/>
      <c r="SHE47" s="280"/>
      <c r="SHF47" s="281"/>
      <c r="SHG47" s="283"/>
      <c r="SHH47" s="285"/>
      <c r="SHI47" s="285"/>
      <c r="SHJ47" s="285"/>
      <c r="SHK47" s="275"/>
      <c r="SHL47" s="277"/>
      <c r="SHM47" s="280"/>
      <c r="SHN47" s="281"/>
      <c r="SHO47" s="283"/>
      <c r="SHP47" s="285"/>
      <c r="SHQ47" s="285"/>
      <c r="SHR47" s="285"/>
      <c r="SHS47" s="275"/>
      <c r="SHT47" s="277"/>
      <c r="SHU47" s="280"/>
      <c r="SHV47" s="281"/>
      <c r="SHW47" s="283"/>
      <c r="SHX47" s="285"/>
      <c r="SHY47" s="285"/>
      <c r="SHZ47" s="285"/>
      <c r="SIA47" s="275"/>
      <c r="SIB47" s="277"/>
      <c r="SIC47" s="280"/>
      <c r="SID47" s="281"/>
      <c r="SIE47" s="283"/>
      <c r="SIF47" s="285"/>
      <c r="SIG47" s="285"/>
      <c r="SIH47" s="285"/>
      <c r="SII47" s="275"/>
      <c r="SIJ47" s="277"/>
      <c r="SIK47" s="280"/>
      <c r="SIL47" s="281"/>
      <c r="SIM47" s="283"/>
      <c r="SIN47" s="285"/>
      <c r="SIO47" s="285"/>
      <c r="SIP47" s="285"/>
      <c r="SIQ47" s="275"/>
      <c r="SIR47" s="277"/>
      <c r="SIS47" s="280"/>
      <c r="SIT47" s="281"/>
      <c r="SIU47" s="283"/>
      <c r="SIV47" s="285"/>
      <c r="SIW47" s="285"/>
      <c r="SIX47" s="285"/>
      <c r="SIY47" s="275"/>
      <c r="SIZ47" s="277"/>
      <c r="SJA47" s="280"/>
      <c r="SJB47" s="281"/>
      <c r="SJC47" s="283"/>
      <c r="SJD47" s="285"/>
      <c r="SJE47" s="285"/>
      <c r="SJF47" s="285"/>
      <c r="SJG47" s="275"/>
      <c r="SJH47" s="277"/>
      <c r="SJI47" s="280"/>
      <c r="SJJ47" s="281"/>
      <c r="SJK47" s="283"/>
      <c r="SJL47" s="285"/>
      <c r="SJM47" s="285"/>
      <c r="SJN47" s="285"/>
      <c r="SJO47" s="275"/>
      <c r="SJP47" s="277"/>
      <c r="SJQ47" s="280"/>
      <c r="SJR47" s="281"/>
      <c r="SJS47" s="283"/>
      <c r="SJT47" s="285"/>
      <c r="SJU47" s="285"/>
      <c r="SJV47" s="285"/>
      <c r="SJW47" s="275"/>
      <c r="SJX47" s="277"/>
      <c r="SJY47" s="280"/>
      <c r="SJZ47" s="281"/>
      <c r="SKA47" s="283"/>
      <c r="SKB47" s="285"/>
      <c r="SKC47" s="285"/>
      <c r="SKD47" s="285"/>
      <c r="SKE47" s="275"/>
      <c r="SKF47" s="277"/>
      <c r="SKG47" s="280"/>
      <c r="SKH47" s="281"/>
      <c r="SKI47" s="283"/>
      <c r="SKJ47" s="285"/>
      <c r="SKK47" s="285"/>
      <c r="SKL47" s="285"/>
      <c r="SKM47" s="275"/>
      <c r="SKN47" s="277"/>
      <c r="SKO47" s="280"/>
      <c r="SKP47" s="281"/>
      <c r="SKQ47" s="283"/>
      <c r="SKR47" s="285"/>
      <c r="SKS47" s="285"/>
      <c r="SKT47" s="285"/>
      <c r="SKU47" s="275"/>
      <c r="SKV47" s="277"/>
      <c r="SKW47" s="280"/>
      <c r="SKX47" s="281"/>
      <c r="SKY47" s="283"/>
      <c r="SKZ47" s="285"/>
      <c r="SLA47" s="285"/>
      <c r="SLB47" s="285"/>
      <c r="SLC47" s="275"/>
      <c r="SLD47" s="277"/>
      <c r="SLE47" s="280"/>
      <c r="SLF47" s="281"/>
      <c r="SLG47" s="283"/>
      <c r="SLH47" s="285"/>
      <c r="SLI47" s="285"/>
      <c r="SLJ47" s="285"/>
      <c r="SLK47" s="275"/>
      <c r="SLL47" s="277"/>
      <c r="SLM47" s="280"/>
      <c r="SLN47" s="281"/>
      <c r="SLO47" s="283"/>
      <c r="SLP47" s="285"/>
      <c r="SLQ47" s="285"/>
      <c r="SLR47" s="285"/>
      <c r="SLS47" s="275"/>
      <c r="SLT47" s="277"/>
      <c r="SLU47" s="280"/>
      <c r="SLV47" s="281"/>
      <c r="SLW47" s="283"/>
      <c r="SLX47" s="285"/>
      <c r="SLY47" s="285"/>
      <c r="SLZ47" s="285"/>
      <c r="SMA47" s="275"/>
      <c r="SMB47" s="277"/>
      <c r="SMC47" s="280"/>
      <c r="SMD47" s="281"/>
      <c r="SME47" s="283"/>
      <c r="SMF47" s="285"/>
      <c r="SMG47" s="285"/>
      <c r="SMH47" s="285"/>
      <c r="SMI47" s="275"/>
      <c r="SMJ47" s="277"/>
      <c r="SMK47" s="280"/>
      <c r="SML47" s="281"/>
      <c r="SMM47" s="283"/>
      <c r="SMN47" s="285"/>
      <c r="SMO47" s="285"/>
      <c r="SMP47" s="285"/>
      <c r="SMQ47" s="275"/>
      <c r="SMR47" s="277"/>
      <c r="SMS47" s="280"/>
      <c r="SMT47" s="281"/>
      <c r="SMU47" s="283"/>
      <c r="SMV47" s="285"/>
      <c r="SMW47" s="285"/>
      <c r="SMX47" s="285"/>
      <c r="SMY47" s="275"/>
      <c r="SMZ47" s="277"/>
      <c r="SNA47" s="280"/>
      <c r="SNB47" s="281"/>
      <c r="SNC47" s="283"/>
      <c r="SND47" s="285"/>
      <c r="SNE47" s="285"/>
      <c r="SNF47" s="285"/>
      <c r="SNG47" s="275"/>
      <c r="SNH47" s="277"/>
      <c r="SNI47" s="280"/>
      <c r="SNJ47" s="281"/>
      <c r="SNK47" s="283"/>
      <c r="SNL47" s="285"/>
      <c r="SNM47" s="285"/>
      <c r="SNN47" s="285"/>
      <c r="SNO47" s="275"/>
      <c r="SNP47" s="277"/>
      <c r="SNQ47" s="280"/>
      <c r="SNR47" s="281"/>
      <c r="SNS47" s="283"/>
      <c r="SNT47" s="285"/>
      <c r="SNU47" s="285"/>
      <c r="SNV47" s="285"/>
      <c r="SNW47" s="275"/>
      <c r="SNX47" s="277"/>
      <c r="SNY47" s="280"/>
      <c r="SNZ47" s="281"/>
      <c r="SOA47" s="283"/>
      <c r="SOB47" s="285"/>
      <c r="SOC47" s="285"/>
      <c r="SOD47" s="285"/>
      <c r="SOE47" s="275"/>
      <c r="SOF47" s="277"/>
      <c r="SOG47" s="280"/>
      <c r="SOH47" s="281"/>
      <c r="SOI47" s="283"/>
      <c r="SOJ47" s="285"/>
      <c r="SOK47" s="285"/>
      <c r="SOL47" s="285"/>
      <c r="SOM47" s="275"/>
      <c r="SON47" s="277"/>
      <c r="SOO47" s="280"/>
      <c r="SOP47" s="281"/>
      <c r="SOQ47" s="283"/>
      <c r="SOR47" s="285"/>
      <c r="SOS47" s="285"/>
      <c r="SOT47" s="285"/>
      <c r="SOU47" s="275"/>
      <c r="SOV47" s="277"/>
      <c r="SOW47" s="280"/>
      <c r="SOX47" s="281"/>
      <c r="SOY47" s="283"/>
      <c r="SOZ47" s="285"/>
      <c r="SPA47" s="285"/>
      <c r="SPB47" s="285"/>
      <c r="SPC47" s="275"/>
      <c r="SPD47" s="277"/>
      <c r="SPE47" s="280"/>
      <c r="SPF47" s="281"/>
      <c r="SPG47" s="283"/>
      <c r="SPH47" s="285"/>
      <c r="SPI47" s="285"/>
      <c r="SPJ47" s="285"/>
      <c r="SPK47" s="275"/>
      <c r="SPL47" s="277"/>
      <c r="SPM47" s="280"/>
      <c r="SPN47" s="281"/>
      <c r="SPO47" s="283"/>
      <c r="SPP47" s="285"/>
      <c r="SPQ47" s="285"/>
      <c r="SPR47" s="285"/>
      <c r="SPS47" s="275"/>
      <c r="SPT47" s="277"/>
      <c r="SPU47" s="280"/>
      <c r="SPV47" s="281"/>
      <c r="SPW47" s="283"/>
      <c r="SPX47" s="285"/>
      <c r="SPY47" s="285"/>
      <c r="SPZ47" s="285"/>
      <c r="SQA47" s="275"/>
      <c r="SQB47" s="277"/>
      <c r="SQC47" s="280"/>
      <c r="SQD47" s="281"/>
      <c r="SQE47" s="283"/>
      <c r="SQF47" s="285"/>
      <c r="SQG47" s="285"/>
      <c r="SQH47" s="285"/>
      <c r="SQI47" s="275"/>
      <c r="SQJ47" s="277"/>
      <c r="SQK47" s="280"/>
      <c r="SQL47" s="281"/>
      <c r="SQM47" s="283"/>
      <c r="SQN47" s="285"/>
      <c r="SQO47" s="285"/>
      <c r="SQP47" s="285"/>
      <c r="SQQ47" s="275"/>
      <c r="SQR47" s="277"/>
      <c r="SQS47" s="280"/>
      <c r="SQT47" s="281"/>
      <c r="SQU47" s="283"/>
      <c r="SQV47" s="285"/>
      <c r="SQW47" s="285"/>
      <c r="SQX47" s="285"/>
      <c r="SQY47" s="275"/>
      <c r="SQZ47" s="277"/>
      <c r="SRA47" s="280"/>
      <c r="SRB47" s="281"/>
      <c r="SRC47" s="283"/>
      <c r="SRD47" s="285"/>
      <c r="SRE47" s="285"/>
      <c r="SRF47" s="285"/>
      <c r="SRG47" s="275"/>
      <c r="SRH47" s="277"/>
      <c r="SRI47" s="280"/>
      <c r="SRJ47" s="281"/>
      <c r="SRK47" s="283"/>
      <c r="SRL47" s="285"/>
      <c r="SRM47" s="285"/>
      <c r="SRN47" s="285"/>
      <c r="SRO47" s="275"/>
      <c r="SRP47" s="277"/>
      <c r="SRQ47" s="280"/>
      <c r="SRR47" s="281"/>
      <c r="SRS47" s="283"/>
      <c r="SRT47" s="285"/>
      <c r="SRU47" s="285"/>
      <c r="SRV47" s="285"/>
      <c r="SRW47" s="275"/>
      <c r="SRX47" s="277"/>
      <c r="SRY47" s="280"/>
      <c r="SRZ47" s="281"/>
      <c r="SSA47" s="283"/>
      <c r="SSB47" s="285"/>
      <c r="SSC47" s="285"/>
      <c r="SSD47" s="285"/>
      <c r="SSE47" s="275"/>
      <c r="SSF47" s="277"/>
      <c r="SSG47" s="280"/>
      <c r="SSH47" s="281"/>
      <c r="SSI47" s="283"/>
      <c r="SSJ47" s="285"/>
      <c r="SSK47" s="285"/>
      <c r="SSL47" s="285"/>
      <c r="SSM47" s="275"/>
      <c r="SSN47" s="277"/>
      <c r="SSO47" s="280"/>
      <c r="SSP47" s="281"/>
      <c r="SSQ47" s="283"/>
      <c r="SSR47" s="285"/>
      <c r="SSS47" s="285"/>
      <c r="SST47" s="285"/>
      <c r="SSU47" s="275"/>
      <c r="SSV47" s="277"/>
      <c r="SSW47" s="280"/>
      <c r="SSX47" s="281"/>
      <c r="SSY47" s="283"/>
      <c r="SSZ47" s="285"/>
      <c r="STA47" s="285"/>
      <c r="STB47" s="285"/>
      <c r="STC47" s="275"/>
      <c r="STD47" s="277"/>
      <c r="STE47" s="280"/>
      <c r="STF47" s="281"/>
      <c r="STG47" s="283"/>
      <c r="STH47" s="285"/>
      <c r="STI47" s="285"/>
      <c r="STJ47" s="285"/>
      <c r="STK47" s="275"/>
      <c r="STL47" s="277"/>
      <c r="STM47" s="280"/>
      <c r="STN47" s="281"/>
      <c r="STO47" s="283"/>
      <c r="STP47" s="285"/>
      <c r="STQ47" s="285"/>
      <c r="STR47" s="285"/>
      <c r="STS47" s="275"/>
      <c r="STT47" s="277"/>
      <c r="STU47" s="280"/>
      <c r="STV47" s="281"/>
      <c r="STW47" s="283"/>
      <c r="STX47" s="285"/>
      <c r="STY47" s="285"/>
      <c r="STZ47" s="285"/>
      <c r="SUA47" s="275"/>
      <c r="SUB47" s="277"/>
      <c r="SUC47" s="280"/>
      <c r="SUD47" s="281"/>
      <c r="SUE47" s="283"/>
      <c r="SUF47" s="285"/>
      <c r="SUG47" s="285"/>
      <c r="SUH47" s="285"/>
      <c r="SUI47" s="275"/>
      <c r="SUJ47" s="277"/>
      <c r="SUK47" s="280"/>
      <c r="SUL47" s="281"/>
      <c r="SUM47" s="283"/>
      <c r="SUN47" s="285"/>
      <c r="SUO47" s="285"/>
      <c r="SUP47" s="285"/>
      <c r="SUQ47" s="275"/>
      <c r="SUR47" s="277"/>
      <c r="SUS47" s="280"/>
      <c r="SUT47" s="281"/>
      <c r="SUU47" s="283"/>
      <c r="SUV47" s="285"/>
      <c r="SUW47" s="285"/>
      <c r="SUX47" s="285"/>
      <c r="SUY47" s="275"/>
      <c r="SUZ47" s="277"/>
      <c r="SVA47" s="280"/>
      <c r="SVB47" s="281"/>
      <c r="SVC47" s="283"/>
      <c r="SVD47" s="285"/>
      <c r="SVE47" s="285"/>
      <c r="SVF47" s="285"/>
      <c r="SVG47" s="275"/>
      <c r="SVH47" s="277"/>
      <c r="SVI47" s="280"/>
      <c r="SVJ47" s="281"/>
      <c r="SVK47" s="283"/>
      <c r="SVL47" s="285"/>
      <c r="SVM47" s="285"/>
      <c r="SVN47" s="285"/>
      <c r="SVO47" s="275"/>
      <c r="SVP47" s="277"/>
      <c r="SVQ47" s="280"/>
      <c r="SVR47" s="281"/>
      <c r="SVS47" s="283"/>
      <c r="SVT47" s="285"/>
      <c r="SVU47" s="285"/>
      <c r="SVV47" s="285"/>
      <c r="SVW47" s="275"/>
      <c r="SVX47" s="277"/>
      <c r="SVY47" s="280"/>
      <c r="SVZ47" s="281"/>
      <c r="SWA47" s="283"/>
      <c r="SWB47" s="285"/>
      <c r="SWC47" s="285"/>
      <c r="SWD47" s="285"/>
      <c r="SWE47" s="275"/>
      <c r="SWF47" s="277"/>
      <c r="SWG47" s="280"/>
      <c r="SWH47" s="281"/>
      <c r="SWI47" s="283"/>
      <c r="SWJ47" s="285"/>
      <c r="SWK47" s="285"/>
      <c r="SWL47" s="285"/>
      <c r="SWM47" s="275"/>
      <c r="SWN47" s="277"/>
      <c r="SWO47" s="280"/>
      <c r="SWP47" s="281"/>
      <c r="SWQ47" s="283"/>
      <c r="SWR47" s="285"/>
      <c r="SWS47" s="285"/>
      <c r="SWT47" s="285"/>
      <c r="SWU47" s="275"/>
      <c r="SWV47" s="277"/>
      <c r="SWW47" s="280"/>
      <c r="SWX47" s="281"/>
      <c r="SWY47" s="283"/>
      <c r="SWZ47" s="285"/>
      <c r="SXA47" s="285"/>
      <c r="SXB47" s="285"/>
      <c r="SXC47" s="275"/>
      <c r="SXD47" s="277"/>
      <c r="SXE47" s="280"/>
      <c r="SXF47" s="281"/>
      <c r="SXG47" s="283"/>
      <c r="SXH47" s="285"/>
      <c r="SXI47" s="285"/>
      <c r="SXJ47" s="285"/>
      <c r="SXK47" s="275"/>
      <c r="SXL47" s="277"/>
      <c r="SXM47" s="280"/>
      <c r="SXN47" s="281"/>
      <c r="SXO47" s="283"/>
      <c r="SXP47" s="285"/>
      <c r="SXQ47" s="285"/>
      <c r="SXR47" s="285"/>
      <c r="SXS47" s="275"/>
      <c r="SXT47" s="277"/>
      <c r="SXU47" s="280"/>
      <c r="SXV47" s="281"/>
      <c r="SXW47" s="283"/>
      <c r="SXX47" s="285"/>
      <c r="SXY47" s="285"/>
      <c r="SXZ47" s="285"/>
      <c r="SYA47" s="275"/>
      <c r="SYB47" s="277"/>
      <c r="SYC47" s="280"/>
      <c r="SYD47" s="281"/>
      <c r="SYE47" s="283"/>
      <c r="SYF47" s="285"/>
      <c r="SYG47" s="285"/>
      <c r="SYH47" s="285"/>
      <c r="SYI47" s="275"/>
      <c r="SYJ47" s="277"/>
      <c r="SYK47" s="280"/>
      <c r="SYL47" s="281"/>
      <c r="SYM47" s="283"/>
      <c r="SYN47" s="285"/>
      <c r="SYO47" s="285"/>
      <c r="SYP47" s="285"/>
      <c r="SYQ47" s="275"/>
      <c r="SYR47" s="277"/>
      <c r="SYS47" s="280"/>
      <c r="SYT47" s="281"/>
      <c r="SYU47" s="283"/>
      <c r="SYV47" s="285"/>
      <c r="SYW47" s="285"/>
      <c r="SYX47" s="285"/>
      <c r="SYY47" s="275"/>
      <c r="SYZ47" s="277"/>
      <c r="SZA47" s="280"/>
      <c r="SZB47" s="281"/>
      <c r="SZC47" s="283"/>
      <c r="SZD47" s="285"/>
      <c r="SZE47" s="285"/>
      <c r="SZF47" s="285"/>
      <c r="SZG47" s="275"/>
      <c r="SZH47" s="277"/>
      <c r="SZI47" s="280"/>
      <c r="SZJ47" s="281"/>
      <c r="SZK47" s="283"/>
      <c r="SZL47" s="285"/>
      <c r="SZM47" s="285"/>
      <c r="SZN47" s="285"/>
      <c r="SZO47" s="275"/>
      <c r="SZP47" s="277"/>
      <c r="SZQ47" s="280"/>
      <c r="SZR47" s="281"/>
      <c r="SZS47" s="283"/>
      <c r="SZT47" s="285"/>
      <c r="SZU47" s="285"/>
      <c r="SZV47" s="285"/>
      <c r="SZW47" s="275"/>
      <c r="SZX47" s="277"/>
      <c r="SZY47" s="280"/>
      <c r="SZZ47" s="281"/>
      <c r="TAA47" s="283"/>
      <c r="TAB47" s="285"/>
      <c r="TAC47" s="285"/>
      <c r="TAD47" s="285"/>
      <c r="TAE47" s="275"/>
      <c r="TAF47" s="277"/>
      <c r="TAG47" s="280"/>
      <c r="TAH47" s="281"/>
      <c r="TAI47" s="283"/>
      <c r="TAJ47" s="285"/>
      <c r="TAK47" s="285"/>
      <c r="TAL47" s="285"/>
      <c r="TAM47" s="275"/>
      <c r="TAN47" s="277"/>
      <c r="TAO47" s="280"/>
      <c r="TAP47" s="281"/>
      <c r="TAQ47" s="283"/>
      <c r="TAR47" s="285"/>
      <c r="TAS47" s="285"/>
      <c r="TAT47" s="285"/>
      <c r="TAU47" s="275"/>
      <c r="TAV47" s="277"/>
      <c r="TAW47" s="280"/>
      <c r="TAX47" s="281"/>
      <c r="TAY47" s="283"/>
      <c r="TAZ47" s="285"/>
      <c r="TBA47" s="285"/>
      <c r="TBB47" s="285"/>
      <c r="TBC47" s="275"/>
      <c r="TBD47" s="277"/>
      <c r="TBE47" s="280"/>
      <c r="TBF47" s="281"/>
      <c r="TBG47" s="283"/>
      <c r="TBH47" s="285"/>
      <c r="TBI47" s="285"/>
      <c r="TBJ47" s="285"/>
      <c r="TBK47" s="275"/>
      <c r="TBL47" s="277"/>
      <c r="TBM47" s="280"/>
      <c r="TBN47" s="281"/>
      <c r="TBO47" s="283"/>
      <c r="TBP47" s="285"/>
      <c r="TBQ47" s="285"/>
      <c r="TBR47" s="285"/>
      <c r="TBS47" s="275"/>
      <c r="TBT47" s="277"/>
      <c r="TBU47" s="280"/>
      <c r="TBV47" s="281"/>
      <c r="TBW47" s="283"/>
      <c r="TBX47" s="285"/>
      <c r="TBY47" s="285"/>
      <c r="TBZ47" s="285"/>
      <c r="TCA47" s="275"/>
      <c r="TCB47" s="277"/>
      <c r="TCC47" s="280"/>
      <c r="TCD47" s="281"/>
      <c r="TCE47" s="283"/>
      <c r="TCF47" s="285"/>
      <c r="TCG47" s="285"/>
      <c r="TCH47" s="285"/>
      <c r="TCI47" s="275"/>
      <c r="TCJ47" s="277"/>
      <c r="TCK47" s="280"/>
      <c r="TCL47" s="281"/>
      <c r="TCM47" s="283"/>
      <c r="TCN47" s="285"/>
      <c r="TCO47" s="285"/>
      <c r="TCP47" s="285"/>
      <c r="TCQ47" s="275"/>
      <c r="TCR47" s="277"/>
      <c r="TCS47" s="280"/>
      <c r="TCT47" s="281"/>
      <c r="TCU47" s="283"/>
      <c r="TCV47" s="285"/>
      <c r="TCW47" s="285"/>
      <c r="TCX47" s="285"/>
      <c r="TCY47" s="275"/>
      <c r="TCZ47" s="277"/>
      <c r="TDA47" s="280"/>
      <c r="TDB47" s="281"/>
      <c r="TDC47" s="283"/>
      <c r="TDD47" s="285"/>
      <c r="TDE47" s="285"/>
      <c r="TDF47" s="285"/>
      <c r="TDG47" s="275"/>
      <c r="TDH47" s="277"/>
      <c r="TDI47" s="280"/>
      <c r="TDJ47" s="281"/>
      <c r="TDK47" s="283"/>
      <c r="TDL47" s="285"/>
      <c r="TDM47" s="285"/>
      <c r="TDN47" s="285"/>
      <c r="TDO47" s="275"/>
      <c r="TDP47" s="277"/>
      <c r="TDQ47" s="280"/>
      <c r="TDR47" s="281"/>
      <c r="TDS47" s="283"/>
      <c r="TDT47" s="285"/>
      <c r="TDU47" s="285"/>
      <c r="TDV47" s="285"/>
      <c r="TDW47" s="275"/>
      <c r="TDX47" s="277"/>
      <c r="TDY47" s="280"/>
      <c r="TDZ47" s="281"/>
      <c r="TEA47" s="283"/>
      <c r="TEB47" s="285"/>
      <c r="TEC47" s="285"/>
      <c r="TED47" s="285"/>
      <c r="TEE47" s="275"/>
      <c r="TEF47" s="277"/>
      <c r="TEG47" s="280"/>
      <c r="TEH47" s="281"/>
      <c r="TEI47" s="283"/>
      <c r="TEJ47" s="285"/>
      <c r="TEK47" s="285"/>
      <c r="TEL47" s="285"/>
      <c r="TEM47" s="275"/>
      <c r="TEN47" s="277"/>
      <c r="TEO47" s="280"/>
      <c r="TEP47" s="281"/>
      <c r="TEQ47" s="283"/>
      <c r="TER47" s="285"/>
      <c r="TES47" s="285"/>
      <c r="TET47" s="285"/>
      <c r="TEU47" s="275"/>
      <c r="TEV47" s="277"/>
      <c r="TEW47" s="280"/>
      <c r="TEX47" s="281"/>
      <c r="TEY47" s="283"/>
      <c r="TEZ47" s="285"/>
      <c r="TFA47" s="285"/>
      <c r="TFB47" s="285"/>
      <c r="TFC47" s="275"/>
      <c r="TFD47" s="277"/>
      <c r="TFE47" s="280"/>
      <c r="TFF47" s="281"/>
      <c r="TFG47" s="283"/>
      <c r="TFH47" s="285"/>
      <c r="TFI47" s="285"/>
      <c r="TFJ47" s="285"/>
      <c r="TFK47" s="275"/>
      <c r="TFL47" s="277"/>
      <c r="TFM47" s="280"/>
      <c r="TFN47" s="281"/>
      <c r="TFO47" s="283"/>
      <c r="TFP47" s="285"/>
      <c r="TFQ47" s="285"/>
      <c r="TFR47" s="285"/>
      <c r="TFS47" s="275"/>
      <c r="TFT47" s="277"/>
      <c r="TFU47" s="280"/>
      <c r="TFV47" s="281"/>
      <c r="TFW47" s="283"/>
      <c r="TFX47" s="285"/>
      <c r="TFY47" s="285"/>
      <c r="TFZ47" s="285"/>
      <c r="TGA47" s="275"/>
      <c r="TGB47" s="277"/>
      <c r="TGC47" s="280"/>
      <c r="TGD47" s="281"/>
      <c r="TGE47" s="283"/>
      <c r="TGF47" s="285"/>
      <c r="TGG47" s="285"/>
      <c r="TGH47" s="285"/>
      <c r="TGI47" s="275"/>
      <c r="TGJ47" s="277"/>
      <c r="TGK47" s="280"/>
      <c r="TGL47" s="281"/>
      <c r="TGM47" s="283"/>
      <c r="TGN47" s="285"/>
      <c r="TGO47" s="285"/>
      <c r="TGP47" s="285"/>
      <c r="TGQ47" s="275"/>
      <c r="TGR47" s="277"/>
      <c r="TGS47" s="280"/>
      <c r="TGT47" s="281"/>
      <c r="TGU47" s="283"/>
      <c r="TGV47" s="285"/>
      <c r="TGW47" s="285"/>
      <c r="TGX47" s="285"/>
      <c r="TGY47" s="275"/>
      <c r="TGZ47" s="277"/>
      <c r="THA47" s="280"/>
      <c r="THB47" s="281"/>
      <c r="THC47" s="283"/>
      <c r="THD47" s="285"/>
      <c r="THE47" s="285"/>
      <c r="THF47" s="285"/>
      <c r="THG47" s="275"/>
      <c r="THH47" s="277"/>
      <c r="THI47" s="280"/>
      <c r="THJ47" s="281"/>
      <c r="THK47" s="283"/>
      <c r="THL47" s="285"/>
      <c r="THM47" s="285"/>
      <c r="THN47" s="285"/>
      <c r="THO47" s="275"/>
      <c r="THP47" s="277"/>
      <c r="THQ47" s="280"/>
      <c r="THR47" s="281"/>
      <c r="THS47" s="283"/>
      <c r="THT47" s="285"/>
      <c r="THU47" s="285"/>
      <c r="THV47" s="285"/>
      <c r="THW47" s="275"/>
      <c r="THX47" s="277"/>
      <c r="THY47" s="280"/>
      <c r="THZ47" s="281"/>
      <c r="TIA47" s="283"/>
      <c r="TIB47" s="285"/>
      <c r="TIC47" s="285"/>
      <c r="TID47" s="285"/>
      <c r="TIE47" s="275"/>
      <c r="TIF47" s="277"/>
      <c r="TIG47" s="280"/>
      <c r="TIH47" s="281"/>
      <c r="TII47" s="283"/>
      <c r="TIJ47" s="285"/>
      <c r="TIK47" s="285"/>
      <c r="TIL47" s="285"/>
      <c r="TIM47" s="275"/>
      <c r="TIN47" s="277"/>
      <c r="TIO47" s="280"/>
      <c r="TIP47" s="281"/>
      <c r="TIQ47" s="283"/>
      <c r="TIR47" s="285"/>
      <c r="TIS47" s="285"/>
      <c r="TIT47" s="285"/>
      <c r="TIU47" s="275"/>
      <c r="TIV47" s="277"/>
      <c r="TIW47" s="280"/>
      <c r="TIX47" s="281"/>
      <c r="TIY47" s="283"/>
      <c r="TIZ47" s="285"/>
      <c r="TJA47" s="285"/>
      <c r="TJB47" s="285"/>
      <c r="TJC47" s="275"/>
      <c r="TJD47" s="277"/>
      <c r="TJE47" s="280"/>
      <c r="TJF47" s="281"/>
      <c r="TJG47" s="283"/>
      <c r="TJH47" s="285"/>
      <c r="TJI47" s="285"/>
      <c r="TJJ47" s="285"/>
      <c r="TJK47" s="275"/>
      <c r="TJL47" s="277"/>
      <c r="TJM47" s="280"/>
      <c r="TJN47" s="281"/>
      <c r="TJO47" s="283"/>
      <c r="TJP47" s="285"/>
      <c r="TJQ47" s="285"/>
      <c r="TJR47" s="285"/>
      <c r="TJS47" s="275"/>
      <c r="TJT47" s="277"/>
      <c r="TJU47" s="280"/>
      <c r="TJV47" s="281"/>
      <c r="TJW47" s="283"/>
      <c r="TJX47" s="285"/>
      <c r="TJY47" s="285"/>
      <c r="TJZ47" s="285"/>
      <c r="TKA47" s="275"/>
      <c r="TKB47" s="277"/>
      <c r="TKC47" s="280"/>
      <c r="TKD47" s="281"/>
      <c r="TKE47" s="283"/>
      <c r="TKF47" s="285"/>
      <c r="TKG47" s="285"/>
      <c r="TKH47" s="285"/>
      <c r="TKI47" s="275"/>
      <c r="TKJ47" s="277"/>
      <c r="TKK47" s="280"/>
      <c r="TKL47" s="281"/>
      <c r="TKM47" s="283"/>
      <c r="TKN47" s="285"/>
      <c r="TKO47" s="285"/>
      <c r="TKP47" s="285"/>
      <c r="TKQ47" s="275"/>
      <c r="TKR47" s="277"/>
      <c r="TKS47" s="280"/>
      <c r="TKT47" s="281"/>
      <c r="TKU47" s="283"/>
      <c r="TKV47" s="285"/>
      <c r="TKW47" s="285"/>
      <c r="TKX47" s="285"/>
      <c r="TKY47" s="275"/>
      <c r="TKZ47" s="277"/>
      <c r="TLA47" s="280"/>
      <c r="TLB47" s="281"/>
      <c r="TLC47" s="283"/>
      <c r="TLD47" s="285"/>
      <c r="TLE47" s="285"/>
      <c r="TLF47" s="285"/>
      <c r="TLG47" s="275"/>
      <c r="TLH47" s="277"/>
      <c r="TLI47" s="280"/>
      <c r="TLJ47" s="281"/>
      <c r="TLK47" s="283"/>
      <c r="TLL47" s="285"/>
      <c r="TLM47" s="285"/>
      <c r="TLN47" s="285"/>
      <c r="TLO47" s="275"/>
      <c r="TLP47" s="277"/>
      <c r="TLQ47" s="280"/>
      <c r="TLR47" s="281"/>
      <c r="TLS47" s="283"/>
      <c r="TLT47" s="285"/>
      <c r="TLU47" s="285"/>
      <c r="TLV47" s="285"/>
      <c r="TLW47" s="275"/>
      <c r="TLX47" s="277"/>
      <c r="TLY47" s="280"/>
      <c r="TLZ47" s="281"/>
      <c r="TMA47" s="283"/>
      <c r="TMB47" s="285"/>
      <c r="TMC47" s="285"/>
      <c r="TMD47" s="285"/>
      <c r="TME47" s="275"/>
      <c r="TMF47" s="277"/>
      <c r="TMG47" s="280"/>
      <c r="TMH47" s="281"/>
      <c r="TMI47" s="283"/>
      <c r="TMJ47" s="285"/>
      <c r="TMK47" s="285"/>
      <c r="TML47" s="285"/>
      <c r="TMM47" s="275"/>
      <c r="TMN47" s="277"/>
      <c r="TMO47" s="280"/>
      <c r="TMP47" s="281"/>
      <c r="TMQ47" s="283"/>
      <c r="TMR47" s="285"/>
      <c r="TMS47" s="285"/>
      <c r="TMT47" s="285"/>
      <c r="TMU47" s="275"/>
      <c r="TMV47" s="277"/>
      <c r="TMW47" s="280"/>
      <c r="TMX47" s="281"/>
      <c r="TMY47" s="283"/>
      <c r="TMZ47" s="285"/>
      <c r="TNA47" s="285"/>
      <c r="TNB47" s="285"/>
      <c r="TNC47" s="275"/>
      <c r="TND47" s="277"/>
      <c r="TNE47" s="280"/>
      <c r="TNF47" s="281"/>
      <c r="TNG47" s="283"/>
      <c r="TNH47" s="285"/>
      <c r="TNI47" s="285"/>
      <c r="TNJ47" s="285"/>
      <c r="TNK47" s="275"/>
      <c r="TNL47" s="277"/>
      <c r="TNM47" s="280"/>
      <c r="TNN47" s="281"/>
      <c r="TNO47" s="283"/>
      <c r="TNP47" s="285"/>
      <c r="TNQ47" s="285"/>
      <c r="TNR47" s="285"/>
      <c r="TNS47" s="275"/>
      <c r="TNT47" s="277"/>
      <c r="TNU47" s="280"/>
      <c r="TNV47" s="281"/>
      <c r="TNW47" s="283"/>
      <c r="TNX47" s="285"/>
      <c r="TNY47" s="285"/>
      <c r="TNZ47" s="285"/>
      <c r="TOA47" s="275"/>
      <c r="TOB47" s="277"/>
      <c r="TOC47" s="280"/>
      <c r="TOD47" s="281"/>
      <c r="TOE47" s="283"/>
      <c r="TOF47" s="285"/>
      <c r="TOG47" s="285"/>
      <c r="TOH47" s="285"/>
      <c r="TOI47" s="275"/>
      <c r="TOJ47" s="277"/>
      <c r="TOK47" s="280"/>
      <c r="TOL47" s="281"/>
      <c r="TOM47" s="283"/>
      <c r="TON47" s="285"/>
      <c r="TOO47" s="285"/>
      <c r="TOP47" s="285"/>
      <c r="TOQ47" s="275"/>
      <c r="TOR47" s="277"/>
      <c r="TOS47" s="280"/>
      <c r="TOT47" s="281"/>
      <c r="TOU47" s="283"/>
      <c r="TOV47" s="285"/>
      <c r="TOW47" s="285"/>
      <c r="TOX47" s="285"/>
      <c r="TOY47" s="275"/>
      <c r="TOZ47" s="277"/>
      <c r="TPA47" s="280"/>
      <c r="TPB47" s="281"/>
      <c r="TPC47" s="283"/>
      <c r="TPD47" s="285"/>
      <c r="TPE47" s="285"/>
      <c r="TPF47" s="285"/>
      <c r="TPG47" s="275"/>
      <c r="TPH47" s="277"/>
      <c r="TPI47" s="280"/>
      <c r="TPJ47" s="281"/>
      <c r="TPK47" s="283"/>
      <c r="TPL47" s="285"/>
      <c r="TPM47" s="285"/>
      <c r="TPN47" s="285"/>
      <c r="TPO47" s="275"/>
      <c r="TPP47" s="277"/>
      <c r="TPQ47" s="280"/>
      <c r="TPR47" s="281"/>
      <c r="TPS47" s="283"/>
      <c r="TPT47" s="285"/>
      <c r="TPU47" s="285"/>
      <c r="TPV47" s="285"/>
      <c r="TPW47" s="275"/>
      <c r="TPX47" s="277"/>
      <c r="TPY47" s="280"/>
      <c r="TPZ47" s="281"/>
      <c r="TQA47" s="283"/>
      <c r="TQB47" s="285"/>
      <c r="TQC47" s="285"/>
      <c r="TQD47" s="285"/>
      <c r="TQE47" s="275"/>
      <c r="TQF47" s="277"/>
      <c r="TQG47" s="280"/>
      <c r="TQH47" s="281"/>
      <c r="TQI47" s="283"/>
      <c r="TQJ47" s="285"/>
      <c r="TQK47" s="285"/>
      <c r="TQL47" s="285"/>
      <c r="TQM47" s="275"/>
      <c r="TQN47" s="277"/>
      <c r="TQO47" s="280"/>
      <c r="TQP47" s="281"/>
      <c r="TQQ47" s="283"/>
      <c r="TQR47" s="285"/>
      <c r="TQS47" s="285"/>
      <c r="TQT47" s="285"/>
      <c r="TQU47" s="275"/>
      <c r="TQV47" s="277"/>
      <c r="TQW47" s="280"/>
      <c r="TQX47" s="281"/>
      <c r="TQY47" s="283"/>
      <c r="TQZ47" s="285"/>
      <c r="TRA47" s="285"/>
      <c r="TRB47" s="285"/>
      <c r="TRC47" s="275"/>
      <c r="TRD47" s="277"/>
      <c r="TRE47" s="280"/>
      <c r="TRF47" s="281"/>
      <c r="TRG47" s="283"/>
      <c r="TRH47" s="285"/>
      <c r="TRI47" s="285"/>
      <c r="TRJ47" s="285"/>
      <c r="TRK47" s="275"/>
      <c r="TRL47" s="277"/>
      <c r="TRM47" s="280"/>
      <c r="TRN47" s="281"/>
      <c r="TRO47" s="283"/>
      <c r="TRP47" s="285"/>
      <c r="TRQ47" s="285"/>
      <c r="TRR47" s="285"/>
      <c r="TRS47" s="275"/>
      <c r="TRT47" s="277"/>
      <c r="TRU47" s="280"/>
      <c r="TRV47" s="281"/>
      <c r="TRW47" s="283"/>
      <c r="TRX47" s="285"/>
      <c r="TRY47" s="285"/>
      <c r="TRZ47" s="285"/>
      <c r="TSA47" s="275"/>
      <c r="TSB47" s="277"/>
      <c r="TSC47" s="280"/>
      <c r="TSD47" s="281"/>
      <c r="TSE47" s="283"/>
      <c r="TSF47" s="285"/>
      <c r="TSG47" s="285"/>
      <c r="TSH47" s="285"/>
      <c r="TSI47" s="275"/>
      <c r="TSJ47" s="277"/>
      <c r="TSK47" s="280"/>
      <c r="TSL47" s="281"/>
      <c r="TSM47" s="283"/>
      <c r="TSN47" s="285"/>
      <c r="TSO47" s="285"/>
      <c r="TSP47" s="285"/>
      <c r="TSQ47" s="275"/>
      <c r="TSR47" s="277"/>
      <c r="TSS47" s="280"/>
      <c r="TST47" s="281"/>
      <c r="TSU47" s="283"/>
      <c r="TSV47" s="285"/>
      <c r="TSW47" s="285"/>
      <c r="TSX47" s="285"/>
      <c r="TSY47" s="275"/>
      <c r="TSZ47" s="277"/>
      <c r="TTA47" s="280"/>
      <c r="TTB47" s="281"/>
      <c r="TTC47" s="283"/>
      <c r="TTD47" s="285"/>
      <c r="TTE47" s="285"/>
      <c r="TTF47" s="285"/>
      <c r="TTG47" s="275"/>
      <c r="TTH47" s="277"/>
      <c r="TTI47" s="280"/>
      <c r="TTJ47" s="281"/>
      <c r="TTK47" s="283"/>
      <c r="TTL47" s="285"/>
      <c r="TTM47" s="285"/>
      <c r="TTN47" s="285"/>
      <c r="TTO47" s="275"/>
      <c r="TTP47" s="277"/>
      <c r="TTQ47" s="280"/>
      <c r="TTR47" s="281"/>
      <c r="TTS47" s="283"/>
      <c r="TTT47" s="285"/>
      <c r="TTU47" s="285"/>
      <c r="TTV47" s="285"/>
      <c r="TTW47" s="275"/>
      <c r="TTX47" s="277"/>
      <c r="TTY47" s="280"/>
      <c r="TTZ47" s="281"/>
      <c r="TUA47" s="283"/>
      <c r="TUB47" s="285"/>
      <c r="TUC47" s="285"/>
      <c r="TUD47" s="285"/>
      <c r="TUE47" s="275"/>
      <c r="TUF47" s="277"/>
      <c r="TUG47" s="280"/>
      <c r="TUH47" s="281"/>
      <c r="TUI47" s="283"/>
      <c r="TUJ47" s="285"/>
      <c r="TUK47" s="285"/>
      <c r="TUL47" s="285"/>
      <c r="TUM47" s="275"/>
      <c r="TUN47" s="277"/>
      <c r="TUO47" s="280"/>
      <c r="TUP47" s="281"/>
      <c r="TUQ47" s="283"/>
      <c r="TUR47" s="285"/>
      <c r="TUS47" s="285"/>
      <c r="TUT47" s="285"/>
      <c r="TUU47" s="275"/>
      <c r="TUV47" s="277"/>
      <c r="TUW47" s="280"/>
      <c r="TUX47" s="281"/>
      <c r="TUY47" s="283"/>
      <c r="TUZ47" s="285"/>
      <c r="TVA47" s="285"/>
      <c r="TVB47" s="285"/>
      <c r="TVC47" s="275"/>
      <c r="TVD47" s="277"/>
      <c r="TVE47" s="280"/>
      <c r="TVF47" s="281"/>
      <c r="TVG47" s="283"/>
      <c r="TVH47" s="285"/>
      <c r="TVI47" s="285"/>
      <c r="TVJ47" s="285"/>
      <c r="TVK47" s="275"/>
      <c r="TVL47" s="277"/>
      <c r="TVM47" s="280"/>
      <c r="TVN47" s="281"/>
      <c r="TVO47" s="283"/>
      <c r="TVP47" s="285"/>
      <c r="TVQ47" s="285"/>
      <c r="TVR47" s="285"/>
      <c r="TVS47" s="275"/>
      <c r="TVT47" s="277"/>
      <c r="TVU47" s="280"/>
      <c r="TVV47" s="281"/>
      <c r="TVW47" s="283"/>
      <c r="TVX47" s="285"/>
      <c r="TVY47" s="285"/>
      <c r="TVZ47" s="285"/>
      <c r="TWA47" s="275"/>
      <c r="TWB47" s="277"/>
      <c r="TWC47" s="280"/>
      <c r="TWD47" s="281"/>
      <c r="TWE47" s="283"/>
      <c r="TWF47" s="285"/>
      <c r="TWG47" s="285"/>
      <c r="TWH47" s="285"/>
      <c r="TWI47" s="275"/>
      <c r="TWJ47" s="277"/>
      <c r="TWK47" s="280"/>
      <c r="TWL47" s="281"/>
      <c r="TWM47" s="283"/>
      <c r="TWN47" s="285"/>
      <c r="TWO47" s="285"/>
      <c r="TWP47" s="285"/>
      <c r="TWQ47" s="275"/>
      <c r="TWR47" s="277"/>
      <c r="TWS47" s="280"/>
      <c r="TWT47" s="281"/>
      <c r="TWU47" s="283"/>
      <c r="TWV47" s="285"/>
      <c r="TWW47" s="285"/>
      <c r="TWX47" s="285"/>
      <c r="TWY47" s="275"/>
      <c r="TWZ47" s="277"/>
      <c r="TXA47" s="280"/>
      <c r="TXB47" s="281"/>
      <c r="TXC47" s="283"/>
      <c r="TXD47" s="285"/>
      <c r="TXE47" s="285"/>
      <c r="TXF47" s="285"/>
      <c r="TXG47" s="275"/>
      <c r="TXH47" s="277"/>
      <c r="TXI47" s="280"/>
      <c r="TXJ47" s="281"/>
      <c r="TXK47" s="283"/>
      <c r="TXL47" s="285"/>
      <c r="TXM47" s="285"/>
      <c r="TXN47" s="285"/>
      <c r="TXO47" s="275"/>
      <c r="TXP47" s="277"/>
      <c r="TXQ47" s="280"/>
      <c r="TXR47" s="281"/>
      <c r="TXS47" s="283"/>
      <c r="TXT47" s="285"/>
      <c r="TXU47" s="285"/>
      <c r="TXV47" s="285"/>
      <c r="TXW47" s="275"/>
      <c r="TXX47" s="277"/>
      <c r="TXY47" s="280"/>
      <c r="TXZ47" s="281"/>
      <c r="TYA47" s="283"/>
      <c r="TYB47" s="285"/>
      <c r="TYC47" s="285"/>
      <c r="TYD47" s="285"/>
      <c r="TYE47" s="275"/>
      <c r="TYF47" s="277"/>
      <c r="TYG47" s="280"/>
      <c r="TYH47" s="281"/>
      <c r="TYI47" s="283"/>
      <c r="TYJ47" s="285"/>
      <c r="TYK47" s="285"/>
      <c r="TYL47" s="285"/>
      <c r="TYM47" s="275"/>
      <c r="TYN47" s="277"/>
      <c r="TYO47" s="280"/>
      <c r="TYP47" s="281"/>
      <c r="TYQ47" s="283"/>
      <c r="TYR47" s="285"/>
      <c r="TYS47" s="285"/>
      <c r="TYT47" s="285"/>
      <c r="TYU47" s="275"/>
      <c r="TYV47" s="277"/>
      <c r="TYW47" s="280"/>
      <c r="TYX47" s="281"/>
      <c r="TYY47" s="283"/>
      <c r="TYZ47" s="285"/>
      <c r="TZA47" s="285"/>
      <c r="TZB47" s="285"/>
      <c r="TZC47" s="275"/>
      <c r="TZD47" s="277"/>
      <c r="TZE47" s="280"/>
      <c r="TZF47" s="281"/>
      <c r="TZG47" s="283"/>
      <c r="TZH47" s="285"/>
      <c r="TZI47" s="285"/>
      <c r="TZJ47" s="285"/>
      <c r="TZK47" s="275"/>
      <c r="TZL47" s="277"/>
      <c r="TZM47" s="280"/>
      <c r="TZN47" s="281"/>
      <c r="TZO47" s="283"/>
      <c r="TZP47" s="285"/>
      <c r="TZQ47" s="285"/>
      <c r="TZR47" s="285"/>
      <c r="TZS47" s="275"/>
      <c r="TZT47" s="277"/>
      <c r="TZU47" s="280"/>
      <c r="TZV47" s="281"/>
      <c r="TZW47" s="283"/>
      <c r="TZX47" s="285"/>
      <c r="TZY47" s="285"/>
      <c r="TZZ47" s="285"/>
      <c r="UAA47" s="275"/>
      <c r="UAB47" s="277"/>
      <c r="UAC47" s="280"/>
      <c r="UAD47" s="281"/>
      <c r="UAE47" s="283"/>
      <c r="UAF47" s="285"/>
      <c r="UAG47" s="285"/>
      <c r="UAH47" s="285"/>
      <c r="UAI47" s="275"/>
      <c r="UAJ47" s="277"/>
      <c r="UAK47" s="280"/>
      <c r="UAL47" s="281"/>
      <c r="UAM47" s="283"/>
      <c r="UAN47" s="285"/>
      <c r="UAO47" s="285"/>
      <c r="UAP47" s="285"/>
      <c r="UAQ47" s="275"/>
      <c r="UAR47" s="277"/>
      <c r="UAS47" s="280"/>
      <c r="UAT47" s="281"/>
      <c r="UAU47" s="283"/>
      <c r="UAV47" s="285"/>
      <c r="UAW47" s="285"/>
      <c r="UAX47" s="285"/>
      <c r="UAY47" s="275"/>
      <c r="UAZ47" s="277"/>
      <c r="UBA47" s="280"/>
      <c r="UBB47" s="281"/>
      <c r="UBC47" s="283"/>
      <c r="UBD47" s="285"/>
      <c r="UBE47" s="285"/>
      <c r="UBF47" s="285"/>
      <c r="UBG47" s="275"/>
      <c r="UBH47" s="277"/>
      <c r="UBI47" s="280"/>
      <c r="UBJ47" s="281"/>
      <c r="UBK47" s="283"/>
      <c r="UBL47" s="285"/>
      <c r="UBM47" s="285"/>
      <c r="UBN47" s="285"/>
      <c r="UBO47" s="275"/>
      <c r="UBP47" s="277"/>
      <c r="UBQ47" s="280"/>
      <c r="UBR47" s="281"/>
      <c r="UBS47" s="283"/>
      <c r="UBT47" s="285"/>
      <c r="UBU47" s="285"/>
      <c r="UBV47" s="285"/>
      <c r="UBW47" s="275"/>
      <c r="UBX47" s="277"/>
      <c r="UBY47" s="280"/>
      <c r="UBZ47" s="281"/>
      <c r="UCA47" s="283"/>
      <c r="UCB47" s="285"/>
      <c r="UCC47" s="285"/>
      <c r="UCD47" s="285"/>
      <c r="UCE47" s="275"/>
      <c r="UCF47" s="277"/>
      <c r="UCG47" s="280"/>
      <c r="UCH47" s="281"/>
      <c r="UCI47" s="283"/>
      <c r="UCJ47" s="285"/>
      <c r="UCK47" s="285"/>
      <c r="UCL47" s="285"/>
      <c r="UCM47" s="275"/>
      <c r="UCN47" s="277"/>
      <c r="UCO47" s="280"/>
      <c r="UCP47" s="281"/>
      <c r="UCQ47" s="283"/>
      <c r="UCR47" s="285"/>
      <c r="UCS47" s="285"/>
      <c r="UCT47" s="285"/>
      <c r="UCU47" s="275"/>
      <c r="UCV47" s="277"/>
      <c r="UCW47" s="280"/>
      <c r="UCX47" s="281"/>
      <c r="UCY47" s="283"/>
      <c r="UCZ47" s="285"/>
      <c r="UDA47" s="285"/>
      <c r="UDB47" s="285"/>
      <c r="UDC47" s="275"/>
      <c r="UDD47" s="277"/>
      <c r="UDE47" s="280"/>
      <c r="UDF47" s="281"/>
      <c r="UDG47" s="283"/>
      <c r="UDH47" s="285"/>
      <c r="UDI47" s="285"/>
      <c r="UDJ47" s="285"/>
      <c r="UDK47" s="275"/>
      <c r="UDL47" s="277"/>
      <c r="UDM47" s="280"/>
      <c r="UDN47" s="281"/>
      <c r="UDO47" s="283"/>
      <c r="UDP47" s="285"/>
      <c r="UDQ47" s="285"/>
      <c r="UDR47" s="285"/>
      <c r="UDS47" s="275"/>
      <c r="UDT47" s="277"/>
      <c r="UDU47" s="280"/>
      <c r="UDV47" s="281"/>
      <c r="UDW47" s="283"/>
      <c r="UDX47" s="285"/>
      <c r="UDY47" s="285"/>
      <c r="UDZ47" s="285"/>
      <c r="UEA47" s="275"/>
      <c r="UEB47" s="277"/>
      <c r="UEC47" s="280"/>
      <c r="UED47" s="281"/>
      <c r="UEE47" s="283"/>
      <c r="UEF47" s="285"/>
      <c r="UEG47" s="285"/>
      <c r="UEH47" s="285"/>
      <c r="UEI47" s="275"/>
      <c r="UEJ47" s="277"/>
      <c r="UEK47" s="280"/>
      <c r="UEL47" s="281"/>
      <c r="UEM47" s="283"/>
      <c r="UEN47" s="285"/>
      <c r="UEO47" s="285"/>
      <c r="UEP47" s="285"/>
      <c r="UEQ47" s="275"/>
      <c r="UER47" s="277"/>
      <c r="UES47" s="280"/>
      <c r="UET47" s="281"/>
      <c r="UEU47" s="283"/>
      <c r="UEV47" s="285"/>
      <c r="UEW47" s="285"/>
      <c r="UEX47" s="285"/>
      <c r="UEY47" s="275"/>
      <c r="UEZ47" s="277"/>
      <c r="UFA47" s="280"/>
      <c r="UFB47" s="281"/>
      <c r="UFC47" s="283"/>
      <c r="UFD47" s="285"/>
      <c r="UFE47" s="285"/>
      <c r="UFF47" s="285"/>
      <c r="UFG47" s="275"/>
      <c r="UFH47" s="277"/>
      <c r="UFI47" s="280"/>
      <c r="UFJ47" s="281"/>
      <c r="UFK47" s="283"/>
      <c r="UFL47" s="285"/>
      <c r="UFM47" s="285"/>
      <c r="UFN47" s="285"/>
      <c r="UFO47" s="275"/>
      <c r="UFP47" s="277"/>
      <c r="UFQ47" s="280"/>
      <c r="UFR47" s="281"/>
      <c r="UFS47" s="283"/>
      <c r="UFT47" s="285"/>
      <c r="UFU47" s="285"/>
      <c r="UFV47" s="285"/>
      <c r="UFW47" s="275"/>
      <c r="UFX47" s="277"/>
      <c r="UFY47" s="280"/>
      <c r="UFZ47" s="281"/>
      <c r="UGA47" s="283"/>
      <c r="UGB47" s="285"/>
      <c r="UGC47" s="285"/>
      <c r="UGD47" s="285"/>
      <c r="UGE47" s="275"/>
      <c r="UGF47" s="277"/>
      <c r="UGG47" s="280"/>
      <c r="UGH47" s="281"/>
      <c r="UGI47" s="283"/>
      <c r="UGJ47" s="285"/>
      <c r="UGK47" s="285"/>
      <c r="UGL47" s="285"/>
      <c r="UGM47" s="275"/>
      <c r="UGN47" s="277"/>
      <c r="UGO47" s="280"/>
      <c r="UGP47" s="281"/>
      <c r="UGQ47" s="283"/>
      <c r="UGR47" s="285"/>
      <c r="UGS47" s="285"/>
      <c r="UGT47" s="285"/>
      <c r="UGU47" s="275"/>
      <c r="UGV47" s="277"/>
      <c r="UGW47" s="280"/>
      <c r="UGX47" s="281"/>
      <c r="UGY47" s="283"/>
      <c r="UGZ47" s="285"/>
      <c r="UHA47" s="285"/>
      <c r="UHB47" s="285"/>
      <c r="UHC47" s="275"/>
      <c r="UHD47" s="277"/>
      <c r="UHE47" s="280"/>
      <c r="UHF47" s="281"/>
      <c r="UHG47" s="283"/>
      <c r="UHH47" s="285"/>
      <c r="UHI47" s="285"/>
      <c r="UHJ47" s="285"/>
      <c r="UHK47" s="275"/>
      <c r="UHL47" s="277"/>
      <c r="UHM47" s="280"/>
      <c r="UHN47" s="281"/>
      <c r="UHO47" s="283"/>
      <c r="UHP47" s="285"/>
      <c r="UHQ47" s="285"/>
      <c r="UHR47" s="285"/>
      <c r="UHS47" s="275"/>
      <c r="UHT47" s="277"/>
      <c r="UHU47" s="280"/>
      <c r="UHV47" s="281"/>
      <c r="UHW47" s="283"/>
      <c r="UHX47" s="285"/>
      <c r="UHY47" s="285"/>
      <c r="UHZ47" s="285"/>
      <c r="UIA47" s="275"/>
      <c r="UIB47" s="277"/>
      <c r="UIC47" s="280"/>
      <c r="UID47" s="281"/>
      <c r="UIE47" s="283"/>
      <c r="UIF47" s="285"/>
      <c r="UIG47" s="285"/>
      <c r="UIH47" s="285"/>
      <c r="UII47" s="275"/>
      <c r="UIJ47" s="277"/>
      <c r="UIK47" s="280"/>
      <c r="UIL47" s="281"/>
      <c r="UIM47" s="283"/>
      <c r="UIN47" s="285"/>
      <c r="UIO47" s="285"/>
      <c r="UIP47" s="285"/>
      <c r="UIQ47" s="275"/>
      <c r="UIR47" s="277"/>
      <c r="UIS47" s="280"/>
      <c r="UIT47" s="281"/>
      <c r="UIU47" s="283"/>
      <c r="UIV47" s="285"/>
      <c r="UIW47" s="285"/>
      <c r="UIX47" s="285"/>
      <c r="UIY47" s="275"/>
      <c r="UIZ47" s="277"/>
      <c r="UJA47" s="280"/>
      <c r="UJB47" s="281"/>
      <c r="UJC47" s="283"/>
      <c r="UJD47" s="285"/>
      <c r="UJE47" s="285"/>
      <c r="UJF47" s="285"/>
      <c r="UJG47" s="275"/>
      <c r="UJH47" s="277"/>
      <c r="UJI47" s="280"/>
      <c r="UJJ47" s="281"/>
      <c r="UJK47" s="283"/>
      <c r="UJL47" s="285"/>
      <c r="UJM47" s="285"/>
      <c r="UJN47" s="285"/>
      <c r="UJO47" s="275"/>
      <c r="UJP47" s="277"/>
      <c r="UJQ47" s="280"/>
      <c r="UJR47" s="281"/>
      <c r="UJS47" s="283"/>
      <c r="UJT47" s="285"/>
      <c r="UJU47" s="285"/>
      <c r="UJV47" s="285"/>
      <c r="UJW47" s="275"/>
      <c r="UJX47" s="277"/>
      <c r="UJY47" s="280"/>
      <c r="UJZ47" s="281"/>
      <c r="UKA47" s="283"/>
      <c r="UKB47" s="285"/>
      <c r="UKC47" s="285"/>
      <c r="UKD47" s="285"/>
      <c r="UKE47" s="275"/>
      <c r="UKF47" s="277"/>
      <c r="UKG47" s="280"/>
      <c r="UKH47" s="281"/>
      <c r="UKI47" s="283"/>
      <c r="UKJ47" s="285"/>
      <c r="UKK47" s="285"/>
      <c r="UKL47" s="285"/>
      <c r="UKM47" s="275"/>
      <c r="UKN47" s="277"/>
      <c r="UKO47" s="280"/>
      <c r="UKP47" s="281"/>
      <c r="UKQ47" s="283"/>
      <c r="UKR47" s="285"/>
      <c r="UKS47" s="285"/>
      <c r="UKT47" s="285"/>
      <c r="UKU47" s="275"/>
      <c r="UKV47" s="277"/>
      <c r="UKW47" s="280"/>
      <c r="UKX47" s="281"/>
      <c r="UKY47" s="283"/>
      <c r="UKZ47" s="285"/>
      <c r="ULA47" s="285"/>
      <c r="ULB47" s="285"/>
      <c r="ULC47" s="275"/>
      <c r="ULD47" s="277"/>
      <c r="ULE47" s="280"/>
      <c r="ULF47" s="281"/>
      <c r="ULG47" s="283"/>
      <c r="ULH47" s="285"/>
      <c r="ULI47" s="285"/>
      <c r="ULJ47" s="285"/>
      <c r="ULK47" s="275"/>
      <c r="ULL47" s="277"/>
      <c r="ULM47" s="280"/>
      <c r="ULN47" s="281"/>
      <c r="ULO47" s="283"/>
      <c r="ULP47" s="285"/>
      <c r="ULQ47" s="285"/>
      <c r="ULR47" s="285"/>
      <c r="ULS47" s="275"/>
      <c r="ULT47" s="277"/>
      <c r="ULU47" s="280"/>
      <c r="ULV47" s="281"/>
      <c r="ULW47" s="283"/>
      <c r="ULX47" s="285"/>
      <c r="ULY47" s="285"/>
      <c r="ULZ47" s="285"/>
      <c r="UMA47" s="275"/>
      <c r="UMB47" s="277"/>
      <c r="UMC47" s="280"/>
      <c r="UMD47" s="281"/>
      <c r="UME47" s="283"/>
      <c r="UMF47" s="285"/>
      <c r="UMG47" s="285"/>
      <c r="UMH47" s="285"/>
      <c r="UMI47" s="275"/>
      <c r="UMJ47" s="277"/>
      <c r="UMK47" s="280"/>
      <c r="UML47" s="281"/>
      <c r="UMM47" s="283"/>
      <c r="UMN47" s="285"/>
      <c r="UMO47" s="285"/>
      <c r="UMP47" s="285"/>
      <c r="UMQ47" s="275"/>
      <c r="UMR47" s="277"/>
      <c r="UMS47" s="280"/>
      <c r="UMT47" s="281"/>
      <c r="UMU47" s="283"/>
      <c r="UMV47" s="285"/>
      <c r="UMW47" s="285"/>
      <c r="UMX47" s="285"/>
      <c r="UMY47" s="275"/>
      <c r="UMZ47" s="277"/>
      <c r="UNA47" s="280"/>
      <c r="UNB47" s="281"/>
      <c r="UNC47" s="283"/>
      <c r="UND47" s="285"/>
      <c r="UNE47" s="285"/>
      <c r="UNF47" s="285"/>
      <c r="UNG47" s="275"/>
      <c r="UNH47" s="277"/>
      <c r="UNI47" s="280"/>
      <c r="UNJ47" s="281"/>
      <c r="UNK47" s="283"/>
      <c r="UNL47" s="285"/>
      <c r="UNM47" s="285"/>
      <c r="UNN47" s="285"/>
      <c r="UNO47" s="275"/>
      <c r="UNP47" s="277"/>
      <c r="UNQ47" s="280"/>
      <c r="UNR47" s="281"/>
      <c r="UNS47" s="283"/>
      <c r="UNT47" s="285"/>
      <c r="UNU47" s="285"/>
      <c r="UNV47" s="285"/>
      <c r="UNW47" s="275"/>
      <c r="UNX47" s="277"/>
      <c r="UNY47" s="280"/>
      <c r="UNZ47" s="281"/>
      <c r="UOA47" s="283"/>
      <c r="UOB47" s="285"/>
      <c r="UOC47" s="285"/>
      <c r="UOD47" s="285"/>
      <c r="UOE47" s="275"/>
      <c r="UOF47" s="277"/>
      <c r="UOG47" s="280"/>
      <c r="UOH47" s="281"/>
      <c r="UOI47" s="283"/>
      <c r="UOJ47" s="285"/>
      <c r="UOK47" s="285"/>
      <c r="UOL47" s="285"/>
      <c r="UOM47" s="275"/>
      <c r="UON47" s="277"/>
      <c r="UOO47" s="280"/>
      <c r="UOP47" s="281"/>
      <c r="UOQ47" s="283"/>
      <c r="UOR47" s="285"/>
      <c r="UOS47" s="285"/>
      <c r="UOT47" s="285"/>
      <c r="UOU47" s="275"/>
      <c r="UOV47" s="277"/>
      <c r="UOW47" s="280"/>
      <c r="UOX47" s="281"/>
      <c r="UOY47" s="283"/>
      <c r="UOZ47" s="285"/>
      <c r="UPA47" s="285"/>
      <c r="UPB47" s="285"/>
      <c r="UPC47" s="275"/>
      <c r="UPD47" s="277"/>
      <c r="UPE47" s="280"/>
      <c r="UPF47" s="281"/>
      <c r="UPG47" s="283"/>
      <c r="UPH47" s="285"/>
      <c r="UPI47" s="285"/>
      <c r="UPJ47" s="285"/>
      <c r="UPK47" s="275"/>
      <c r="UPL47" s="277"/>
      <c r="UPM47" s="280"/>
      <c r="UPN47" s="281"/>
      <c r="UPO47" s="283"/>
      <c r="UPP47" s="285"/>
      <c r="UPQ47" s="285"/>
      <c r="UPR47" s="285"/>
      <c r="UPS47" s="275"/>
      <c r="UPT47" s="277"/>
      <c r="UPU47" s="280"/>
      <c r="UPV47" s="281"/>
      <c r="UPW47" s="283"/>
      <c r="UPX47" s="285"/>
      <c r="UPY47" s="285"/>
      <c r="UPZ47" s="285"/>
      <c r="UQA47" s="275"/>
      <c r="UQB47" s="277"/>
      <c r="UQC47" s="280"/>
      <c r="UQD47" s="281"/>
      <c r="UQE47" s="283"/>
      <c r="UQF47" s="285"/>
      <c r="UQG47" s="285"/>
      <c r="UQH47" s="285"/>
      <c r="UQI47" s="275"/>
      <c r="UQJ47" s="277"/>
      <c r="UQK47" s="280"/>
      <c r="UQL47" s="281"/>
      <c r="UQM47" s="283"/>
      <c r="UQN47" s="285"/>
      <c r="UQO47" s="285"/>
      <c r="UQP47" s="285"/>
      <c r="UQQ47" s="275"/>
      <c r="UQR47" s="277"/>
      <c r="UQS47" s="280"/>
      <c r="UQT47" s="281"/>
      <c r="UQU47" s="283"/>
      <c r="UQV47" s="285"/>
      <c r="UQW47" s="285"/>
      <c r="UQX47" s="285"/>
      <c r="UQY47" s="275"/>
      <c r="UQZ47" s="277"/>
      <c r="URA47" s="280"/>
      <c r="URB47" s="281"/>
      <c r="URC47" s="283"/>
      <c r="URD47" s="285"/>
      <c r="URE47" s="285"/>
      <c r="URF47" s="285"/>
      <c r="URG47" s="275"/>
      <c r="URH47" s="277"/>
      <c r="URI47" s="280"/>
      <c r="URJ47" s="281"/>
      <c r="URK47" s="283"/>
      <c r="URL47" s="285"/>
      <c r="URM47" s="285"/>
      <c r="URN47" s="285"/>
      <c r="URO47" s="275"/>
      <c r="URP47" s="277"/>
      <c r="URQ47" s="280"/>
      <c r="URR47" s="281"/>
      <c r="URS47" s="283"/>
      <c r="URT47" s="285"/>
      <c r="URU47" s="285"/>
      <c r="URV47" s="285"/>
      <c r="URW47" s="275"/>
      <c r="URX47" s="277"/>
      <c r="URY47" s="280"/>
      <c r="URZ47" s="281"/>
      <c r="USA47" s="283"/>
      <c r="USB47" s="285"/>
      <c r="USC47" s="285"/>
      <c r="USD47" s="285"/>
      <c r="USE47" s="275"/>
      <c r="USF47" s="277"/>
      <c r="USG47" s="280"/>
      <c r="USH47" s="281"/>
      <c r="USI47" s="283"/>
      <c r="USJ47" s="285"/>
      <c r="USK47" s="285"/>
      <c r="USL47" s="285"/>
      <c r="USM47" s="275"/>
      <c r="USN47" s="277"/>
      <c r="USO47" s="280"/>
      <c r="USP47" s="281"/>
      <c r="USQ47" s="283"/>
      <c r="USR47" s="285"/>
      <c r="USS47" s="285"/>
      <c r="UST47" s="285"/>
      <c r="USU47" s="275"/>
      <c r="USV47" s="277"/>
      <c r="USW47" s="280"/>
      <c r="USX47" s="281"/>
      <c r="USY47" s="283"/>
      <c r="USZ47" s="285"/>
      <c r="UTA47" s="285"/>
      <c r="UTB47" s="285"/>
      <c r="UTC47" s="275"/>
      <c r="UTD47" s="277"/>
      <c r="UTE47" s="280"/>
      <c r="UTF47" s="281"/>
      <c r="UTG47" s="283"/>
      <c r="UTH47" s="285"/>
      <c r="UTI47" s="285"/>
      <c r="UTJ47" s="285"/>
      <c r="UTK47" s="275"/>
      <c r="UTL47" s="277"/>
      <c r="UTM47" s="280"/>
      <c r="UTN47" s="281"/>
      <c r="UTO47" s="283"/>
      <c r="UTP47" s="285"/>
      <c r="UTQ47" s="285"/>
      <c r="UTR47" s="285"/>
      <c r="UTS47" s="275"/>
      <c r="UTT47" s="277"/>
      <c r="UTU47" s="280"/>
      <c r="UTV47" s="281"/>
      <c r="UTW47" s="283"/>
      <c r="UTX47" s="285"/>
      <c r="UTY47" s="285"/>
      <c r="UTZ47" s="285"/>
      <c r="UUA47" s="275"/>
      <c r="UUB47" s="277"/>
      <c r="UUC47" s="280"/>
      <c r="UUD47" s="281"/>
      <c r="UUE47" s="283"/>
      <c r="UUF47" s="285"/>
      <c r="UUG47" s="285"/>
      <c r="UUH47" s="285"/>
      <c r="UUI47" s="275"/>
      <c r="UUJ47" s="277"/>
      <c r="UUK47" s="280"/>
      <c r="UUL47" s="281"/>
      <c r="UUM47" s="283"/>
      <c r="UUN47" s="285"/>
      <c r="UUO47" s="285"/>
      <c r="UUP47" s="285"/>
      <c r="UUQ47" s="275"/>
      <c r="UUR47" s="277"/>
      <c r="UUS47" s="280"/>
      <c r="UUT47" s="281"/>
      <c r="UUU47" s="283"/>
      <c r="UUV47" s="285"/>
      <c r="UUW47" s="285"/>
      <c r="UUX47" s="285"/>
      <c r="UUY47" s="275"/>
      <c r="UUZ47" s="277"/>
      <c r="UVA47" s="280"/>
      <c r="UVB47" s="281"/>
      <c r="UVC47" s="283"/>
      <c r="UVD47" s="285"/>
      <c r="UVE47" s="285"/>
      <c r="UVF47" s="285"/>
      <c r="UVG47" s="275"/>
      <c r="UVH47" s="277"/>
      <c r="UVI47" s="280"/>
      <c r="UVJ47" s="281"/>
      <c r="UVK47" s="283"/>
      <c r="UVL47" s="285"/>
      <c r="UVM47" s="285"/>
      <c r="UVN47" s="285"/>
      <c r="UVO47" s="275"/>
      <c r="UVP47" s="277"/>
      <c r="UVQ47" s="280"/>
      <c r="UVR47" s="281"/>
      <c r="UVS47" s="283"/>
      <c r="UVT47" s="285"/>
      <c r="UVU47" s="285"/>
      <c r="UVV47" s="285"/>
      <c r="UVW47" s="275"/>
      <c r="UVX47" s="277"/>
      <c r="UVY47" s="280"/>
      <c r="UVZ47" s="281"/>
      <c r="UWA47" s="283"/>
      <c r="UWB47" s="285"/>
      <c r="UWC47" s="285"/>
      <c r="UWD47" s="285"/>
      <c r="UWE47" s="275"/>
      <c r="UWF47" s="277"/>
      <c r="UWG47" s="280"/>
      <c r="UWH47" s="281"/>
      <c r="UWI47" s="283"/>
      <c r="UWJ47" s="285"/>
      <c r="UWK47" s="285"/>
      <c r="UWL47" s="285"/>
      <c r="UWM47" s="275"/>
      <c r="UWN47" s="277"/>
      <c r="UWO47" s="280"/>
      <c r="UWP47" s="281"/>
      <c r="UWQ47" s="283"/>
      <c r="UWR47" s="285"/>
      <c r="UWS47" s="285"/>
      <c r="UWT47" s="285"/>
      <c r="UWU47" s="275"/>
      <c r="UWV47" s="277"/>
      <c r="UWW47" s="280"/>
      <c r="UWX47" s="281"/>
      <c r="UWY47" s="283"/>
      <c r="UWZ47" s="285"/>
      <c r="UXA47" s="285"/>
      <c r="UXB47" s="285"/>
      <c r="UXC47" s="275"/>
      <c r="UXD47" s="277"/>
      <c r="UXE47" s="280"/>
      <c r="UXF47" s="281"/>
      <c r="UXG47" s="283"/>
      <c r="UXH47" s="285"/>
      <c r="UXI47" s="285"/>
      <c r="UXJ47" s="285"/>
      <c r="UXK47" s="275"/>
      <c r="UXL47" s="277"/>
      <c r="UXM47" s="280"/>
      <c r="UXN47" s="281"/>
      <c r="UXO47" s="283"/>
      <c r="UXP47" s="285"/>
      <c r="UXQ47" s="285"/>
      <c r="UXR47" s="285"/>
      <c r="UXS47" s="275"/>
      <c r="UXT47" s="277"/>
      <c r="UXU47" s="280"/>
      <c r="UXV47" s="281"/>
      <c r="UXW47" s="283"/>
      <c r="UXX47" s="285"/>
      <c r="UXY47" s="285"/>
      <c r="UXZ47" s="285"/>
      <c r="UYA47" s="275"/>
      <c r="UYB47" s="277"/>
      <c r="UYC47" s="280"/>
      <c r="UYD47" s="281"/>
      <c r="UYE47" s="283"/>
      <c r="UYF47" s="285"/>
      <c r="UYG47" s="285"/>
      <c r="UYH47" s="285"/>
      <c r="UYI47" s="275"/>
      <c r="UYJ47" s="277"/>
      <c r="UYK47" s="280"/>
      <c r="UYL47" s="281"/>
      <c r="UYM47" s="283"/>
      <c r="UYN47" s="285"/>
      <c r="UYO47" s="285"/>
      <c r="UYP47" s="285"/>
      <c r="UYQ47" s="275"/>
      <c r="UYR47" s="277"/>
      <c r="UYS47" s="280"/>
      <c r="UYT47" s="281"/>
      <c r="UYU47" s="283"/>
      <c r="UYV47" s="285"/>
      <c r="UYW47" s="285"/>
      <c r="UYX47" s="285"/>
      <c r="UYY47" s="275"/>
      <c r="UYZ47" s="277"/>
      <c r="UZA47" s="280"/>
      <c r="UZB47" s="281"/>
      <c r="UZC47" s="283"/>
      <c r="UZD47" s="285"/>
      <c r="UZE47" s="285"/>
      <c r="UZF47" s="285"/>
      <c r="UZG47" s="275"/>
      <c r="UZH47" s="277"/>
      <c r="UZI47" s="280"/>
      <c r="UZJ47" s="281"/>
      <c r="UZK47" s="283"/>
      <c r="UZL47" s="285"/>
      <c r="UZM47" s="285"/>
      <c r="UZN47" s="285"/>
      <c r="UZO47" s="275"/>
      <c r="UZP47" s="277"/>
      <c r="UZQ47" s="280"/>
      <c r="UZR47" s="281"/>
      <c r="UZS47" s="283"/>
      <c r="UZT47" s="285"/>
      <c r="UZU47" s="285"/>
      <c r="UZV47" s="285"/>
      <c r="UZW47" s="275"/>
      <c r="UZX47" s="277"/>
      <c r="UZY47" s="280"/>
      <c r="UZZ47" s="281"/>
      <c r="VAA47" s="283"/>
      <c r="VAB47" s="285"/>
      <c r="VAC47" s="285"/>
      <c r="VAD47" s="285"/>
      <c r="VAE47" s="275"/>
      <c r="VAF47" s="277"/>
      <c r="VAG47" s="280"/>
      <c r="VAH47" s="281"/>
      <c r="VAI47" s="283"/>
      <c r="VAJ47" s="285"/>
      <c r="VAK47" s="285"/>
      <c r="VAL47" s="285"/>
      <c r="VAM47" s="275"/>
      <c r="VAN47" s="277"/>
      <c r="VAO47" s="280"/>
      <c r="VAP47" s="281"/>
      <c r="VAQ47" s="283"/>
      <c r="VAR47" s="285"/>
      <c r="VAS47" s="285"/>
      <c r="VAT47" s="285"/>
      <c r="VAU47" s="275"/>
      <c r="VAV47" s="277"/>
      <c r="VAW47" s="280"/>
      <c r="VAX47" s="281"/>
      <c r="VAY47" s="283"/>
      <c r="VAZ47" s="285"/>
      <c r="VBA47" s="285"/>
      <c r="VBB47" s="285"/>
      <c r="VBC47" s="275"/>
      <c r="VBD47" s="277"/>
      <c r="VBE47" s="280"/>
      <c r="VBF47" s="281"/>
      <c r="VBG47" s="283"/>
      <c r="VBH47" s="285"/>
      <c r="VBI47" s="285"/>
      <c r="VBJ47" s="285"/>
      <c r="VBK47" s="275"/>
      <c r="VBL47" s="277"/>
      <c r="VBM47" s="280"/>
      <c r="VBN47" s="281"/>
      <c r="VBO47" s="283"/>
      <c r="VBP47" s="285"/>
      <c r="VBQ47" s="285"/>
      <c r="VBR47" s="285"/>
      <c r="VBS47" s="275"/>
      <c r="VBT47" s="277"/>
      <c r="VBU47" s="280"/>
      <c r="VBV47" s="281"/>
      <c r="VBW47" s="283"/>
      <c r="VBX47" s="285"/>
      <c r="VBY47" s="285"/>
      <c r="VBZ47" s="285"/>
      <c r="VCA47" s="275"/>
      <c r="VCB47" s="277"/>
      <c r="VCC47" s="280"/>
      <c r="VCD47" s="281"/>
      <c r="VCE47" s="283"/>
      <c r="VCF47" s="285"/>
      <c r="VCG47" s="285"/>
      <c r="VCH47" s="285"/>
      <c r="VCI47" s="275"/>
      <c r="VCJ47" s="277"/>
      <c r="VCK47" s="280"/>
      <c r="VCL47" s="281"/>
      <c r="VCM47" s="283"/>
      <c r="VCN47" s="285"/>
      <c r="VCO47" s="285"/>
      <c r="VCP47" s="285"/>
      <c r="VCQ47" s="275"/>
      <c r="VCR47" s="277"/>
      <c r="VCS47" s="280"/>
      <c r="VCT47" s="281"/>
      <c r="VCU47" s="283"/>
      <c r="VCV47" s="285"/>
      <c r="VCW47" s="285"/>
      <c r="VCX47" s="285"/>
      <c r="VCY47" s="275"/>
      <c r="VCZ47" s="277"/>
      <c r="VDA47" s="280"/>
      <c r="VDB47" s="281"/>
      <c r="VDC47" s="283"/>
      <c r="VDD47" s="285"/>
      <c r="VDE47" s="285"/>
      <c r="VDF47" s="285"/>
      <c r="VDG47" s="275"/>
      <c r="VDH47" s="277"/>
      <c r="VDI47" s="280"/>
      <c r="VDJ47" s="281"/>
      <c r="VDK47" s="283"/>
      <c r="VDL47" s="285"/>
      <c r="VDM47" s="285"/>
      <c r="VDN47" s="285"/>
      <c r="VDO47" s="275"/>
      <c r="VDP47" s="277"/>
      <c r="VDQ47" s="280"/>
      <c r="VDR47" s="281"/>
      <c r="VDS47" s="283"/>
      <c r="VDT47" s="285"/>
      <c r="VDU47" s="285"/>
      <c r="VDV47" s="285"/>
      <c r="VDW47" s="275"/>
      <c r="VDX47" s="277"/>
      <c r="VDY47" s="280"/>
      <c r="VDZ47" s="281"/>
      <c r="VEA47" s="283"/>
      <c r="VEB47" s="285"/>
      <c r="VEC47" s="285"/>
      <c r="VED47" s="285"/>
      <c r="VEE47" s="275"/>
      <c r="VEF47" s="277"/>
      <c r="VEG47" s="280"/>
      <c r="VEH47" s="281"/>
      <c r="VEI47" s="283"/>
      <c r="VEJ47" s="285"/>
      <c r="VEK47" s="285"/>
      <c r="VEL47" s="285"/>
      <c r="VEM47" s="275"/>
      <c r="VEN47" s="277"/>
      <c r="VEO47" s="280"/>
      <c r="VEP47" s="281"/>
      <c r="VEQ47" s="283"/>
      <c r="VER47" s="285"/>
      <c r="VES47" s="285"/>
      <c r="VET47" s="285"/>
      <c r="VEU47" s="275"/>
      <c r="VEV47" s="277"/>
      <c r="VEW47" s="280"/>
      <c r="VEX47" s="281"/>
      <c r="VEY47" s="283"/>
      <c r="VEZ47" s="285"/>
      <c r="VFA47" s="285"/>
      <c r="VFB47" s="285"/>
      <c r="VFC47" s="275"/>
      <c r="VFD47" s="277"/>
      <c r="VFE47" s="280"/>
      <c r="VFF47" s="281"/>
      <c r="VFG47" s="283"/>
      <c r="VFH47" s="285"/>
      <c r="VFI47" s="285"/>
      <c r="VFJ47" s="285"/>
      <c r="VFK47" s="275"/>
      <c r="VFL47" s="277"/>
      <c r="VFM47" s="280"/>
      <c r="VFN47" s="281"/>
      <c r="VFO47" s="283"/>
      <c r="VFP47" s="285"/>
      <c r="VFQ47" s="285"/>
      <c r="VFR47" s="285"/>
      <c r="VFS47" s="275"/>
      <c r="VFT47" s="277"/>
      <c r="VFU47" s="280"/>
      <c r="VFV47" s="281"/>
      <c r="VFW47" s="283"/>
      <c r="VFX47" s="285"/>
      <c r="VFY47" s="285"/>
      <c r="VFZ47" s="285"/>
      <c r="VGA47" s="275"/>
      <c r="VGB47" s="277"/>
      <c r="VGC47" s="280"/>
      <c r="VGD47" s="281"/>
      <c r="VGE47" s="283"/>
      <c r="VGF47" s="285"/>
      <c r="VGG47" s="285"/>
      <c r="VGH47" s="285"/>
      <c r="VGI47" s="275"/>
      <c r="VGJ47" s="277"/>
      <c r="VGK47" s="280"/>
      <c r="VGL47" s="281"/>
      <c r="VGM47" s="283"/>
      <c r="VGN47" s="285"/>
      <c r="VGO47" s="285"/>
      <c r="VGP47" s="285"/>
      <c r="VGQ47" s="275"/>
      <c r="VGR47" s="277"/>
      <c r="VGS47" s="280"/>
      <c r="VGT47" s="281"/>
      <c r="VGU47" s="283"/>
      <c r="VGV47" s="285"/>
      <c r="VGW47" s="285"/>
      <c r="VGX47" s="285"/>
      <c r="VGY47" s="275"/>
      <c r="VGZ47" s="277"/>
      <c r="VHA47" s="280"/>
      <c r="VHB47" s="281"/>
      <c r="VHC47" s="283"/>
      <c r="VHD47" s="285"/>
      <c r="VHE47" s="285"/>
      <c r="VHF47" s="285"/>
      <c r="VHG47" s="275"/>
      <c r="VHH47" s="277"/>
      <c r="VHI47" s="280"/>
      <c r="VHJ47" s="281"/>
      <c r="VHK47" s="283"/>
      <c r="VHL47" s="285"/>
      <c r="VHM47" s="285"/>
      <c r="VHN47" s="285"/>
      <c r="VHO47" s="275"/>
      <c r="VHP47" s="277"/>
      <c r="VHQ47" s="280"/>
      <c r="VHR47" s="281"/>
      <c r="VHS47" s="283"/>
      <c r="VHT47" s="285"/>
      <c r="VHU47" s="285"/>
      <c r="VHV47" s="285"/>
      <c r="VHW47" s="275"/>
      <c r="VHX47" s="277"/>
      <c r="VHY47" s="280"/>
      <c r="VHZ47" s="281"/>
      <c r="VIA47" s="283"/>
      <c r="VIB47" s="285"/>
      <c r="VIC47" s="285"/>
      <c r="VID47" s="285"/>
      <c r="VIE47" s="275"/>
      <c r="VIF47" s="277"/>
      <c r="VIG47" s="280"/>
      <c r="VIH47" s="281"/>
      <c r="VII47" s="283"/>
      <c r="VIJ47" s="285"/>
      <c r="VIK47" s="285"/>
      <c r="VIL47" s="285"/>
      <c r="VIM47" s="275"/>
      <c r="VIN47" s="277"/>
      <c r="VIO47" s="280"/>
      <c r="VIP47" s="281"/>
      <c r="VIQ47" s="283"/>
      <c r="VIR47" s="285"/>
      <c r="VIS47" s="285"/>
      <c r="VIT47" s="285"/>
      <c r="VIU47" s="275"/>
      <c r="VIV47" s="277"/>
      <c r="VIW47" s="280"/>
      <c r="VIX47" s="281"/>
      <c r="VIY47" s="283"/>
      <c r="VIZ47" s="285"/>
      <c r="VJA47" s="285"/>
      <c r="VJB47" s="285"/>
      <c r="VJC47" s="275"/>
      <c r="VJD47" s="277"/>
      <c r="VJE47" s="280"/>
      <c r="VJF47" s="281"/>
      <c r="VJG47" s="283"/>
      <c r="VJH47" s="285"/>
      <c r="VJI47" s="285"/>
      <c r="VJJ47" s="285"/>
      <c r="VJK47" s="275"/>
      <c r="VJL47" s="277"/>
      <c r="VJM47" s="280"/>
      <c r="VJN47" s="281"/>
      <c r="VJO47" s="283"/>
      <c r="VJP47" s="285"/>
      <c r="VJQ47" s="285"/>
      <c r="VJR47" s="285"/>
      <c r="VJS47" s="275"/>
      <c r="VJT47" s="277"/>
      <c r="VJU47" s="280"/>
      <c r="VJV47" s="281"/>
      <c r="VJW47" s="283"/>
      <c r="VJX47" s="285"/>
      <c r="VJY47" s="285"/>
      <c r="VJZ47" s="285"/>
      <c r="VKA47" s="275"/>
      <c r="VKB47" s="277"/>
      <c r="VKC47" s="280"/>
      <c r="VKD47" s="281"/>
      <c r="VKE47" s="283"/>
      <c r="VKF47" s="285"/>
      <c r="VKG47" s="285"/>
      <c r="VKH47" s="285"/>
      <c r="VKI47" s="275"/>
      <c r="VKJ47" s="277"/>
      <c r="VKK47" s="280"/>
      <c r="VKL47" s="281"/>
      <c r="VKM47" s="283"/>
      <c r="VKN47" s="285"/>
      <c r="VKO47" s="285"/>
      <c r="VKP47" s="285"/>
      <c r="VKQ47" s="275"/>
      <c r="VKR47" s="277"/>
      <c r="VKS47" s="280"/>
      <c r="VKT47" s="281"/>
      <c r="VKU47" s="283"/>
      <c r="VKV47" s="285"/>
      <c r="VKW47" s="285"/>
      <c r="VKX47" s="285"/>
      <c r="VKY47" s="275"/>
      <c r="VKZ47" s="277"/>
      <c r="VLA47" s="280"/>
      <c r="VLB47" s="281"/>
      <c r="VLC47" s="283"/>
      <c r="VLD47" s="285"/>
      <c r="VLE47" s="285"/>
      <c r="VLF47" s="285"/>
      <c r="VLG47" s="275"/>
      <c r="VLH47" s="277"/>
      <c r="VLI47" s="280"/>
      <c r="VLJ47" s="281"/>
      <c r="VLK47" s="283"/>
      <c r="VLL47" s="285"/>
      <c r="VLM47" s="285"/>
      <c r="VLN47" s="285"/>
      <c r="VLO47" s="275"/>
      <c r="VLP47" s="277"/>
      <c r="VLQ47" s="280"/>
      <c r="VLR47" s="281"/>
      <c r="VLS47" s="283"/>
      <c r="VLT47" s="285"/>
      <c r="VLU47" s="285"/>
      <c r="VLV47" s="285"/>
      <c r="VLW47" s="275"/>
      <c r="VLX47" s="277"/>
      <c r="VLY47" s="280"/>
      <c r="VLZ47" s="281"/>
      <c r="VMA47" s="283"/>
      <c r="VMB47" s="285"/>
      <c r="VMC47" s="285"/>
      <c r="VMD47" s="285"/>
      <c r="VME47" s="275"/>
      <c r="VMF47" s="277"/>
      <c r="VMG47" s="280"/>
      <c r="VMH47" s="281"/>
      <c r="VMI47" s="283"/>
      <c r="VMJ47" s="285"/>
      <c r="VMK47" s="285"/>
      <c r="VML47" s="285"/>
      <c r="VMM47" s="275"/>
      <c r="VMN47" s="277"/>
      <c r="VMO47" s="280"/>
      <c r="VMP47" s="281"/>
      <c r="VMQ47" s="283"/>
      <c r="VMR47" s="285"/>
      <c r="VMS47" s="285"/>
      <c r="VMT47" s="285"/>
      <c r="VMU47" s="275"/>
      <c r="VMV47" s="277"/>
      <c r="VMW47" s="280"/>
      <c r="VMX47" s="281"/>
      <c r="VMY47" s="283"/>
      <c r="VMZ47" s="285"/>
      <c r="VNA47" s="285"/>
      <c r="VNB47" s="285"/>
      <c r="VNC47" s="275"/>
      <c r="VND47" s="277"/>
      <c r="VNE47" s="280"/>
      <c r="VNF47" s="281"/>
      <c r="VNG47" s="283"/>
      <c r="VNH47" s="285"/>
      <c r="VNI47" s="285"/>
      <c r="VNJ47" s="285"/>
      <c r="VNK47" s="275"/>
      <c r="VNL47" s="277"/>
      <c r="VNM47" s="280"/>
      <c r="VNN47" s="281"/>
      <c r="VNO47" s="283"/>
      <c r="VNP47" s="285"/>
      <c r="VNQ47" s="285"/>
      <c r="VNR47" s="285"/>
      <c r="VNS47" s="275"/>
      <c r="VNT47" s="277"/>
      <c r="VNU47" s="280"/>
      <c r="VNV47" s="281"/>
      <c r="VNW47" s="283"/>
      <c r="VNX47" s="285"/>
      <c r="VNY47" s="285"/>
      <c r="VNZ47" s="285"/>
      <c r="VOA47" s="275"/>
      <c r="VOB47" s="277"/>
      <c r="VOC47" s="280"/>
      <c r="VOD47" s="281"/>
      <c r="VOE47" s="283"/>
      <c r="VOF47" s="285"/>
      <c r="VOG47" s="285"/>
      <c r="VOH47" s="285"/>
      <c r="VOI47" s="275"/>
      <c r="VOJ47" s="277"/>
      <c r="VOK47" s="280"/>
      <c r="VOL47" s="281"/>
      <c r="VOM47" s="283"/>
      <c r="VON47" s="285"/>
      <c r="VOO47" s="285"/>
      <c r="VOP47" s="285"/>
      <c r="VOQ47" s="275"/>
      <c r="VOR47" s="277"/>
      <c r="VOS47" s="280"/>
      <c r="VOT47" s="281"/>
      <c r="VOU47" s="283"/>
      <c r="VOV47" s="285"/>
      <c r="VOW47" s="285"/>
      <c r="VOX47" s="285"/>
      <c r="VOY47" s="275"/>
      <c r="VOZ47" s="277"/>
      <c r="VPA47" s="280"/>
      <c r="VPB47" s="281"/>
      <c r="VPC47" s="283"/>
      <c r="VPD47" s="285"/>
      <c r="VPE47" s="285"/>
      <c r="VPF47" s="285"/>
      <c r="VPG47" s="275"/>
      <c r="VPH47" s="277"/>
      <c r="VPI47" s="280"/>
      <c r="VPJ47" s="281"/>
      <c r="VPK47" s="283"/>
      <c r="VPL47" s="285"/>
      <c r="VPM47" s="285"/>
      <c r="VPN47" s="285"/>
      <c r="VPO47" s="275"/>
      <c r="VPP47" s="277"/>
      <c r="VPQ47" s="280"/>
      <c r="VPR47" s="281"/>
      <c r="VPS47" s="283"/>
      <c r="VPT47" s="285"/>
      <c r="VPU47" s="285"/>
      <c r="VPV47" s="285"/>
      <c r="VPW47" s="275"/>
      <c r="VPX47" s="277"/>
      <c r="VPY47" s="280"/>
      <c r="VPZ47" s="281"/>
      <c r="VQA47" s="283"/>
      <c r="VQB47" s="285"/>
      <c r="VQC47" s="285"/>
      <c r="VQD47" s="285"/>
      <c r="VQE47" s="275"/>
      <c r="VQF47" s="277"/>
      <c r="VQG47" s="280"/>
      <c r="VQH47" s="281"/>
      <c r="VQI47" s="283"/>
      <c r="VQJ47" s="285"/>
      <c r="VQK47" s="285"/>
      <c r="VQL47" s="285"/>
      <c r="VQM47" s="275"/>
      <c r="VQN47" s="277"/>
      <c r="VQO47" s="280"/>
      <c r="VQP47" s="281"/>
      <c r="VQQ47" s="283"/>
      <c r="VQR47" s="285"/>
      <c r="VQS47" s="285"/>
      <c r="VQT47" s="285"/>
      <c r="VQU47" s="275"/>
      <c r="VQV47" s="277"/>
      <c r="VQW47" s="280"/>
      <c r="VQX47" s="281"/>
      <c r="VQY47" s="283"/>
      <c r="VQZ47" s="285"/>
      <c r="VRA47" s="285"/>
      <c r="VRB47" s="285"/>
      <c r="VRC47" s="275"/>
      <c r="VRD47" s="277"/>
      <c r="VRE47" s="280"/>
      <c r="VRF47" s="281"/>
      <c r="VRG47" s="283"/>
      <c r="VRH47" s="285"/>
      <c r="VRI47" s="285"/>
      <c r="VRJ47" s="285"/>
      <c r="VRK47" s="275"/>
      <c r="VRL47" s="277"/>
      <c r="VRM47" s="280"/>
      <c r="VRN47" s="281"/>
      <c r="VRO47" s="283"/>
      <c r="VRP47" s="285"/>
      <c r="VRQ47" s="285"/>
      <c r="VRR47" s="285"/>
      <c r="VRS47" s="275"/>
      <c r="VRT47" s="277"/>
      <c r="VRU47" s="280"/>
      <c r="VRV47" s="281"/>
      <c r="VRW47" s="283"/>
      <c r="VRX47" s="285"/>
      <c r="VRY47" s="285"/>
      <c r="VRZ47" s="285"/>
      <c r="VSA47" s="275"/>
      <c r="VSB47" s="277"/>
      <c r="VSC47" s="280"/>
      <c r="VSD47" s="281"/>
      <c r="VSE47" s="283"/>
      <c r="VSF47" s="285"/>
      <c r="VSG47" s="285"/>
      <c r="VSH47" s="285"/>
      <c r="VSI47" s="275"/>
      <c r="VSJ47" s="277"/>
      <c r="VSK47" s="280"/>
      <c r="VSL47" s="281"/>
      <c r="VSM47" s="283"/>
      <c r="VSN47" s="285"/>
      <c r="VSO47" s="285"/>
      <c r="VSP47" s="285"/>
      <c r="VSQ47" s="275"/>
      <c r="VSR47" s="277"/>
      <c r="VSS47" s="280"/>
      <c r="VST47" s="281"/>
      <c r="VSU47" s="283"/>
      <c r="VSV47" s="285"/>
      <c r="VSW47" s="285"/>
      <c r="VSX47" s="285"/>
      <c r="VSY47" s="275"/>
      <c r="VSZ47" s="277"/>
      <c r="VTA47" s="280"/>
      <c r="VTB47" s="281"/>
      <c r="VTC47" s="283"/>
      <c r="VTD47" s="285"/>
      <c r="VTE47" s="285"/>
      <c r="VTF47" s="285"/>
      <c r="VTG47" s="275"/>
      <c r="VTH47" s="277"/>
      <c r="VTI47" s="280"/>
      <c r="VTJ47" s="281"/>
      <c r="VTK47" s="283"/>
      <c r="VTL47" s="285"/>
      <c r="VTM47" s="285"/>
      <c r="VTN47" s="285"/>
      <c r="VTO47" s="275"/>
      <c r="VTP47" s="277"/>
      <c r="VTQ47" s="280"/>
      <c r="VTR47" s="281"/>
      <c r="VTS47" s="283"/>
      <c r="VTT47" s="285"/>
      <c r="VTU47" s="285"/>
      <c r="VTV47" s="285"/>
      <c r="VTW47" s="275"/>
      <c r="VTX47" s="277"/>
      <c r="VTY47" s="280"/>
      <c r="VTZ47" s="281"/>
      <c r="VUA47" s="283"/>
      <c r="VUB47" s="285"/>
      <c r="VUC47" s="285"/>
      <c r="VUD47" s="285"/>
      <c r="VUE47" s="275"/>
      <c r="VUF47" s="277"/>
      <c r="VUG47" s="280"/>
      <c r="VUH47" s="281"/>
      <c r="VUI47" s="283"/>
      <c r="VUJ47" s="285"/>
      <c r="VUK47" s="285"/>
      <c r="VUL47" s="285"/>
      <c r="VUM47" s="275"/>
      <c r="VUN47" s="277"/>
      <c r="VUO47" s="280"/>
      <c r="VUP47" s="281"/>
      <c r="VUQ47" s="283"/>
      <c r="VUR47" s="285"/>
      <c r="VUS47" s="285"/>
      <c r="VUT47" s="285"/>
      <c r="VUU47" s="275"/>
      <c r="VUV47" s="277"/>
      <c r="VUW47" s="280"/>
      <c r="VUX47" s="281"/>
      <c r="VUY47" s="283"/>
      <c r="VUZ47" s="285"/>
      <c r="VVA47" s="285"/>
      <c r="VVB47" s="285"/>
      <c r="VVC47" s="275"/>
      <c r="VVD47" s="277"/>
      <c r="VVE47" s="280"/>
      <c r="VVF47" s="281"/>
      <c r="VVG47" s="283"/>
      <c r="VVH47" s="285"/>
      <c r="VVI47" s="285"/>
      <c r="VVJ47" s="285"/>
      <c r="VVK47" s="275"/>
      <c r="VVL47" s="277"/>
      <c r="VVM47" s="280"/>
      <c r="VVN47" s="281"/>
      <c r="VVO47" s="283"/>
      <c r="VVP47" s="285"/>
      <c r="VVQ47" s="285"/>
      <c r="VVR47" s="285"/>
      <c r="VVS47" s="275"/>
      <c r="VVT47" s="277"/>
      <c r="VVU47" s="280"/>
      <c r="VVV47" s="281"/>
      <c r="VVW47" s="283"/>
      <c r="VVX47" s="285"/>
      <c r="VVY47" s="285"/>
      <c r="VVZ47" s="285"/>
      <c r="VWA47" s="275"/>
      <c r="VWB47" s="277"/>
      <c r="VWC47" s="280"/>
      <c r="VWD47" s="281"/>
      <c r="VWE47" s="283"/>
      <c r="VWF47" s="285"/>
      <c r="VWG47" s="285"/>
      <c r="VWH47" s="285"/>
      <c r="VWI47" s="275"/>
      <c r="VWJ47" s="277"/>
      <c r="VWK47" s="280"/>
      <c r="VWL47" s="281"/>
      <c r="VWM47" s="283"/>
      <c r="VWN47" s="285"/>
      <c r="VWO47" s="285"/>
      <c r="VWP47" s="285"/>
      <c r="VWQ47" s="275"/>
      <c r="VWR47" s="277"/>
      <c r="VWS47" s="280"/>
      <c r="VWT47" s="281"/>
      <c r="VWU47" s="283"/>
      <c r="VWV47" s="285"/>
      <c r="VWW47" s="285"/>
      <c r="VWX47" s="285"/>
      <c r="VWY47" s="275"/>
      <c r="VWZ47" s="277"/>
      <c r="VXA47" s="280"/>
      <c r="VXB47" s="281"/>
      <c r="VXC47" s="283"/>
      <c r="VXD47" s="285"/>
      <c r="VXE47" s="285"/>
      <c r="VXF47" s="285"/>
      <c r="VXG47" s="275"/>
      <c r="VXH47" s="277"/>
      <c r="VXI47" s="280"/>
      <c r="VXJ47" s="281"/>
      <c r="VXK47" s="283"/>
      <c r="VXL47" s="285"/>
      <c r="VXM47" s="285"/>
      <c r="VXN47" s="285"/>
      <c r="VXO47" s="275"/>
      <c r="VXP47" s="277"/>
      <c r="VXQ47" s="280"/>
      <c r="VXR47" s="281"/>
      <c r="VXS47" s="283"/>
      <c r="VXT47" s="285"/>
      <c r="VXU47" s="285"/>
      <c r="VXV47" s="285"/>
      <c r="VXW47" s="275"/>
      <c r="VXX47" s="277"/>
      <c r="VXY47" s="280"/>
      <c r="VXZ47" s="281"/>
      <c r="VYA47" s="283"/>
      <c r="VYB47" s="285"/>
      <c r="VYC47" s="285"/>
      <c r="VYD47" s="285"/>
      <c r="VYE47" s="275"/>
      <c r="VYF47" s="277"/>
      <c r="VYG47" s="280"/>
      <c r="VYH47" s="281"/>
      <c r="VYI47" s="283"/>
      <c r="VYJ47" s="285"/>
      <c r="VYK47" s="285"/>
      <c r="VYL47" s="285"/>
      <c r="VYM47" s="275"/>
      <c r="VYN47" s="277"/>
      <c r="VYO47" s="280"/>
      <c r="VYP47" s="281"/>
      <c r="VYQ47" s="283"/>
      <c r="VYR47" s="285"/>
      <c r="VYS47" s="285"/>
      <c r="VYT47" s="285"/>
      <c r="VYU47" s="275"/>
      <c r="VYV47" s="277"/>
      <c r="VYW47" s="280"/>
      <c r="VYX47" s="281"/>
      <c r="VYY47" s="283"/>
      <c r="VYZ47" s="285"/>
      <c r="VZA47" s="285"/>
      <c r="VZB47" s="285"/>
      <c r="VZC47" s="275"/>
      <c r="VZD47" s="277"/>
      <c r="VZE47" s="280"/>
      <c r="VZF47" s="281"/>
      <c r="VZG47" s="283"/>
      <c r="VZH47" s="285"/>
      <c r="VZI47" s="285"/>
      <c r="VZJ47" s="285"/>
      <c r="VZK47" s="275"/>
      <c r="VZL47" s="277"/>
      <c r="VZM47" s="280"/>
      <c r="VZN47" s="281"/>
      <c r="VZO47" s="283"/>
      <c r="VZP47" s="285"/>
      <c r="VZQ47" s="285"/>
      <c r="VZR47" s="285"/>
      <c r="VZS47" s="275"/>
      <c r="VZT47" s="277"/>
      <c r="VZU47" s="280"/>
      <c r="VZV47" s="281"/>
      <c r="VZW47" s="283"/>
      <c r="VZX47" s="285"/>
      <c r="VZY47" s="285"/>
      <c r="VZZ47" s="285"/>
      <c r="WAA47" s="275"/>
      <c r="WAB47" s="277"/>
      <c r="WAC47" s="280"/>
      <c r="WAD47" s="281"/>
      <c r="WAE47" s="283"/>
      <c r="WAF47" s="285"/>
      <c r="WAG47" s="285"/>
      <c r="WAH47" s="285"/>
      <c r="WAI47" s="275"/>
      <c r="WAJ47" s="277"/>
      <c r="WAK47" s="280"/>
      <c r="WAL47" s="281"/>
      <c r="WAM47" s="283"/>
      <c r="WAN47" s="285"/>
      <c r="WAO47" s="285"/>
      <c r="WAP47" s="285"/>
      <c r="WAQ47" s="275"/>
      <c r="WAR47" s="277"/>
      <c r="WAS47" s="280"/>
      <c r="WAT47" s="281"/>
      <c r="WAU47" s="283"/>
      <c r="WAV47" s="285"/>
      <c r="WAW47" s="285"/>
      <c r="WAX47" s="285"/>
      <c r="WAY47" s="275"/>
      <c r="WAZ47" s="277"/>
      <c r="WBA47" s="280"/>
      <c r="WBB47" s="281"/>
      <c r="WBC47" s="283"/>
      <c r="WBD47" s="285"/>
      <c r="WBE47" s="285"/>
      <c r="WBF47" s="285"/>
      <c r="WBG47" s="275"/>
      <c r="WBH47" s="277"/>
      <c r="WBI47" s="280"/>
      <c r="WBJ47" s="281"/>
      <c r="WBK47" s="283"/>
      <c r="WBL47" s="285"/>
      <c r="WBM47" s="285"/>
      <c r="WBN47" s="285"/>
      <c r="WBO47" s="275"/>
      <c r="WBP47" s="277"/>
      <c r="WBQ47" s="280"/>
      <c r="WBR47" s="281"/>
      <c r="WBS47" s="283"/>
      <c r="WBT47" s="285"/>
      <c r="WBU47" s="285"/>
      <c r="WBV47" s="285"/>
      <c r="WBW47" s="275"/>
      <c r="WBX47" s="277"/>
      <c r="WBY47" s="280"/>
      <c r="WBZ47" s="281"/>
      <c r="WCA47" s="283"/>
      <c r="WCB47" s="285"/>
      <c r="WCC47" s="285"/>
      <c r="WCD47" s="285"/>
      <c r="WCE47" s="275"/>
      <c r="WCF47" s="277"/>
      <c r="WCG47" s="280"/>
      <c r="WCH47" s="281"/>
      <c r="WCI47" s="283"/>
      <c r="WCJ47" s="285"/>
      <c r="WCK47" s="285"/>
      <c r="WCL47" s="285"/>
      <c r="WCM47" s="275"/>
      <c r="WCN47" s="277"/>
      <c r="WCO47" s="280"/>
      <c r="WCP47" s="281"/>
      <c r="WCQ47" s="283"/>
      <c r="WCR47" s="285"/>
      <c r="WCS47" s="285"/>
      <c r="WCT47" s="285"/>
      <c r="WCU47" s="275"/>
      <c r="WCV47" s="277"/>
      <c r="WCW47" s="280"/>
      <c r="WCX47" s="281"/>
      <c r="WCY47" s="283"/>
      <c r="WCZ47" s="285"/>
      <c r="WDA47" s="285"/>
      <c r="WDB47" s="285"/>
      <c r="WDC47" s="275"/>
      <c r="WDD47" s="277"/>
      <c r="WDE47" s="280"/>
      <c r="WDF47" s="281"/>
      <c r="WDG47" s="283"/>
      <c r="WDH47" s="285"/>
      <c r="WDI47" s="285"/>
      <c r="WDJ47" s="285"/>
      <c r="WDK47" s="275"/>
      <c r="WDL47" s="277"/>
      <c r="WDM47" s="280"/>
      <c r="WDN47" s="281"/>
      <c r="WDO47" s="283"/>
      <c r="WDP47" s="285"/>
      <c r="WDQ47" s="285"/>
      <c r="WDR47" s="285"/>
      <c r="WDS47" s="275"/>
      <c r="WDT47" s="277"/>
      <c r="WDU47" s="280"/>
      <c r="WDV47" s="281"/>
      <c r="WDW47" s="283"/>
      <c r="WDX47" s="285"/>
      <c r="WDY47" s="285"/>
      <c r="WDZ47" s="285"/>
      <c r="WEA47" s="275"/>
      <c r="WEB47" s="277"/>
      <c r="WEC47" s="280"/>
      <c r="WED47" s="281"/>
      <c r="WEE47" s="283"/>
      <c r="WEF47" s="285"/>
      <c r="WEG47" s="285"/>
      <c r="WEH47" s="285"/>
      <c r="WEI47" s="275"/>
      <c r="WEJ47" s="277"/>
      <c r="WEK47" s="280"/>
      <c r="WEL47" s="281"/>
      <c r="WEM47" s="283"/>
      <c r="WEN47" s="285"/>
      <c r="WEO47" s="285"/>
      <c r="WEP47" s="285"/>
      <c r="WEQ47" s="275"/>
      <c r="WER47" s="277"/>
      <c r="WES47" s="280"/>
      <c r="WET47" s="281"/>
      <c r="WEU47" s="283"/>
      <c r="WEV47" s="285"/>
      <c r="WEW47" s="285"/>
      <c r="WEX47" s="285"/>
      <c r="WEY47" s="275"/>
      <c r="WEZ47" s="277"/>
      <c r="WFA47" s="280"/>
      <c r="WFB47" s="281"/>
      <c r="WFC47" s="283"/>
      <c r="WFD47" s="285"/>
      <c r="WFE47" s="285"/>
      <c r="WFF47" s="285"/>
      <c r="WFG47" s="275"/>
      <c r="WFH47" s="277"/>
      <c r="WFI47" s="280"/>
      <c r="WFJ47" s="281"/>
      <c r="WFK47" s="283"/>
      <c r="WFL47" s="285"/>
      <c r="WFM47" s="285"/>
      <c r="WFN47" s="285"/>
      <c r="WFO47" s="275"/>
      <c r="WFP47" s="277"/>
      <c r="WFQ47" s="280"/>
      <c r="WFR47" s="281"/>
      <c r="WFS47" s="283"/>
      <c r="WFT47" s="285"/>
      <c r="WFU47" s="285"/>
      <c r="WFV47" s="285"/>
      <c r="WFW47" s="275"/>
      <c r="WFX47" s="277"/>
      <c r="WFY47" s="280"/>
      <c r="WFZ47" s="281"/>
      <c r="WGA47" s="283"/>
      <c r="WGB47" s="285"/>
      <c r="WGC47" s="285"/>
      <c r="WGD47" s="285"/>
      <c r="WGE47" s="275"/>
      <c r="WGF47" s="277"/>
      <c r="WGG47" s="280"/>
      <c r="WGH47" s="281"/>
      <c r="WGI47" s="283"/>
      <c r="WGJ47" s="285"/>
      <c r="WGK47" s="285"/>
      <c r="WGL47" s="285"/>
      <c r="WGM47" s="275"/>
      <c r="WGN47" s="277"/>
      <c r="WGO47" s="280"/>
      <c r="WGP47" s="281"/>
      <c r="WGQ47" s="283"/>
      <c r="WGR47" s="285"/>
      <c r="WGS47" s="285"/>
      <c r="WGT47" s="285"/>
      <c r="WGU47" s="275"/>
      <c r="WGV47" s="277"/>
      <c r="WGW47" s="280"/>
      <c r="WGX47" s="281"/>
      <c r="WGY47" s="283"/>
      <c r="WGZ47" s="285"/>
      <c r="WHA47" s="285"/>
      <c r="WHB47" s="285"/>
      <c r="WHC47" s="275"/>
      <c r="WHD47" s="277"/>
      <c r="WHE47" s="280"/>
      <c r="WHF47" s="281"/>
      <c r="WHG47" s="283"/>
      <c r="WHH47" s="285"/>
      <c r="WHI47" s="285"/>
      <c r="WHJ47" s="285"/>
      <c r="WHK47" s="275"/>
      <c r="WHL47" s="277"/>
      <c r="WHM47" s="280"/>
      <c r="WHN47" s="281"/>
      <c r="WHO47" s="283"/>
      <c r="WHP47" s="285"/>
      <c r="WHQ47" s="285"/>
      <c r="WHR47" s="285"/>
      <c r="WHS47" s="275"/>
      <c r="WHT47" s="277"/>
      <c r="WHU47" s="280"/>
      <c r="WHV47" s="281"/>
      <c r="WHW47" s="283"/>
      <c r="WHX47" s="285"/>
      <c r="WHY47" s="285"/>
      <c r="WHZ47" s="285"/>
      <c r="WIA47" s="275"/>
      <c r="WIB47" s="277"/>
      <c r="WIC47" s="280"/>
      <c r="WID47" s="281"/>
      <c r="WIE47" s="283"/>
      <c r="WIF47" s="285"/>
      <c r="WIG47" s="285"/>
      <c r="WIH47" s="285"/>
      <c r="WII47" s="275"/>
      <c r="WIJ47" s="277"/>
      <c r="WIK47" s="280"/>
      <c r="WIL47" s="281"/>
      <c r="WIM47" s="283"/>
      <c r="WIN47" s="285"/>
      <c r="WIO47" s="285"/>
      <c r="WIP47" s="285"/>
      <c r="WIQ47" s="275"/>
      <c r="WIR47" s="277"/>
      <c r="WIS47" s="280"/>
      <c r="WIT47" s="281"/>
      <c r="WIU47" s="283"/>
      <c r="WIV47" s="285"/>
      <c r="WIW47" s="285"/>
      <c r="WIX47" s="285"/>
      <c r="WIY47" s="275"/>
      <c r="WIZ47" s="277"/>
      <c r="WJA47" s="280"/>
      <c r="WJB47" s="281"/>
      <c r="WJC47" s="283"/>
      <c r="WJD47" s="285"/>
      <c r="WJE47" s="285"/>
      <c r="WJF47" s="285"/>
      <c r="WJG47" s="275"/>
      <c r="WJH47" s="277"/>
      <c r="WJI47" s="280"/>
      <c r="WJJ47" s="281"/>
      <c r="WJK47" s="283"/>
      <c r="WJL47" s="285"/>
      <c r="WJM47" s="285"/>
      <c r="WJN47" s="285"/>
      <c r="WJO47" s="275"/>
      <c r="WJP47" s="277"/>
      <c r="WJQ47" s="280"/>
      <c r="WJR47" s="281"/>
      <c r="WJS47" s="283"/>
      <c r="WJT47" s="285"/>
      <c r="WJU47" s="285"/>
      <c r="WJV47" s="285"/>
      <c r="WJW47" s="275"/>
      <c r="WJX47" s="277"/>
      <c r="WJY47" s="280"/>
      <c r="WJZ47" s="281"/>
      <c r="WKA47" s="283"/>
      <c r="WKB47" s="285"/>
      <c r="WKC47" s="285"/>
      <c r="WKD47" s="285"/>
      <c r="WKE47" s="275"/>
      <c r="WKF47" s="277"/>
      <c r="WKG47" s="280"/>
      <c r="WKH47" s="281"/>
      <c r="WKI47" s="283"/>
      <c r="WKJ47" s="285"/>
      <c r="WKK47" s="285"/>
      <c r="WKL47" s="285"/>
      <c r="WKM47" s="275"/>
      <c r="WKN47" s="277"/>
      <c r="WKO47" s="280"/>
      <c r="WKP47" s="281"/>
      <c r="WKQ47" s="283"/>
      <c r="WKR47" s="285"/>
      <c r="WKS47" s="285"/>
      <c r="WKT47" s="285"/>
      <c r="WKU47" s="275"/>
      <c r="WKV47" s="277"/>
      <c r="WKW47" s="280"/>
      <c r="WKX47" s="281"/>
      <c r="WKY47" s="283"/>
      <c r="WKZ47" s="285"/>
      <c r="WLA47" s="285"/>
      <c r="WLB47" s="285"/>
      <c r="WLC47" s="275"/>
      <c r="WLD47" s="277"/>
      <c r="WLE47" s="280"/>
      <c r="WLF47" s="281"/>
      <c r="WLG47" s="283"/>
      <c r="WLH47" s="285"/>
      <c r="WLI47" s="285"/>
      <c r="WLJ47" s="285"/>
      <c r="WLK47" s="275"/>
      <c r="WLL47" s="277"/>
      <c r="WLM47" s="280"/>
      <c r="WLN47" s="281"/>
      <c r="WLO47" s="283"/>
      <c r="WLP47" s="285"/>
      <c r="WLQ47" s="285"/>
      <c r="WLR47" s="285"/>
      <c r="WLS47" s="275"/>
      <c r="WLT47" s="277"/>
      <c r="WLU47" s="280"/>
      <c r="WLV47" s="281"/>
      <c r="WLW47" s="283"/>
      <c r="WLX47" s="285"/>
      <c r="WLY47" s="285"/>
      <c r="WLZ47" s="285"/>
      <c r="WMA47" s="275"/>
      <c r="WMB47" s="277"/>
      <c r="WMC47" s="280"/>
      <c r="WMD47" s="281"/>
      <c r="WME47" s="283"/>
      <c r="WMF47" s="285"/>
      <c r="WMG47" s="285"/>
      <c r="WMH47" s="285"/>
      <c r="WMI47" s="275"/>
      <c r="WMJ47" s="277"/>
      <c r="WMK47" s="280"/>
      <c r="WML47" s="281"/>
      <c r="WMM47" s="283"/>
      <c r="WMN47" s="285"/>
      <c r="WMO47" s="285"/>
      <c r="WMP47" s="285"/>
      <c r="WMQ47" s="275"/>
      <c r="WMR47" s="277"/>
      <c r="WMS47" s="280"/>
      <c r="WMT47" s="281"/>
      <c r="WMU47" s="283"/>
      <c r="WMV47" s="285"/>
      <c r="WMW47" s="285"/>
      <c r="WMX47" s="285"/>
      <c r="WMY47" s="275"/>
      <c r="WMZ47" s="277"/>
      <c r="WNA47" s="280"/>
      <c r="WNB47" s="281"/>
      <c r="WNC47" s="283"/>
      <c r="WND47" s="285"/>
      <c r="WNE47" s="285"/>
      <c r="WNF47" s="285"/>
      <c r="WNG47" s="275"/>
      <c r="WNH47" s="277"/>
      <c r="WNI47" s="280"/>
      <c r="WNJ47" s="281"/>
      <c r="WNK47" s="283"/>
      <c r="WNL47" s="285"/>
      <c r="WNM47" s="285"/>
      <c r="WNN47" s="285"/>
      <c r="WNO47" s="275"/>
      <c r="WNP47" s="277"/>
      <c r="WNQ47" s="280"/>
      <c r="WNR47" s="281"/>
      <c r="WNS47" s="283"/>
      <c r="WNT47" s="285"/>
      <c r="WNU47" s="285"/>
      <c r="WNV47" s="285"/>
      <c r="WNW47" s="275"/>
      <c r="WNX47" s="277"/>
      <c r="WNY47" s="280"/>
      <c r="WNZ47" s="281"/>
      <c r="WOA47" s="283"/>
      <c r="WOB47" s="285"/>
      <c r="WOC47" s="285"/>
      <c r="WOD47" s="285"/>
      <c r="WOE47" s="275"/>
      <c r="WOF47" s="277"/>
      <c r="WOG47" s="280"/>
      <c r="WOH47" s="281"/>
      <c r="WOI47" s="283"/>
      <c r="WOJ47" s="285"/>
      <c r="WOK47" s="285"/>
      <c r="WOL47" s="285"/>
      <c r="WOM47" s="275"/>
      <c r="WON47" s="277"/>
      <c r="WOO47" s="280"/>
      <c r="WOP47" s="281"/>
      <c r="WOQ47" s="283"/>
      <c r="WOR47" s="285"/>
      <c r="WOS47" s="285"/>
      <c r="WOT47" s="285"/>
      <c r="WOU47" s="275"/>
      <c r="WOV47" s="277"/>
      <c r="WOW47" s="280"/>
      <c r="WOX47" s="281"/>
      <c r="WOY47" s="283"/>
      <c r="WOZ47" s="285"/>
      <c r="WPA47" s="285"/>
      <c r="WPB47" s="285"/>
      <c r="WPC47" s="275"/>
      <c r="WPD47" s="277"/>
      <c r="WPE47" s="280"/>
      <c r="WPF47" s="281"/>
      <c r="WPG47" s="283"/>
      <c r="WPH47" s="285"/>
      <c r="WPI47" s="285"/>
      <c r="WPJ47" s="285"/>
      <c r="WPK47" s="275"/>
      <c r="WPL47" s="277"/>
      <c r="WPM47" s="280"/>
      <c r="WPN47" s="281"/>
      <c r="WPO47" s="283"/>
      <c r="WPP47" s="285"/>
      <c r="WPQ47" s="285"/>
      <c r="WPR47" s="285"/>
      <c r="WPS47" s="275"/>
      <c r="WPT47" s="277"/>
      <c r="WPU47" s="280"/>
      <c r="WPV47" s="281"/>
      <c r="WPW47" s="283"/>
      <c r="WPX47" s="285"/>
      <c r="WPY47" s="285"/>
      <c r="WPZ47" s="285"/>
      <c r="WQA47" s="275"/>
      <c r="WQB47" s="277"/>
      <c r="WQC47" s="280"/>
      <c r="WQD47" s="281"/>
      <c r="WQE47" s="283"/>
      <c r="WQF47" s="285"/>
      <c r="WQG47" s="285"/>
      <c r="WQH47" s="285"/>
      <c r="WQI47" s="275"/>
      <c r="WQJ47" s="277"/>
      <c r="WQK47" s="280"/>
      <c r="WQL47" s="281"/>
      <c r="WQM47" s="283"/>
      <c r="WQN47" s="285"/>
      <c r="WQO47" s="285"/>
      <c r="WQP47" s="285"/>
      <c r="WQQ47" s="275"/>
      <c r="WQR47" s="277"/>
      <c r="WQS47" s="280"/>
      <c r="WQT47" s="281"/>
      <c r="WQU47" s="283"/>
      <c r="WQV47" s="285"/>
      <c r="WQW47" s="285"/>
      <c r="WQX47" s="285"/>
      <c r="WQY47" s="275"/>
      <c r="WQZ47" s="277"/>
      <c r="WRA47" s="280"/>
      <c r="WRB47" s="281"/>
      <c r="WRC47" s="283"/>
      <c r="WRD47" s="285"/>
      <c r="WRE47" s="285"/>
      <c r="WRF47" s="285"/>
      <c r="WRG47" s="275"/>
      <c r="WRH47" s="277"/>
      <c r="WRI47" s="280"/>
      <c r="WRJ47" s="281"/>
      <c r="WRK47" s="283"/>
      <c r="WRL47" s="285"/>
      <c r="WRM47" s="285"/>
      <c r="WRN47" s="285"/>
      <c r="WRO47" s="275"/>
      <c r="WRP47" s="277"/>
      <c r="WRQ47" s="280"/>
      <c r="WRR47" s="281"/>
      <c r="WRS47" s="283"/>
      <c r="WRT47" s="285"/>
      <c r="WRU47" s="285"/>
      <c r="WRV47" s="285"/>
      <c r="WRW47" s="275"/>
      <c r="WRX47" s="277"/>
      <c r="WRY47" s="280"/>
      <c r="WRZ47" s="281"/>
      <c r="WSA47" s="283"/>
      <c r="WSB47" s="285"/>
      <c r="WSC47" s="285"/>
      <c r="WSD47" s="285"/>
      <c r="WSE47" s="275"/>
      <c r="WSF47" s="277"/>
      <c r="WSG47" s="280"/>
      <c r="WSH47" s="281"/>
      <c r="WSI47" s="283"/>
      <c r="WSJ47" s="285"/>
      <c r="WSK47" s="285"/>
      <c r="WSL47" s="285"/>
      <c r="WSM47" s="275"/>
      <c r="WSN47" s="277"/>
      <c r="WSO47" s="280"/>
      <c r="WSP47" s="281"/>
      <c r="WSQ47" s="283"/>
      <c r="WSR47" s="285"/>
      <c r="WSS47" s="285"/>
      <c r="WST47" s="285"/>
      <c r="WSU47" s="275"/>
      <c r="WSV47" s="277"/>
      <c r="WSW47" s="280"/>
      <c r="WSX47" s="281"/>
      <c r="WSY47" s="283"/>
      <c r="WSZ47" s="285"/>
      <c r="WTA47" s="285"/>
      <c r="WTB47" s="285"/>
      <c r="WTC47" s="275"/>
      <c r="WTD47" s="277"/>
      <c r="WTE47" s="280"/>
      <c r="WTF47" s="281"/>
      <c r="WTG47" s="283"/>
      <c r="WTH47" s="285"/>
      <c r="WTI47" s="285"/>
      <c r="WTJ47" s="285"/>
      <c r="WTK47" s="275"/>
      <c r="WTL47" s="277"/>
      <c r="WTM47" s="280"/>
      <c r="WTN47" s="281"/>
      <c r="WTO47" s="283"/>
      <c r="WTP47" s="285"/>
      <c r="WTQ47" s="285"/>
      <c r="WTR47" s="285"/>
      <c r="WTS47" s="275"/>
      <c r="WTT47" s="277"/>
      <c r="WTU47" s="280"/>
      <c r="WTV47" s="281"/>
      <c r="WTW47" s="283"/>
      <c r="WTX47" s="285"/>
      <c r="WTY47" s="285"/>
      <c r="WTZ47" s="285"/>
      <c r="WUA47" s="275"/>
      <c r="WUB47" s="277"/>
      <c r="WUC47" s="280"/>
      <c r="WUD47" s="281"/>
      <c r="WUE47" s="283"/>
      <c r="WUF47" s="285"/>
      <c r="WUG47" s="285"/>
      <c r="WUH47" s="285"/>
      <c r="WUI47" s="275"/>
      <c r="WUJ47" s="277"/>
      <c r="WUK47" s="280"/>
      <c r="WUL47" s="281"/>
      <c r="WUM47" s="283"/>
      <c r="WUN47" s="285"/>
      <c r="WUO47" s="285"/>
      <c r="WUP47" s="285"/>
      <c r="WUQ47" s="275"/>
      <c r="WUR47" s="277"/>
      <c r="WUS47" s="280"/>
      <c r="WUT47" s="281"/>
      <c r="WUU47" s="283"/>
      <c r="WUV47" s="285"/>
      <c r="WUW47" s="285"/>
      <c r="WUX47" s="285"/>
      <c r="WUY47" s="275"/>
      <c r="WUZ47" s="277"/>
      <c r="WVA47" s="280"/>
      <c r="WVB47" s="281"/>
      <c r="WVC47" s="283"/>
      <c r="WVD47" s="285"/>
      <c r="WVE47" s="285"/>
      <c r="WVF47" s="285"/>
      <c r="WVG47" s="275"/>
      <c r="WVH47" s="277"/>
      <c r="WVI47" s="280"/>
      <c r="WVJ47" s="281"/>
      <c r="WVK47" s="283"/>
      <c r="WVL47" s="285"/>
      <c r="WVM47" s="285"/>
      <c r="WVN47" s="285"/>
      <c r="WVO47" s="275"/>
      <c r="WVP47" s="277"/>
      <c r="WVQ47" s="280"/>
      <c r="WVR47" s="281"/>
      <c r="WVS47" s="283"/>
      <c r="WVT47" s="285"/>
      <c r="WVU47" s="285"/>
      <c r="WVV47" s="285"/>
      <c r="WVW47" s="275"/>
      <c r="WVX47" s="277"/>
      <c r="WVY47" s="280"/>
      <c r="WVZ47" s="281"/>
      <c r="WWA47" s="283"/>
      <c r="WWB47" s="285"/>
      <c r="WWC47" s="285"/>
      <c r="WWD47" s="285"/>
      <c r="WWE47" s="275"/>
      <c r="WWF47" s="277"/>
      <c r="WWG47" s="280"/>
      <c r="WWH47" s="281"/>
      <c r="WWI47" s="283"/>
      <c r="WWJ47" s="285"/>
      <c r="WWK47" s="285"/>
      <c r="WWL47" s="285"/>
      <c r="WWM47" s="275"/>
      <c r="WWN47" s="277"/>
      <c r="WWO47" s="280"/>
      <c r="WWP47" s="281"/>
      <c r="WWQ47" s="283"/>
      <c r="WWR47" s="285"/>
      <c r="WWS47" s="285"/>
      <c r="WWT47" s="285"/>
      <c r="WWU47" s="275"/>
      <c r="WWV47" s="277"/>
      <c r="WWW47" s="280"/>
      <c r="WWX47" s="281"/>
      <c r="WWY47" s="283"/>
      <c r="WWZ47" s="285"/>
      <c r="WXA47" s="285"/>
      <c r="WXB47" s="285"/>
      <c r="WXC47" s="275"/>
      <c r="WXD47" s="277"/>
      <c r="WXE47" s="280"/>
      <c r="WXF47" s="281"/>
      <c r="WXG47" s="283"/>
      <c r="WXH47" s="285"/>
      <c r="WXI47" s="285"/>
      <c r="WXJ47" s="285"/>
      <c r="WXK47" s="275"/>
      <c r="WXL47" s="277"/>
      <c r="WXM47" s="280"/>
      <c r="WXN47" s="281"/>
      <c r="WXO47" s="283"/>
      <c r="WXP47" s="285"/>
      <c r="WXQ47" s="285"/>
      <c r="WXR47" s="285"/>
      <c r="WXS47" s="275"/>
      <c r="WXT47" s="277"/>
      <c r="WXU47" s="280"/>
      <c r="WXV47" s="281"/>
      <c r="WXW47" s="283"/>
      <c r="WXX47" s="285"/>
      <c r="WXY47" s="285"/>
      <c r="WXZ47" s="285"/>
      <c r="WYA47" s="275"/>
      <c r="WYB47" s="277"/>
      <c r="WYC47" s="280"/>
      <c r="WYD47" s="281"/>
      <c r="WYE47" s="283"/>
      <c r="WYF47" s="285"/>
      <c r="WYG47" s="285"/>
      <c r="WYH47" s="285"/>
      <c r="WYI47" s="275"/>
      <c r="WYJ47" s="277"/>
      <c r="WYK47" s="280"/>
      <c r="WYL47" s="281"/>
      <c r="WYM47" s="283"/>
      <c r="WYN47" s="285"/>
      <c r="WYO47" s="285"/>
      <c r="WYP47" s="285"/>
      <c r="WYQ47" s="275"/>
      <c r="WYR47" s="277"/>
      <c r="WYS47" s="280"/>
      <c r="WYT47" s="281"/>
      <c r="WYU47" s="283"/>
      <c r="WYV47" s="285"/>
      <c r="WYW47" s="285"/>
      <c r="WYX47" s="285"/>
      <c r="WYY47" s="275"/>
      <c r="WYZ47" s="277"/>
      <c r="WZA47" s="280"/>
      <c r="WZB47" s="281"/>
      <c r="WZC47" s="283"/>
      <c r="WZD47" s="285"/>
      <c r="WZE47" s="285"/>
      <c r="WZF47" s="285"/>
      <c r="WZG47" s="275"/>
      <c r="WZH47" s="277"/>
      <c r="WZI47" s="280"/>
      <c r="WZJ47" s="281"/>
      <c r="WZK47" s="283"/>
      <c r="WZL47" s="285"/>
      <c r="WZM47" s="285"/>
      <c r="WZN47" s="285"/>
      <c r="WZO47" s="275"/>
      <c r="WZP47" s="277"/>
      <c r="WZQ47" s="280"/>
      <c r="WZR47" s="281"/>
      <c r="WZS47" s="283"/>
      <c r="WZT47" s="285"/>
      <c r="WZU47" s="285"/>
      <c r="WZV47" s="285"/>
      <c r="WZW47" s="275"/>
      <c r="WZX47" s="277"/>
      <c r="WZY47" s="280"/>
      <c r="WZZ47" s="281"/>
      <c r="XAA47" s="283"/>
      <c r="XAB47" s="285"/>
      <c r="XAC47" s="285"/>
      <c r="XAD47" s="285"/>
      <c r="XAE47" s="275"/>
      <c r="XAF47" s="277"/>
      <c r="XAG47" s="280"/>
      <c r="XAH47" s="281"/>
      <c r="XAI47" s="283"/>
      <c r="XAJ47" s="285"/>
      <c r="XAK47" s="285"/>
      <c r="XAL47" s="285"/>
      <c r="XAM47" s="275"/>
      <c r="XAN47" s="277"/>
      <c r="XAO47" s="280"/>
      <c r="XAP47" s="281"/>
      <c r="XAQ47" s="283"/>
      <c r="XAR47" s="285"/>
      <c r="XAS47" s="285"/>
      <c r="XAT47" s="285"/>
      <c r="XAU47" s="275"/>
      <c r="XAV47" s="277"/>
      <c r="XAW47" s="280"/>
      <c r="XAX47" s="281"/>
      <c r="XAY47" s="283"/>
      <c r="XAZ47" s="285"/>
      <c r="XBA47" s="285"/>
      <c r="XBB47" s="285"/>
      <c r="XBC47" s="275"/>
      <c r="XBD47" s="277"/>
      <c r="XBE47" s="280"/>
      <c r="XBF47" s="281"/>
      <c r="XBG47" s="283"/>
      <c r="XBH47" s="285"/>
      <c r="XBI47" s="285"/>
      <c r="XBJ47" s="285"/>
      <c r="XBK47" s="275"/>
      <c r="XBL47" s="277"/>
      <c r="XBM47" s="280"/>
      <c r="XBN47" s="281"/>
      <c r="XBO47" s="283"/>
      <c r="XBP47" s="285"/>
      <c r="XBQ47" s="285"/>
      <c r="XBR47" s="285"/>
      <c r="XBS47" s="275"/>
      <c r="XBT47" s="277"/>
      <c r="XBU47" s="280"/>
      <c r="XBV47" s="281"/>
      <c r="XBW47" s="283"/>
      <c r="XBX47" s="285"/>
      <c r="XBY47" s="285"/>
      <c r="XBZ47" s="285"/>
      <c r="XCA47" s="275"/>
      <c r="XCB47" s="277"/>
      <c r="XCC47" s="280"/>
      <c r="XCD47" s="281"/>
      <c r="XCE47" s="283"/>
      <c r="XCF47" s="285"/>
      <c r="XCG47" s="285"/>
      <c r="XCH47" s="285"/>
      <c r="XCI47" s="275"/>
      <c r="XCJ47" s="277"/>
      <c r="XCK47" s="280"/>
      <c r="XCL47" s="281"/>
      <c r="XCM47" s="283"/>
      <c r="XCN47" s="285"/>
      <c r="XCO47" s="285"/>
      <c r="XCP47" s="285"/>
      <c r="XCQ47" s="275"/>
      <c r="XCR47" s="277"/>
      <c r="XCS47" s="280"/>
      <c r="XCT47" s="281"/>
      <c r="XCU47" s="283"/>
      <c r="XCV47" s="285"/>
      <c r="XCW47" s="285"/>
      <c r="XCX47" s="285"/>
      <c r="XCY47" s="275"/>
      <c r="XCZ47" s="277"/>
      <c r="XDA47" s="280"/>
      <c r="XDB47" s="281"/>
      <c r="XDC47" s="283"/>
      <c r="XDD47" s="285"/>
      <c r="XDE47" s="285"/>
      <c r="XDF47" s="285"/>
      <c r="XDG47" s="275"/>
      <c r="XDH47" s="277"/>
      <c r="XDI47" s="280"/>
      <c r="XDJ47" s="281"/>
      <c r="XDK47" s="283"/>
      <c r="XDL47" s="285"/>
      <c r="XDM47" s="285"/>
      <c r="XDN47" s="285"/>
      <c r="XDO47" s="275"/>
      <c r="XDP47" s="277"/>
      <c r="XDQ47" s="280"/>
      <c r="XDR47" s="281"/>
      <c r="XDS47" s="283"/>
      <c r="XDT47" s="285"/>
      <c r="XDU47" s="285"/>
      <c r="XDV47" s="285"/>
      <c r="XDW47" s="275"/>
      <c r="XDX47" s="277"/>
      <c r="XDY47" s="280"/>
      <c r="XDZ47" s="281"/>
      <c r="XEA47" s="283"/>
      <c r="XEB47" s="285"/>
      <c r="XEC47" s="285"/>
      <c r="XED47" s="285"/>
      <c r="XEE47" s="275"/>
      <c r="XEF47" s="277"/>
      <c r="XEG47" s="280"/>
      <c r="XEH47" s="281"/>
      <c r="XEI47" s="283"/>
      <c r="XEJ47" s="285"/>
      <c r="XEK47" s="285"/>
      <c r="XEL47" s="285"/>
      <c r="XEM47" s="275"/>
      <c r="XEN47" s="277"/>
      <c r="XEO47" s="280"/>
      <c r="XEP47" s="281"/>
      <c r="XEQ47" s="283"/>
      <c r="XER47" s="285"/>
      <c r="XES47" s="285"/>
      <c r="XET47" s="285"/>
      <c r="XEU47" s="275"/>
      <c r="XEV47" s="277"/>
      <c r="XEW47" s="280"/>
      <c r="XEX47" s="281"/>
      <c r="XEY47" s="283"/>
      <c r="XEZ47" s="285"/>
      <c r="XFA47" s="285"/>
      <c r="XFB47" s="285"/>
      <c r="XFC47" s="275"/>
      <c r="XFD47" s="276"/>
    </row>
    <row r="48" spans="1:16384" ht="24.75" customHeight="1" x14ac:dyDescent="0.25">
      <c r="A48" s="242" t="s">
        <v>46</v>
      </c>
      <c r="B48" s="242"/>
      <c r="C48" s="239"/>
      <c r="D48" s="241">
        <v>41</v>
      </c>
      <c r="E48" s="241">
        <v>45</v>
      </c>
      <c r="F48" s="241">
        <v>196</v>
      </c>
      <c r="G48" s="241">
        <v>1350</v>
      </c>
      <c r="H48" s="237"/>
      <c r="I48" s="51"/>
      <c r="J48" s="51"/>
      <c r="K48" s="52"/>
      <c r="L48" s="48"/>
      <c r="M48" s="48"/>
      <c r="N48" s="48"/>
      <c r="O48" s="49"/>
      <c r="P48" s="50"/>
      <c r="Q48" s="51"/>
      <c r="R48" s="51"/>
      <c r="S48" s="52"/>
      <c r="T48" s="48"/>
      <c r="U48" s="48"/>
      <c r="V48" s="48"/>
      <c r="W48" s="49"/>
      <c r="X48" s="50"/>
      <c r="Y48" s="51"/>
      <c r="Z48" s="51"/>
      <c r="AA48" s="52"/>
      <c r="AB48" s="48"/>
      <c r="AC48" s="48"/>
      <c r="AD48" s="48"/>
      <c r="AE48" s="49"/>
      <c r="AF48" s="50"/>
      <c r="AG48" s="51"/>
      <c r="AH48" s="51"/>
      <c r="AI48" s="52"/>
      <c r="AJ48" s="48"/>
      <c r="AK48" s="48"/>
      <c r="AL48" s="48"/>
      <c r="AM48" s="49"/>
      <c r="AN48" s="50"/>
      <c r="AO48" s="51"/>
      <c r="AP48" s="51"/>
      <c r="AQ48" s="52"/>
      <c r="AR48" s="48"/>
      <c r="AS48" s="48"/>
      <c r="AT48" s="48"/>
      <c r="AU48" s="49"/>
      <c r="AV48" s="50"/>
      <c r="AW48" s="51"/>
      <c r="AX48" s="51"/>
      <c r="AY48" s="52"/>
      <c r="AZ48" s="48"/>
      <c r="BA48" s="48"/>
      <c r="BB48" s="48"/>
      <c r="BC48" s="49"/>
      <c r="BD48" s="50"/>
      <c r="BE48" s="51"/>
      <c r="BF48" s="51"/>
      <c r="BG48" s="52"/>
      <c r="BH48" s="48"/>
      <c r="BI48" s="48"/>
      <c r="BJ48" s="48"/>
      <c r="BK48" s="49"/>
      <c r="BL48" s="50"/>
      <c r="BM48" s="51"/>
      <c r="BN48" s="51"/>
      <c r="BO48" s="52"/>
      <c r="BP48" s="48"/>
      <c r="BQ48" s="48"/>
      <c r="BR48" s="48"/>
      <c r="BS48" s="49"/>
      <c r="BT48" s="50"/>
      <c r="BU48" s="51"/>
      <c r="BV48" s="51"/>
      <c r="BW48" s="52"/>
      <c r="BX48" s="48"/>
      <c r="BY48" s="48"/>
      <c r="BZ48" s="48"/>
      <c r="CA48" s="49"/>
      <c r="CB48" s="50"/>
      <c r="CC48" s="51"/>
      <c r="CD48" s="51"/>
      <c r="CE48" s="52"/>
      <c r="CF48" s="48"/>
      <c r="CG48" s="48"/>
      <c r="CH48" s="48"/>
      <c r="CI48" s="49"/>
      <c r="CJ48" s="50"/>
      <c r="CK48" s="51"/>
      <c r="CL48" s="51"/>
      <c r="CM48" s="52"/>
      <c r="CN48" s="48"/>
      <c r="CO48" s="48"/>
      <c r="CP48" s="48"/>
      <c r="CQ48" s="49"/>
      <c r="CR48" s="50"/>
      <c r="CS48" s="51"/>
      <c r="CT48" s="51"/>
      <c r="CU48" s="52"/>
      <c r="CV48" s="48"/>
      <c r="CW48" s="48"/>
      <c r="CX48" s="48"/>
      <c r="CY48" s="49"/>
      <c r="CZ48" s="50"/>
      <c r="DA48" s="51"/>
      <c r="DB48" s="51"/>
      <c r="DC48" s="52"/>
      <c r="DD48" s="48"/>
      <c r="DE48" s="48"/>
      <c r="DF48" s="48"/>
      <c r="DG48" s="49"/>
      <c r="DH48" s="50"/>
      <c r="DI48" s="51"/>
      <c r="DJ48" s="51"/>
      <c r="DK48" s="52"/>
      <c r="DL48" s="48"/>
      <c r="DM48" s="48"/>
      <c r="DN48" s="48"/>
      <c r="DO48" s="49"/>
      <c r="DP48" s="50"/>
      <c r="DQ48" s="51"/>
      <c r="DR48" s="51"/>
      <c r="DS48" s="52"/>
      <c r="DT48" s="48"/>
      <c r="DU48" s="48"/>
      <c r="DV48" s="48"/>
      <c r="DW48" s="49"/>
      <c r="DX48" s="50"/>
      <c r="DY48" s="51"/>
      <c r="DZ48" s="51"/>
      <c r="EA48" s="52"/>
      <c r="EB48" s="48"/>
      <c r="EC48" s="48"/>
      <c r="ED48" s="48"/>
      <c r="EE48" s="49"/>
      <c r="EF48" s="50"/>
      <c r="EG48" s="51"/>
      <c r="EH48" s="51"/>
      <c r="EI48" s="52"/>
      <c r="EJ48" s="48"/>
      <c r="EK48" s="48"/>
      <c r="EL48" s="48"/>
      <c r="EM48" s="49"/>
      <c r="EN48" s="50"/>
      <c r="EO48" s="51"/>
      <c r="EP48" s="51"/>
      <c r="EQ48" s="52"/>
      <c r="ER48" s="48"/>
      <c r="ES48" s="48"/>
      <c r="ET48" s="48"/>
      <c r="EU48" s="49"/>
      <c r="EV48" s="50"/>
      <c r="EW48" s="51"/>
      <c r="EX48" s="51"/>
      <c r="EY48" s="52"/>
      <c r="EZ48" s="48"/>
      <c r="FA48" s="48"/>
      <c r="FB48" s="48"/>
      <c r="FC48" s="49"/>
      <c r="FD48" s="50"/>
      <c r="FE48" s="51"/>
      <c r="FF48" s="51"/>
      <c r="FG48" s="52"/>
      <c r="FH48" s="48"/>
      <c r="FI48" s="48"/>
      <c r="FJ48" s="48"/>
      <c r="FK48" s="49"/>
      <c r="FL48" s="50"/>
      <c r="FM48" s="51"/>
      <c r="FN48" s="51"/>
      <c r="FO48" s="52"/>
      <c r="FP48" s="48"/>
      <c r="FQ48" s="48"/>
      <c r="FR48" s="48"/>
      <c r="FS48" s="49"/>
      <c r="FT48" s="50"/>
      <c r="FU48" s="51"/>
      <c r="FV48" s="51"/>
      <c r="FW48" s="52"/>
      <c r="FX48" s="48"/>
      <c r="FY48" s="48"/>
      <c r="FZ48" s="48"/>
      <c r="GA48" s="49"/>
      <c r="GB48" s="50"/>
      <c r="GC48" s="51"/>
      <c r="GD48" s="51"/>
      <c r="GE48" s="52"/>
      <c r="GF48" s="48"/>
      <c r="GG48" s="48"/>
      <c r="GH48" s="48"/>
      <c r="GI48" s="49"/>
      <c r="GJ48" s="50"/>
      <c r="GK48" s="51"/>
      <c r="GL48" s="51"/>
      <c r="GM48" s="52"/>
      <c r="GN48" s="48"/>
      <c r="GO48" s="48"/>
      <c r="GP48" s="48"/>
      <c r="GQ48" s="49"/>
      <c r="GR48" s="50"/>
      <c r="GS48" s="51"/>
      <c r="GT48" s="51"/>
      <c r="GU48" s="52"/>
      <c r="GV48" s="48"/>
      <c r="GW48" s="48"/>
      <c r="GX48" s="48"/>
      <c r="GY48" s="49"/>
      <c r="GZ48" s="50"/>
      <c r="HA48" s="51"/>
      <c r="HB48" s="51"/>
      <c r="HC48" s="52"/>
      <c r="HD48" s="48"/>
      <c r="HE48" s="48"/>
      <c r="HF48" s="48"/>
      <c r="HG48" s="49"/>
      <c r="HH48" s="50"/>
      <c r="HI48" s="51"/>
      <c r="HJ48" s="51"/>
      <c r="HK48" s="52"/>
      <c r="HL48" s="48"/>
      <c r="HM48" s="48"/>
      <c r="HN48" s="48"/>
      <c r="HO48" s="49"/>
      <c r="HP48" s="50"/>
      <c r="HQ48" s="51"/>
      <c r="HR48" s="51"/>
      <c r="HS48" s="52"/>
      <c r="HT48" s="48"/>
      <c r="HU48" s="48"/>
      <c r="HV48" s="48"/>
      <c r="HW48" s="49"/>
      <c r="HX48" s="50"/>
      <c r="HY48" s="51"/>
      <c r="HZ48" s="51"/>
      <c r="IA48" s="52"/>
      <c r="IB48" s="48"/>
      <c r="IC48" s="48"/>
      <c r="ID48" s="48"/>
      <c r="IE48" s="49"/>
      <c r="IF48" s="50"/>
      <c r="IG48" s="51"/>
      <c r="IH48" s="51"/>
      <c r="II48" s="52"/>
      <c r="IJ48" s="48"/>
      <c r="IK48" s="48"/>
      <c r="IL48" s="48"/>
      <c r="IM48" s="49"/>
      <c r="IN48" s="50"/>
      <c r="IO48" s="51"/>
      <c r="IP48" s="51"/>
      <c r="IQ48" s="52"/>
      <c r="IR48" s="48"/>
      <c r="IS48" s="48"/>
      <c r="IT48" s="48"/>
      <c r="IU48" s="49"/>
      <c r="IV48" s="50"/>
      <c r="IW48" s="51"/>
      <c r="IX48" s="51"/>
      <c r="IY48" s="52"/>
      <c r="IZ48" s="48"/>
      <c r="JA48" s="48"/>
      <c r="JB48" s="48"/>
      <c r="JC48" s="49"/>
      <c r="JD48" s="50"/>
      <c r="JE48" s="51"/>
      <c r="JF48" s="51"/>
      <c r="JG48" s="52"/>
      <c r="JH48" s="48"/>
      <c r="JI48" s="48"/>
      <c r="JJ48" s="48"/>
      <c r="JK48" s="49"/>
      <c r="JL48" s="50"/>
      <c r="JM48" s="51"/>
      <c r="JN48" s="51"/>
      <c r="JO48" s="52"/>
      <c r="JP48" s="48"/>
      <c r="JQ48" s="48"/>
      <c r="JR48" s="48"/>
      <c r="JS48" s="49"/>
      <c r="JT48" s="50"/>
      <c r="JU48" s="51"/>
      <c r="JV48" s="51"/>
      <c r="JW48" s="52"/>
      <c r="JX48" s="48"/>
      <c r="JY48" s="48"/>
      <c r="JZ48" s="48"/>
      <c r="KA48" s="49"/>
      <c r="KB48" s="50"/>
      <c r="KC48" s="51"/>
      <c r="KD48" s="51"/>
      <c r="KE48" s="52"/>
      <c r="KF48" s="48"/>
      <c r="KG48" s="48"/>
      <c r="KH48" s="48"/>
      <c r="KI48" s="49"/>
      <c r="KJ48" s="50"/>
      <c r="KK48" s="51"/>
      <c r="KL48" s="51"/>
      <c r="KM48" s="52"/>
      <c r="KN48" s="48"/>
      <c r="KO48" s="48"/>
      <c r="KP48" s="48"/>
      <c r="KQ48" s="49"/>
      <c r="KR48" s="50"/>
      <c r="KS48" s="51"/>
      <c r="KT48" s="51"/>
      <c r="KU48" s="52"/>
      <c r="KV48" s="48"/>
      <c r="KW48" s="48"/>
      <c r="KX48" s="48"/>
      <c r="KY48" s="49"/>
      <c r="KZ48" s="50"/>
      <c r="LA48" s="51"/>
      <c r="LB48" s="51"/>
      <c r="LC48" s="52"/>
      <c r="LD48" s="48"/>
      <c r="LE48" s="48"/>
      <c r="LF48" s="48"/>
      <c r="LG48" s="49"/>
      <c r="LH48" s="50"/>
      <c r="LI48" s="51"/>
      <c r="LJ48" s="51"/>
      <c r="LK48" s="52"/>
      <c r="LL48" s="48"/>
      <c r="LM48" s="48"/>
      <c r="LN48" s="48"/>
      <c r="LO48" s="49"/>
      <c r="LP48" s="50"/>
      <c r="LQ48" s="51"/>
      <c r="LR48" s="51"/>
      <c r="LS48" s="52"/>
      <c r="LT48" s="48"/>
      <c r="LU48" s="48"/>
      <c r="LV48" s="48"/>
      <c r="LW48" s="49"/>
      <c r="LX48" s="50"/>
      <c r="LY48" s="51"/>
      <c r="LZ48" s="51"/>
      <c r="MA48" s="52"/>
      <c r="MB48" s="48"/>
      <c r="MC48" s="48"/>
      <c r="MD48" s="48"/>
      <c r="ME48" s="49"/>
      <c r="MF48" s="50"/>
      <c r="MG48" s="51"/>
      <c r="MH48" s="51"/>
      <c r="MI48" s="52"/>
      <c r="MJ48" s="48"/>
      <c r="MK48" s="48"/>
      <c r="ML48" s="48"/>
      <c r="MM48" s="49"/>
      <c r="MN48" s="50"/>
      <c r="MO48" s="51"/>
      <c r="MP48" s="51"/>
      <c r="MQ48" s="52"/>
      <c r="MR48" s="48"/>
      <c r="MS48" s="48"/>
      <c r="MT48" s="48"/>
      <c r="MU48" s="49"/>
      <c r="MV48" s="50"/>
      <c r="MW48" s="51"/>
      <c r="MX48" s="51"/>
      <c r="MY48" s="52"/>
      <c r="MZ48" s="48"/>
      <c r="NA48" s="48"/>
      <c r="NB48" s="48"/>
      <c r="NC48" s="49"/>
      <c r="ND48" s="50"/>
      <c r="NE48" s="51"/>
      <c r="NF48" s="51"/>
      <c r="NG48" s="52"/>
      <c r="NH48" s="48"/>
      <c r="NI48" s="48"/>
      <c r="NJ48" s="48"/>
      <c r="NK48" s="49"/>
      <c r="NL48" s="50"/>
      <c r="NM48" s="51"/>
      <c r="NN48" s="51"/>
      <c r="NO48" s="52"/>
      <c r="NP48" s="48"/>
      <c r="NQ48" s="48"/>
      <c r="NR48" s="48"/>
      <c r="NS48" s="49"/>
      <c r="NT48" s="50"/>
      <c r="NU48" s="51"/>
      <c r="NV48" s="51"/>
      <c r="NW48" s="52"/>
      <c r="NX48" s="48"/>
      <c r="NY48" s="48"/>
      <c r="NZ48" s="48"/>
      <c r="OA48" s="49"/>
      <c r="OB48" s="50"/>
      <c r="OC48" s="51"/>
      <c r="OD48" s="51"/>
      <c r="OE48" s="52"/>
      <c r="OF48" s="48"/>
      <c r="OG48" s="48"/>
      <c r="OH48" s="48"/>
      <c r="OI48" s="49"/>
      <c r="OJ48" s="50"/>
      <c r="OK48" s="51"/>
      <c r="OL48" s="51"/>
      <c r="OM48" s="52"/>
      <c r="ON48" s="48"/>
      <c r="OO48" s="48"/>
      <c r="OP48" s="48"/>
      <c r="OQ48" s="49"/>
      <c r="OR48" s="50"/>
      <c r="OS48" s="51"/>
      <c r="OT48" s="51"/>
      <c r="OU48" s="52"/>
      <c r="OV48" s="48"/>
      <c r="OW48" s="48"/>
      <c r="OX48" s="48"/>
      <c r="OY48" s="49"/>
      <c r="OZ48" s="50"/>
      <c r="PA48" s="51"/>
      <c r="PB48" s="51"/>
      <c r="PC48" s="52"/>
      <c r="PD48" s="48"/>
      <c r="PE48" s="48"/>
      <c r="PF48" s="48"/>
      <c r="PG48" s="49"/>
      <c r="PH48" s="50"/>
      <c r="PI48" s="51"/>
      <c r="PJ48" s="51"/>
      <c r="PK48" s="52"/>
      <c r="PL48" s="48"/>
      <c r="PM48" s="48"/>
      <c r="PN48" s="48"/>
      <c r="PO48" s="49"/>
      <c r="PP48" s="50"/>
      <c r="PQ48" s="51"/>
      <c r="PR48" s="51"/>
      <c r="PS48" s="52"/>
      <c r="PT48" s="48"/>
      <c r="PU48" s="48"/>
      <c r="PV48" s="48"/>
      <c r="PW48" s="49"/>
      <c r="PX48" s="50"/>
      <c r="PY48" s="51"/>
      <c r="PZ48" s="51"/>
      <c r="QA48" s="52"/>
      <c r="QB48" s="48"/>
      <c r="QC48" s="48"/>
      <c r="QD48" s="48"/>
      <c r="QE48" s="49"/>
      <c r="QF48" s="50"/>
      <c r="QG48" s="51"/>
      <c r="QH48" s="51"/>
      <c r="QI48" s="52"/>
      <c r="QJ48" s="48"/>
      <c r="QK48" s="48"/>
      <c r="QL48" s="48"/>
      <c r="QM48" s="49"/>
      <c r="QN48" s="50"/>
      <c r="QO48" s="51"/>
      <c r="QP48" s="51"/>
      <c r="QQ48" s="52"/>
      <c r="QR48" s="48"/>
      <c r="QS48" s="48"/>
      <c r="QT48" s="48"/>
      <c r="QU48" s="49"/>
      <c r="QV48" s="50"/>
      <c r="QW48" s="51"/>
      <c r="QX48" s="51"/>
      <c r="QY48" s="52"/>
      <c r="QZ48" s="48"/>
      <c r="RA48" s="48"/>
      <c r="RB48" s="48"/>
      <c r="RC48" s="49"/>
      <c r="RD48" s="50"/>
      <c r="RE48" s="51"/>
      <c r="RF48" s="51"/>
      <c r="RG48" s="52"/>
      <c r="RH48" s="48"/>
      <c r="RI48" s="48"/>
      <c r="RJ48" s="48"/>
      <c r="RK48" s="49"/>
      <c r="RL48" s="50"/>
      <c r="RM48" s="51"/>
      <c r="RN48" s="51"/>
      <c r="RO48" s="52"/>
      <c r="RP48" s="48"/>
      <c r="RQ48" s="48"/>
      <c r="RR48" s="48"/>
      <c r="RS48" s="49"/>
      <c r="RT48" s="50"/>
      <c r="RU48" s="51"/>
      <c r="RV48" s="51"/>
      <c r="RW48" s="52"/>
      <c r="RX48" s="48"/>
      <c r="RY48" s="48"/>
      <c r="RZ48" s="48"/>
      <c r="SA48" s="49"/>
      <c r="SB48" s="50"/>
      <c r="SC48" s="51"/>
      <c r="SD48" s="51"/>
      <c r="SE48" s="52"/>
      <c r="SF48" s="48"/>
      <c r="SG48" s="48"/>
      <c r="SH48" s="48"/>
      <c r="SI48" s="49"/>
      <c r="SJ48" s="50"/>
      <c r="SK48" s="51"/>
      <c r="SL48" s="51"/>
      <c r="SM48" s="52"/>
      <c r="SN48" s="48"/>
      <c r="SO48" s="48"/>
      <c r="SP48" s="48"/>
      <c r="SQ48" s="49"/>
      <c r="SR48" s="50"/>
      <c r="SS48" s="51"/>
      <c r="ST48" s="51"/>
      <c r="SU48" s="52"/>
      <c r="SV48" s="48"/>
      <c r="SW48" s="48"/>
      <c r="SX48" s="48"/>
      <c r="SY48" s="49"/>
      <c r="SZ48" s="50"/>
      <c r="TA48" s="51"/>
      <c r="TB48" s="51"/>
      <c r="TC48" s="52"/>
      <c r="TD48" s="48"/>
      <c r="TE48" s="48"/>
      <c r="TF48" s="48"/>
      <c r="TG48" s="49"/>
      <c r="TH48" s="50"/>
      <c r="TI48" s="51"/>
      <c r="TJ48" s="51"/>
      <c r="TK48" s="52"/>
      <c r="TL48" s="48"/>
      <c r="TM48" s="48"/>
      <c r="TN48" s="48"/>
      <c r="TO48" s="49"/>
      <c r="TP48" s="50"/>
      <c r="TQ48" s="51"/>
      <c r="TR48" s="51"/>
      <c r="TS48" s="52"/>
      <c r="TT48" s="48"/>
      <c r="TU48" s="48"/>
      <c r="TV48" s="48"/>
      <c r="TW48" s="49"/>
      <c r="TX48" s="50"/>
      <c r="TY48" s="51"/>
      <c r="TZ48" s="51"/>
      <c r="UA48" s="52"/>
      <c r="UB48" s="48"/>
      <c r="UC48" s="48"/>
      <c r="UD48" s="48"/>
      <c r="UE48" s="49"/>
      <c r="UF48" s="50"/>
      <c r="UG48" s="51"/>
      <c r="UH48" s="51"/>
      <c r="UI48" s="52"/>
      <c r="UJ48" s="48"/>
      <c r="UK48" s="48"/>
      <c r="UL48" s="48"/>
      <c r="UM48" s="49"/>
      <c r="UN48" s="50"/>
      <c r="UO48" s="51"/>
      <c r="UP48" s="51"/>
      <c r="UQ48" s="52"/>
      <c r="UR48" s="48"/>
      <c r="US48" s="48"/>
      <c r="UT48" s="48"/>
      <c r="UU48" s="49"/>
      <c r="UV48" s="50"/>
      <c r="UW48" s="51"/>
      <c r="UX48" s="51"/>
      <c r="UY48" s="52"/>
      <c r="UZ48" s="48"/>
      <c r="VA48" s="48"/>
      <c r="VB48" s="48"/>
      <c r="VC48" s="49"/>
      <c r="VD48" s="50"/>
      <c r="VE48" s="51"/>
      <c r="VF48" s="51"/>
      <c r="VG48" s="52"/>
      <c r="VH48" s="48"/>
      <c r="VI48" s="48"/>
      <c r="VJ48" s="48"/>
      <c r="VK48" s="49"/>
      <c r="VL48" s="50"/>
      <c r="VM48" s="51"/>
      <c r="VN48" s="51"/>
      <c r="VO48" s="52"/>
      <c r="VP48" s="48"/>
      <c r="VQ48" s="48"/>
      <c r="VR48" s="48"/>
      <c r="VS48" s="49"/>
      <c r="VT48" s="50"/>
      <c r="VU48" s="51"/>
      <c r="VV48" s="51"/>
      <c r="VW48" s="52"/>
      <c r="VX48" s="48"/>
      <c r="VY48" s="48"/>
      <c r="VZ48" s="48"/>
      <c r="WA48" s="49"/>
      <c r="WB48" s="50"/>
      <c r="WC48" s="51"/>
      <c r="WD48" s="51"/>
      <c r="WE48" s="52"/>
      <c r="WF48" s="48"/>
      <c r="WG48" s="48"/>
      <c r="WH48" s="48"/>
      <c r="WI48" s="49"/>
      <c r="WJ48" s="50"/>
      <c r="WK48" s="51"/>
      <c r="WL48" s="51"/>
      <c r="WM48" s="52"/>
      <c r="WN48" s="48"/>
      <c r="WO48" s="48"/>
      <c r="WP48" s="48"/>
      <c r="WQ48" s="49"/>
      <c r="WR48" s="50"/>
      <c r="WS48" s="51"/>
      <c r="WT48" s="51"/>
      <c r="WU48" s="52"/>
      <c r="WV48" s="48"/>
      <c r="WW48" s="48"/>
      <c r="WX48" s="48"/>
      <c r="WY48" s="49"/>
      <c r="WZ48" s="50"/>
      <c r="XA48" s="51"/>
      <c r="XB48" s="51"/>
      <c r="XC48" s="52"/>
      <c r="XD48" s="48"/>
      <c r="XE48" s="48"/>
      <c r="XF48" s="48"/>
      <c r="XG48" s="49"/>
      <c r="XH48" s="50"/>
      <c r="XI48" s="51"/>
      <c r="XJ48" s="51"/>
      <c r="XK48" s="52"/>
      <c r="XL48" s="48"/>
      <c r="XM48" s="48"/>
      <c r="XN48" s="48"/>
      <c r="XO48" s="49"/>
      <c r="XP48" s="50"/>
      <c r="XQ48" s="51"/>
      <c r="XR48" s="51"/>
      <c r="XS48" s="52"/>
      <c r="XT48" s="48"/>
      <c r="XU48" s="48"/>
      <c r="XV48" s="48"/>
      <c r="XW48" s="49"/>
      <c r="XX48" s="50"/>
      <c r="XY48" s="51"/>
      <c r="XZ48" s="51"/>
      <c r="YA48" s="52"/>
      <c r="YB48" s="48"/>
      <c r="YC48" s="48"/>
      <c r="YD48" s="48"/>
      <c r="YE48" s="49"/>
      <c r="YF48" s="50"/>
      <c r="YG48" s="51"/>
      <c r="YH48" s="51"/>
      <c r="YI48" s="52"/>
      <c r="YJ48" s="48"/>
      <c r="YK48" s="48"/>
      <c r="YL48" s="48"/>
      <c r="YM48" s="49"/>
      <c r="YN48" s="50"/>
      <c r="YO48" s="51"/>
      <c r="YP48" s="51"/>
      <c r="YQ48" s="52"/>
      <c r="YR48" s="48"/>
      <c r="YS48" s="48"/>
      <c r="YT48" s="48"/>
      <c r="YU48" s="49"/>
      <c r="YV48" s="50"/>
      <c r="YW48" s="51"/>
      <c r="YX48" s="51"/>
      <c r="YY48" s="52"/>
      <c r="YZ48" s="48"/>
      <c r="ZA48" s="48"/>
      <c r="ZB48" s="48"/>
      <c r="ZC48" s="49"/>
      <c r="ZD48" s="50"/>
      <c r="ZE48" s="51"/>
      <c r="ZF48" s="51"/>
      <c r="ZG48" s="52"/>
      <c r="ZH48" s="48"/>
      <c r="ZI48" s="48"/>
      <c r="ZJ48" s="48"/>
      <c r="ZK48" s="49"/>
      <c r="ZL48" s="50"/>
      <c r="ZM48" s="51"/>
      <c r="ZN48" s="51"/>
      <c r="ZO48" s="52"/>
      <c r="ZP48" s="48"/>
      <c r="ZQ48" s="48"/>
      <c r="ZR48" s="48"/>
      <c r="ZS48" s="49"/>
      <c r="ZT48" s="50"/>
      <c r="ZU48" s="51"/>
      <c r="ZV48" s="51"/>
      <c r="ZW48" s="52"/>
      <c r="ZX48" s="48"/>
      <c r="ZY48" s="48"/>
      <c r="ZZ48" s="48"/>
      <c r="AAA48" s="49"/>
      <c r="AAB48" s="50"/>
      <c r="AAC48" s="51"/>
      <c r="AAD48" s="51"/>
      <c r="AAE48" s="52"/>
      <c r="AAF48" s="48"/>
      <c r="AAG48" s="48"/>
      <c r="AAH48" s="48"/>
      <c r="AAI48" s="49"/>
      <c r="AAJ48" s="50"/>
      <c r="AAK48" s="51"/>
      <c r="AAL48" s="51"/>
      <c r="AAM48" s="52"/>
      <c r="AAN48" s="48"/>
      <c r="AAO48" s="48"/>
      <c r="AAP48" s="48"/>
      <c r="AAQ48" s="49"/>
      <c r="AAR48" s="50"/>
      <c r="AAS48" s="51"/>
      <c r="AAT48" s="51"/>
      <c r="AAU48" s="52"/>
      <c r="AAV48" s="48"/>
      <c r="AAW48" s="48"/>
      <c r="AAX48" s="48"/>
      <c r="AAY48" s="49"/>
      <c r="AAZ48" s="50"/>
      <c r="ABA48" s="51"/>
      <c r="ABB48" s="51"/>
      <c r="ABC48" s="52"/>
      <c r="ABD48" s="48"/>
      <c r="ABE48" s="48"/>
      <c r="ABF48" s="48"/>
      <c r="ABG48" s="49"/>
      <c r="ABH48" s="50"/>
      <c r="ABI48" s="51"/>
      <c r="ABJ48" s="51"/>
      <c r="ABK48" s="52"/>
      <c r="ABL48" s="48"/>
      <c r="ABM48" s="48"/>
      <c r="ABN48" s="48"/>
      <c r="ABO48" s="49"/>
      <c r="ABP48" s="50"/>
      <c r="ABQ48" s="51"/>
      <c r="ABR48" s="51"/>
      <c r="ABS48" s="52"/>
      <c r="ABT48" s="48"/>
      <c r="ABU48" s="48"/>
      <c r="ABV48" s="48"/>
      <c r="ABW48" s="49"/>
      <c r="ABX48" s="50"/>
      <c r="ABY48" s="51"/>
      <c r="ABZ48" s="51"/>
      <c r="ACA48" s="52"/>
      <c r="ACB48" s="48"/>
      <c r="ACC48" s="48"/>
      <c r="ACD48" s="48"/>
      <c r="ACE48" s="49"/>
      <c r="ACF48" s="50"/>
      <c r="ACG48" s="51"/>
      <c r="ACH48" s="51"/>
      <c r="ACI48" s="52"/>
      <c r="ACJ48" s="48"/>
      <c r="ACK48" s="48"/>
      <c r="ACL48" s="48"/>
      <c r="ACM48" s="49"/>
      <c r="ACN48" s="50"/>
      <c r="ACO48" s="51"/>
      <c r="ACP48" s="51"/>
      <c r="ACQ48" s="52"/>
      <c r="ACR48" s="48"/>
      <c r="ACS48" s="48"/>
      <c r="ACT48" s="48"/>
      <c r="ACU48" s="49"/>
      <c r="ACV48" s="50"/>
      <c r="ACW48" s="51"/>
      <c r="ACX48" s="51"/>
      <c r="ACY48" s="52"/>
      <c r="ACZ48" s="48"/>
      <c r="ADA48" s="48"/>
      <c r="ADB48" s="48"/>
      <c r="ADC48" s="49"/>
      <c r="ADD48" s="50"/>
      <c r="ADE48" s="51"/>
      <c r="ADF48" s="51"/>
      <c r="ADG48" s="52"/>
      <c r="ADH48" s="48"/>
      <c r="ADI48" s="48"/>
      <c r="ADJ48" s="48"/>
      <c r="ADK48" s="49"/>
      <c r="ADL48" s="50"/>
      <c r="ADM48" s="51"/>
      <c r="ADN48" s="51"/>
      <c r="ADO48" s="52"/>
      <c r="ADP48" s="48"/>
      <c r="ADQ48" s="48"/>
      <c r="ADR48" s="48"/>
      <c r="ADS48" s="49"/>
      <c r="ADT48" s="50"/>
      <c r="ADU48" s="51"/>
      <c r="ADV48" s="51"/>
      <c r="ADW48" s="52"/>
      <c r="ADX48" s="48"/>
      <c r="ADY48" s="48"/>
      <c r="ADZ48" s="48"/>
      <c r="AEA48" s="49"/>
      <c r="AEB48" s="50"/>
      <c r="AEC48" s="51"/>
      <c r="AED48" s="51"/>
      <c r="AEE48" s="52"/>
      <c r="AEF48" s="48"/>
      <c r="AEG48" s="48"/>
      <c r="AEH48" s="48"/>
      <c r="AEI48" s="49"/>
      <c r="AEJ48" s="50"/>
      <c r="AEK48" s="51"/>
      <c r="AEL48" s="51"/>
      <c r="AEM48" s="52"/>
      <c r="AEN48" s="48"/>
      <c r="AEO48" s="48"/>
      <c r="AEP48" s="48"/>
      <c r="AEQ48" s="49"/>
      <c r="AER48" s="50"/>
      <c r="AES48" s="51"/>
      <c r="AET48" s="51"/>
      <c r="AEU48" s="52"/>
      <c r="AEV48" s="48"/>
      <c r="AEW48" s="48"/>
      <c r="AEX48" s="48"/>
      <c r="AEY48" s="49"/>
      <c r="AEZ48" s="50"/>
      <c r="AFA48" s="51"/>
      <c r="AFB48" s="51"/>
      <c r="AFC48" s="52"/>
      <c r="AFD48" s="48"/>
      <c r="AFE48" s="48"/>
      <c r="AFF48" s="48"/>
      <c r="AFG48" s="49"/>
      <c r="AFH48" s="50"/>
      <c r="AFI48" s="51"/>
      <c r="AFJ48" s="51"/>
      <c r="AFK48" s="52"/>
      <c r="AFL48" s="48"/>
      <c r="AFM48" s="48"/>
      <c r="AFN48" s="48"/>
      <c r="AFO48" s="49"/>
      <c r="AFP48" s="50"/>
      <c r="AFQ48" s="51"/>
      <c r="AFR48" s="51"/>
      <c r="AFS48" s="52"/>
      <c r="AFT48" s="48"/>
      <c r="AFU48" s="48"/>
      <c r="AFV48" s="48"/>
      <c r="AFW48" s="49"/>
      <c r="AFX48" s="50"/>
      <c r="AFY48" s="51"/>
      <c r="AFZ48" s="51"/>
      <c r="AGA48" s="52"/>
      <c r="AGB48" s="48"/>
      <c r="AGC48" s="48"/>
      <c r="AGD48" s="48"/>
      <c r="AGE48" s="49"/>
      <c r="AGF48" s="50"/>
      <c r="AGG48" s="51"/>
      <c r="AGH48" s="51"/>
      <c r="AGI48" s="52"/>
      <c r="AGJ48" s="48"/>
      <c r="AGK48" s="48"/>
      <c r="AGL48" s="48"/>
      <c r="AGM48" s="49"/>
      <c r="AGN48" s="50"/>
      <c r="AGO48" s="51"/>
      <c r="AGP48" s="51"/>
      <c r="AGQ48" s="52"/>
      <c r="AGR48" s="48"/>
      <c r="AGS48" s="48"/>
      <c r="AGT48" s="48"/>
      <c r="AGU48" s="49"/>
      <c r="AGV48" s="50"/>
      <c r="AGW48" s="51"/>
      <c r="AGX48" s="51"/>
      <c r="AGY48" s="52"/>
      <c r="AGZ48" s="48"/>
      <c r="AHA48" s="48"/>
      <c r="AHB48" s="48"/>
      <c r="AHC48" s="49"/>
      <c r="AHD48" s="50"/>
      <c r="AHE48" s="51"/>
      <c r="AHF48" s="51"/>
      <c r="AHG48" s="52"/>
      <c r="AHH48" s="48"/>
      <c r="AHI48" s="48"/>
      <c r="AHJ48" s="48"/>
      <c r="AHK48" s="49"/>
      <c r="AHL48" s="50"/>
      <c r="AHM48" s="51"/>
      <c r="AHN48" s="51"/>
      <c r="AHO48" s="52"/>
      <c r="AHP48" s="48"/>
      <c r="AHQ48" s="48"/>
      <c r="AHR48" s="48"/>
      <c r="AHS48" s="49"/>
      <c r="AHT48" s="50"/>
      <c r="AHU48" s="51"/>
      <c r="AHV48" s="51"/>
      <c r="AHW48" s="52"/>
      <c r="AHX48" s="48"/>
      <c r="AHY48" s="48"/>
      <c r="AHZ48" s="48"/>
      <c r="AIA48" s="49"/>
      <c r="AIB48" s="50"/>
      <c r="AIC48" s="51"/>
      <c r="AID48" s="51"/>
      <c r="AIE48" s="52"/>
      <c r="AIF48" s="48"/>
      <c r="AIG48" s="48"/>
      <c r="AIH48" s="48"/>
      <c r="AII48" s="49"/>
      <c r="AIJ48" s="50"/>
      <c r="AIK48" s="51"/>
      <c r="AIL48" s="51"/>
      <c r="AIM48" s="52"/>
      <c r="AIN48" s="48"/>
      <c r="AIO48" s="48"/>
      <c r="AIP48" s="48"/>
      <c r="AIQ48" s="49"/>
      <c r="AIR48" s="50"/>
      <c r="AIS48" s="51"/>
      <c r="AIT48" s="51"/>
      <c r="AIU48" s="52"/>
      <c r="AIV48" s="48"/>
      <c r="AIW48" s="48"/>
      <c r="AIX48" s="48"/>
      <c r="AIY48" s="49"/>
      <c r="AIZ48" s="50"/>
      <c r="AJA48" s="51"/>
      <c r="AJB48" s="51"/>
      <c r="AJC48" s="52"/>
      <c r="AJD48" s="48"/>
      <c r="AJE48" s="48"/>
      <c r="AJF48" s="48"/>
      <c r="AJG48" s="49"/>
      <c r="AJH48" s="50"/>
      <c r="AJI48" s="51"/>
      <c r="AJJ48" s="51"/>
      <c r="AJK48" s="52"/>
      <c r="AJL48" s="48"/>
      <c r="AJM48" s="48"/>
      <c r="AJN48" s="48"/>
      <c r="AJO48" s="49"/>
      <c r="AJP48" s="50"/>
      <c r="AJQ48" s="51"/>
      <c r="AJR48" s="51"/>
      <c r="AJS48" s="52"/>
      <c r="AJT48" s="48"/>
      <c r="AJU48" s="48"/>
      <c r="AJV48" s="48"/>
      <c r="AJW48" s="49"/>
      <c r="AJX48" s="50"/>
      <c r="AJY48" s="51"/>
      <c r="AJZ48" s="51"/>
      <c r="AKA48" s="52"/>
      <c r="AKB48" s="48"/>
      <c r="AKC48" s="48"/>
      <c r="AKD48" s="48"/>
      <c r="AKE48" s="49"/>
      <c r="AKF48" s="50"/>
      <c r="AKG48" s="51"/>
      <c r="AKH48" s="51"/>
      <c r="AKI48" s="52"/>
      <c r="AKJ48" s="48"/>
      <c r="AKK48" s="48"/>
      <c r="AKL48" s="48"/>
      <c r="AKM48" s="49"/>
      <c r="AKN48" s="50"/>
      <c r="AKO48" s="51"/>
      <c r="AKP48" s="51"/>
      <c r="AKQ48" s="52"/>
      <c r="AKR48" s="48"/>
      <c r="AKS48" s="48"/>
      <c r="AKT48" s="48"/>
      <c r="AKU48" s="49"/>
      <c r="AKV48" s="50"/>
      <c r="AKW48" s="51"/>
      <c r="AKX48" s="51"/>
      <c r="AKY48" s="52"/>
      <c r="AKZ48" s="48"/>
      <c r="ALA48" s="48"/>
      <c r="ALB48" s="48"/>
      <c r="ALC48" s="49"/>
      <c r="ALD48" s="50"/>
      <c r="ALE48" s="51"/>
      <c r="ALF48" s="51"/>
      <c r="ALG48" s="52"/>
      <c r="ALH48" s="48"/>
      <c r="ALI48" s="48"/>
      <c r="ALJ48" s="48"/>
      <c r="ALK48" s="49"/>
      <c r="ALL48" s="50"/>
      <c r="ALM48" s="51"/>
      <c r="ALN48" s="51"/>
      <c r="ALO48" s="52"/>
      <c r="ALP48" s="48"/>
      <c r="ALQ48" s="48"/>
      <c r="ALR48" s="48"/>
      <c r="ALS48" s="49"/>
      <c r="ALT48" s="50"/>
      <c r="ALU48" s="51"/>
      <c r="ALV48" s="51"/>
      <c r="ALW48" s="52"/>
      <c r="ALX48" s="48"/>
      <c r="ALY48" s="48"/>
      <c r="ALZ48" s="48"/>
      <c r="AMA48" s="49"/>
      <c r="AMB48" s="50"/>
      <c r="AMC48" s="51"/>
      <c r="AMD48" s="51"/>
      <c r="AME48" s="52"/>
      <c r="AMF48" s="48"/>
      <c r="AMG48" s="48"/>
      <c r="AMH48" s="48"/>
      <c r="AMI48" s="49"/>
      <c r="AMJ48" s="50"/>
      <c r="AMK48" s="51"/>
      <c r="AML48" s="51"/>
      <c r="AMM48" s="52"/>
      <c r="AMN48" s="48"/>
      <c r="AMO48" s="48"/>
      <c r="AMP48" s="48"/>
      <c r="AMQ48" s="49"/>
      <c r="AMR48" s="50"/>
      <c r="AMS48" s="51"/>
      <c r="AMT48" s="51"/>
      <c r="AMU48" s="52"/>
      <c r="AMV48" s="48"/>
      <c r="AMW48" s="48"/>
      <c r="AMX48" s="48"/>
      <c r="AMY48" s="49"/>
      <c r="AMZ48" s="50"/>
      <c r="ANA48" s="51"/>
      <c r="ANB48" s="51"/>
      <c r="ANC48" s="52"/>
      <c r="AND48" s="48"/>
      <c r="ANE48" s="48"/>
      <c r="ANF48" s="48"/>
      <c r="ANG48" s="49"/>
      <c r="ANH48" s="50"/>
      <c r="ANI48" s="51"/>
      <c r="ANJ48" s="51"/>
      <c r="ANK48" s="52"/>
      <c r="ANL48" s="48"/>
      <c r="ANM48" s="48"/>
      <c r="ANN48" s="48"/>
      <c r="ANO48" s="49"/>
      <c r="ANP48" s="50"/>
      <c r="ANQ48" s="51"/>
      <c r="ANR48" s="51"/>
      <c r="ANS48" s="52"/>
      <c r="ANT48" s="48"/>
      <c r="ANU48" s="48"/>
      <c r="ANV48" s="48"/>
      <c r="ANW48" s="49"/>
      <c r="ANX48" s="50"/>
      <c r="ANY48" s="51"/>
      <c r="ANZ48" s="51"/>
      <c r="AOA48" s="52"/>
      <c r="AOB48" s="48"/>
      <c r="AOC48" s="48"/>
      <c r="AOD48" s="48"/>
      <c r="AOE48" s="49"/>
      <c r="AOF48" s="50"/>
      <c r="AOG48" s="51"/>
      <c r="AOH48" s="51"/>
      <c r="AOI48" s="52"/>
      <c r="AOJ48" s="48"/>
      <c r="AOK48" s="48"/>
      <c r="AOL48" s="48"/>
      <c r="AOM48" s="49"/>
      <c r="AON48" s="50"/>
      <c r="AOO48" s="51"/>
      <c r="AOP48" s="51"/>
      <c r="AOQ48" s="52"/>
      <c r="AOR48" s="48"/>
      <c r="AOS48" s="48"/>
      <c r="AOT48" s="48"/>
      <c r="AOU48" s="49"/>
      <c r="AOV48" s="50"/>
      <c r="AOW48" s="51"/>
      <c r="AOX48" s="51"/>
      <c r="AOY48" s="52"/>
      <c r="AOZ48" s="48"/>
      <c r="APA48" s="48"/>
      <c r="APB48" s="48"/>
      <c r="APC48" s="49"/>
      <c r="APD48" s="50"/>
      <c r="APE48" s="51"/>
      <c r="APF48" s="51"/>
      <c r="APG48" s="52"/>
      <c r="APH48" s="48"/>
      <c r="API48" s="48"/>
      <c r="APJ48" s="48"/>
      <c r="APK48" s="49"/>
      <c r="APL48" s="50"/>
      <c r="APM48" s="51"/>
      <c r="APN48" s="51"/>
      <c r="APO48" s="52"/>
      <c r="APP48" s="48"/>
      <c r="APQ48" s="48"/>
      <c r="APR48" s="48"/>
      <c r="APS48" s="49"/>
      <c r="APT48" s="50"/>
      <c r="APU48" s="51"/>
      <c r="APV48" s="51"/>
      <c r="APW48" s="52"/>
      <c r="APX48" s="48"/>
      <c r="APY48" s="48"/>
      <c r="APZ48" s="48"/>
      <c r="AQA48" s="49"/>
      <c r="AQB48" s="50"/>
      <c r="AQC48" s="51"/>
      <c r="AQD48" s="51"/>
      <c r="AQE48" s="52"/>
      <c r="AQF48" s="48"/>
      <c r="AQG48" s="48"/>
      <c r="AQH48" s="48"/>
      <c r="AQI48" s="49"/>
      <c r="AQJ48" s="50"/>
      <c r="AQK48" s="51"/>
      <c r="AQL48" s="51"/>
      <c r="AQM48" s="52"/>
      <c r="AQN48" s="48"/>
      <c r="AQO48" s="48"/>
      <c r="AQP48" s="48"/>
      <c r="AQQ48" s="49"/>
      <c r="AQR48" s="50"/>
      <c r="AQS48" s="51"/>
      <c r="AQT48" s="51"/>
      <c r="AQU48" s="52"/>
      <c r="AQV48" s="48"/>
      <c r="AQW48" s="48"/>
      <c r="AQX48" s="48"/>
      <c r="AQY48" s="49"/>
      <c r="AQZ48" s="50"/>
      <c r="ARA48" s="51"/>
      <c r="ARB48" s="51"/>
      <c r="ARC48" s="52"/>
      <c r="ARD48" s="48"/>
      <c r="ARE48" s="48"/>
      <c r="ARF48" s="48"/>
      <c r="ARG48" s="49"/>
      <c r="ARH48" s="50"/>
      <c r="ARI48" s="51"/>
      <c r="ARJ48" s="51"/>
      <c r="ARK48" s="52"/>
      <c r="ARL48" s="48"/>
      <c r="ARM48" s="48"/>
      <c r="ARN48" s="48"/>
      <c r="ARO48" s="49"/>
      <c r="ARP48" s="50"/>
      <c r="ARQ48" s="51"/>
      <c r="ARR48" s="51"/>
      <c r="ARS48" s="52"/>
      <c r="ART48" s="48"/>
      <c r="ARU48" s="48"/>
      <c r="ARV48" s="48"/>
      <c r="ARW48" s="49"/>
      <c r="ARX48" s="50"/>
      <c r="ARY48" s="51"/>
      <c r="ARZ48" s="51"/>
      <c r="ASA48" s="52"/>
      <c r="ASB48" s="48"/>
      <c r="ASC48" s="48"/>
      <c r="ASD48" s="48"/>
      <c r="ASE48" s="49"/>
      <c r="ASF48" s="50"/>
      <c r="ASG48" s="51"/>
      <c r="ASH48" s="51"/>
      <c r="ASI48" s="52"/>
      <c r="ASJ48" s="48"/>
      <c r="ASK48" s="48"/>
      <c r="ASL48" s="48"/>
      <c r="ASM48" s="49"/>
      <c r="ASN48" s="50"/>
      <c r="ASO48" s="51"/>
      <c r="ASP48" s="51"/>
      <c r="ASQ48" s="52"/>
      <c r="ASR48" s="48"/>
      <c r="ASS48" s="48"/>
      <c r="AST48" s="48"/>
      <c r="ASU48" s="49"/>
      <c r="ASV48" s="50"/>
      <c r="ASW48" s="51"/>
      <c r="ASX48" s="51"/>
      <c r="ASY48" s="52"/>
      <c r="ASZ48" s="48"/>
      <c r="ATA48" s="48"/>
      <c r="ATB48" s="48"/>
      <c r="ATC48" s="49"/>
      <c r="ATD48" s="50"/>
      <c r="ATE48" s="51"/>
      <c r="ATF48" s="51"/>
      <c r="ATG48" s="52"/>
      <c r="ATH48" s="48"/>
      <c r="ATI48" s="48"/>
      <c r="ATJ48" s="48"/>
      <c r="ATK48" s="49"/>
      <c r="ATL48" s="50"/>
      <c r="ATM48" s="51"/>
      <c r="ATN48" s="51"/>
      <c r="ATO48" s="52"/>
      <c r="ATP48" s="48"/>
      <c r="ATQ48" s="48"/>
      <c r="ATR48" s="48"/>
      <c r="ATS48" s="49"/>
      <c r="ATT48" s="50"/>
      <c r="ATU48" s="51"/>
      <c r="ATV48" s="51"/>
      <c r="ATW48" s="52"/>
      <c r="ATX48" s="48"/>
      <c r="ATY48" s="48"/>
      <c r="ATZ48" s="48"/>
      <c r="AUA48" s="49"/>
      <c r="AUB48" s="50"/>
      <c r="AUC48" s="51"/>
      <c r="AUD48" s="51"/>
      <c r="AUE48" s="52"/>
      <c r="AUF48" s="48"/>
      <c r="AUG48" s="48"/>
      <c r="AUH48" s="48"/>
      <c r="AUI48" s="49"/>
      <c r="AUJ48" s="50"/>
      <c r="AUK48" s="51"/>
      <c r="AUL48" s="51"/>
      <c r="AUM48" s="52"/>
      <c r="AUN48" s="48"/>
      <c r="AUO48" s="48"/>
      <c r="AUP48" s="48"/>
      <c r="AUQ48" s="49"/>
      <c r="AUR48" s="50"/>
      <c r="AUS48" s="51"/>
      <c r="AUT48" s="51"/>
      <c r="AUU48" s="52"/>
      <c r="AUV48" s="48"/>
      <c r="AUW48" s="48"/>
      <c r="AUX48" s="48"/>
      <c r="AUY48" s="49"/>
      <c r="AUZ48" s="50"/>
      <c r="AVA48" s="51"/>
      <c r="AVB48" s="51"/>
      <c r="AVC48" s="52"/>
      <c r="AVD48" s="48"/>
      <c r="AVE48" s="48"/>
      <c r="AVF48" s="48"/>
      <c r="AVG48" s="49"/>
      <c r="AVH48" s="50"/>
      <c r="AVI48" s="51"/>
      <c r="AVJ48" s="51"/>
      <c r="AVK48" s="52"/>
      <c r="AVL48" s="48"/>
      <c r="AVM48" s="48"/>
      <c r="AVN48" s="48"/>
      <c r="AVO48" s="49"/>
      <c r="AVP48" s="50"/>
      <c r="AVQ48" s="51"/>
      <c r="AVR48" s="51"/>
      <c r="AVS48" s="52"/>
      <c r="AVT48" s="48"/>
      <c r="AVU48" s="48"/>
      <c r="AVV48" s="48"/>
      <c r="AVW48" s="49"/>
      <c r="AVX48" s="50"/>
      <c r="AVY48" s="51"/>
      <c r="AVZ48" s="51"/>
      <c r="AWA48" s="52"/>
      <c r="AWB48" s="48"/>
      <c r="AWC48" s="48"/>
      <c r="AWD48" s="48"/>
      <c r="AWE48" s="49"/>
      <c r="AWF48" s="50"/>
      <c r="AWG48" s="51"/>
      <c r="AWH48" s="51"/>
      <c r="AWI48" s="52"/>
      <c r="AWJ48" s="48"/>
      <c r="AWK48" s="48"/>
      <c r="AWL48" s="48"/>
      <c r="AWM48" s="49"/>
      <c r="AWN48" s="50"/>
      <c r="AWO48" s="51"/>
      <c r="AWP48" s="51"/>
      <c r="AWQ48" s="52"/>
      <c r="AWR48" s="48"/>
      <c r="AWS48" s="48"/>
      <c r="AWT48" s="48"/>
      <c r="AWU48" s="49"/>
      <c r="AWV48" s="50"/>
      <c r="AWW48" s="51"/>
      <c r="AWX48" s="51"/>
      <c r="AWY48" s="52"/>
      <c r="AWZ48" s="48"/>
      <c r="AXA48" s="48"/>
      <c r="AXB48" s="48"/>
      <c r="AXC48" s="49"/>
      <c r="AXD48" s="50"/>
      <c r="AXE48" s="51"/>
      <c r="AXF48" s="51"/>
      <c r="AXG48" s="52"/>
      <c r="AXH48" s="48"/>
      <c r="AXI48" s="48"/>
      <c r="AXJ48" s="48"/>
      <c r="AXK48" s="49"/>
      <c r="AXL48" s="50"/>
      <c r="AXM48" s="51"/>
      <c r="AXN48" s="51"/>
      <c r="AXO48" s="52"/>
      <c r="AXP48" s="48"/>
      <c r="AXQ48" s="48"/>
      <c r="AXR48" s="48"/>
      <c r="AXS48" s="49"/>
      <c r="AXT48" s="50"/>
      <c r="AXU48" s="51"/>
      <c r="AXV48" s="51"/>
      <c r="AXW48" s="52"/>
      <c r="AXX48" s="48"/>
      <c r="AXY48" s="48"/>
      <c r="AXZ48" s="48"/>
      <c r="AYA48" s="49"/>
      <c r="AYB48" s="50"/>
      <c r="AYC48" s="51"/>
      <c r="AYD48" s="51"/>
      <c r="AYE48" s="52"/>
      <c r="AYF48" s="48"/>
      <c r="AYG48" s="48"/>
      <c r="AYH48" s="48"/>
      <c r="AYI48" s="49"/>
      <c r="AYJ48" s="50"/>
      <c r="AYK48" s="51"/>
      <c r="AYL48" s="51"/>
      <c r="AYM48" s="52"/>
      <c r="AYN48" s="48"/>
      <c r="AYO48" s="48"/>
      <c r="AYP48" s="48"/>
      <c r="AYQ48" s="49"/>
      <c r="AYR48" s="50"/>
      <c r="AYS48" s="51"/>
      <c r="AYT48" s="51"/>
      <c r="AYU48" s="52"/>
      <c r="AYV48" s="48"/>
      <c r="AYW48" s="48"/>
      <c r="AYX48" s="48"/>
      <c r="AYY48" s="49"/>
      <c r="AYZ48" s="50"/>
      <c r="AZA48" s="51"/>
      <c r="AZB48" s="51"/>
      <c r="AZC48" s="52"/>
      <c r="AZD48" s="48"/>
      <c r="AZE48" s="48"/>
      <c r="AZF48" s="48"/>
      <c r="AZG48" s="49"/>
      <c r="AZH48" s="50"/>
      <c r="AZI48" s="51"/>
      <c r="AZJ48" s="51"/>
      <c r="AZK48" s="52"/>
      <c r="AZL48" s="48"/>
      <c r="AZM48" s="48"/>
      <c r="AZN48" s="48"/>
      <c r="AZO48" s="49"/>
      <c r="AZP48" s="50"/>
      <c r="AZQ48" s="51"/>
      <c r="AZR48" s="51"/>
      <c r="AZS48" s="52"/>
      <c r="AZT48" s="48"/>
      <c r="AZU48" s="48"/>
      <c r="AZV48" s="48"/>
      <c r="AZW48" s="49"/>
      <c r="AZX48" s="50"/>
      <c r="AZY48" s="51"/>
      <c r="AZZ48" s="51"/>
      <c r="BAA48" s="52"/>
      <c r="BAB48" s="48"/>
      <c r="BAC48" s="48"/>
      <c r="BAD48" s="48"/>
      <c r="BAE48" s="49"/>
      <c r="BAF48" s="50"/>
      <c r="BAG48" s="51"/>
      <c r="BAH48" s="51"/>
      <c r="BAI48" s="52"/>
      <c r="BAJ48" s="48"/>
      <c r="BAK48" s="48"/>
      <c r="BAL48" s="48"/>
      <c r="BAM48" s="49"/>
      <c r="BAN48" s="50"/>
      <c r="BAO48" s="51"/>
      <c r="BAP48" s="51"/>
      <c r="BAQ48" s="52"/>
      <c r="BAR48" s="48"/>
      <c r="BAS48" s="48"/>
      <c r="BAT48" s="48"/>
      <c r="BAU48" s="49"/>
      <c r="BAV48" s="50"/>
      <c r="BAW48" s="51"/>
      <c r="BAX48" s="51"/>
      <c r="BAY48" s="52"/>
      <c r="BAZ48" s="48"/>
      <c r="BBA48" s="48"/>
      <c r="BBB48" s="48"/>
      <c r="BBC48" s="49"/>
      <c r="BBD48" s="50"/>
      <c r="BBE48" s="51"/>
      <c r="BBF48" s="51"/>
      <c r="BBG48" s="52"/>
      <c r="BBH48" s="48"/>
      <c r="BBI48" s="48"/>
      <c r="BBJ48" s="48"/>
      <c r="BBK48" s="49"/>
      <c r="BBL48" s="50"/>
      <c r="BBM48" s="51"/>
      <c r="BBN48" s="51"/>
      <c r="BBO48" s="52"/>
      <c r="BBP48" s="48"/>
      <c r="BBQ48" s="48"/>
      <c r="BBR48" s="48"/>
      <c r="BBS48" s="49"/>
      <c r="BBT48" s="50"/>
      <c r="BBU48" s="51"/>
      <c r="BBV48" s="51"/>
      <c r="BBW48" s="52"/>
      <c r="BBX48" s="48"/>
      <c r="BBY48" s="48"/>
      <c r="BBZ48" s="48"/>
      <c r="BCA48" s="49"/>
      <c r="BCB48" s="50"/>
      <c r="BCC48" s="51"/>
      <c r="BCD48" s="51"/>
      <c r="BCE48" s="52"/>
      <c r="BCF48" s="48"/>
      <c r="BCG48" s="48"/>
      <c r="BCH48" s="48"/>
      <c r="BCI48" s="49"/>
      <c r="BCJ48" s="50"/>
      <c r="BCK48" s="51"/>
      <c r="BCL48" s="51"/>
      <c r="BCM48" s="52"/>
      <c r="BCN48" s="48"/>
      <c r="BCO48" s="48"/>
      <c r="BCP48" s="48"/>
      <c r="BCQ48" s="49"/>
      <c r="BCR48" s="50"/>
      <c r="BCS48" s="51"/>
      <c r="BCT48" s="51"/>
      <c r="BCU48" s="52"/>
      <c r="BCV48" s="48"/>
      <c r="BCW48" s="48"/>
      <c r="BCX48" s="48"/>
      <c r="BCY48" s="49"/>
      <c r="BCZ48" s="50"/>
      <c r="BDA48" s="51"/>
      <c r="BDB48" s="51"/>
      <c r="BDC48" s="52"/>
      <c r="BDD48" s="48"/>
      <c r="BDE48" s="48"/>
      <c r="BDF48" s="48"/>
      <c r="BDG48" s="49"/>
      <c r="BDH48" s="50"/>
      <c r="BDI48" s="51"/>
      <c r="BDJ48" s="51"/>
      <c r="BDK48" s="52"/>
      <c r="BDL48" s="48"/>
      <c r="BDM48" s="48"/>
      <c r="BDN48" s="48"/>
      <c r="BDO48" s="49"/>
      <c r="BDP48" s="50"/>
      <c r="BDQ48" s="51"/>
      <c r="BDR48" s="51"/>
      <c r="BDS48" s="52"/>
      <c r="BDT48" s="48"/>
      <c r="BDU48" s="48"/>
      <c r="BDV48" s="48"/>
      <c r="BDW48" s="49"/>
      <c r="BDX48" s="50"/>
      <c r="BDY48" s="51"/>
      <c r="BDZ48" s="51"/>
      <c r="BEA48" s="52"/>
      <c r="BEB48" s="48"/>
      <c r="BEC48" s="48"/>
      <c r="BED48" s="48"/>
      <c r="BEE48" s="49"/>
      <c r="BEF48" s="50"/>
      <c r="BEG48" s="51"/>
      <c r="BEH48" s="51"/>
      <c r="BEI48" s="52"/>
      <c r="BEJ48" s="48"/>
      <c r="BEK48" s="48"/>
      <c r="BEL48" s="48"/>
      <c r="BEM48" s="49"/>
      <c r="BEN48" s="50"/>
      <c r="BEO48" s="51"/>
      <c r="BEP48" s="51"/>
      <c r="BEQ48" s="52"/>
      <c r="BER48" s="48"/>
      <c r="BES48" s="48"/>
      <c r="BET48" s="48"/>
      <c r="BEU48" s="49"/>
      <c r="BEV48" s="50"/>
      <c r="BEW48" s="51"/>
      <c r="BEX48" s="51"/>
      <c r="BEY48" s="52"/>
      <c r="BEZ48" s="48"/>
      <c r="BFA48" s="48"/>
      <c r="BFB48" s="48"/>
      <c r="BFC48" s="49"/>
      <c r="BFD48" s="50"/>
      <c r="BFE48" s="51"/>
      <c r="BFF48" s="51"/>
      <c r="BFG48" s="52"/>
      <c r="BFH48" s="48"/>
      <c r="BFI48" s="48"/>
      <c r="BFJ48" s="48"/>
      <c r="BFK48" s="49"/>
      <c r="BFL48" s="50"/>
      <c r="BFM48" s="51"/>
      <c r="BFN48" s="51"/>
      <c r="BFO48" s="52"/>
      <c r="BFP48" s="48"/>
      <c r="BFQ48" s="48"/>
      <c r="BFR48" s="48"/>
      <c r="BFS48" s="49"/>
      <c r="BFT48" s="50"/>
      <c r="BFU48" s="51"/>
      <c r="BFV48" s="51"/>
      <c r="BFW48" s="52"/>
      <c r="BFX48" s="48"/>
      <c r="BFY48" s="48"/>
      <c r="BFZ48" s="48"/>
      <c r="BGA48" s="49"/>
      <c r="BGB48" s="50"/>
      <c r="BGC48" s="51"/>
      <c r="BGD48" s="51"/>
      <c r="BGE48" s="52"/>
      <c r="BGF48" s="48"/>
      <c r="BGG48" s="48"/>
      <c r="BGH48" s="48"/>
      <c r="BGI48" s="49"/>
      <c r="BGJ48" s="50"/>
      <c r="BGK48" s="51"/>
      <c r="BGL48" s="51"/>
      <c r="BGM48" s="52"/>
      <c r="BGN48" s="48"/>
      <c r="BGO48" s="48"/>
      <c r="BGP48" s="48"/>
      <c r="BGQ48" s="49"/>
      <c r="BGR48" s="50"/>
      <c r="BGS48" s="51"/>
      <c r="BGT48" s="51"/>
      <c r="BGU48" s="52"/>
      <c r="BGV48" s="48"/>
      <c r="BGW48" s="48"/>
      <c r="BGX48" s="48"/>
      <c r="BGY48" s="49"/>
      <c r="BGZ48" s="50"/>
      <c r="BHA48" s="51"/>
      <c r="BHB48" s="51"/>
      <c r="BHC48" s="52"/>
      <c r="BHD48" s="48"/>
      <c r="BHE48" s="48"/>
      <c r="BHF48" s="48"/>
      <c r="BHG48" s="49"/>
      <c r="BHH48" s="50"/>
      <c r="BHI48" s="51"/>
      <c r="BHJ48" s="51"/>
      <c r="BHK48" s="52"/>
      <c r="BHL48" s="48"/>
      <c r="BHM48" s="48"/>
      <c r="BHN48" s="48"/>
      <c r="BHO48" s="49"/>
      <c r="BHP48" s="50"/>
      <c r="BHQ48" s="51"/>
      <c r="BHR48" s="51"/>
      <c r="BHS48" s="52"/>
      <c r="BHT48" s="48"/>
      <c r="BHU48" s="48"/>
      <c r="BHV48" s="48"/>
      <c r="BHW48" s="49"/>
      <c r="BHX48" s="50"/>
      <c r="BHY48" s="51"/>
      <c r="BHZ48" s="51"/>
      <c r="BIA48" s="52"/>
      <c r="BIB48" s="48"/>
      <c r="BIC48" s="48"/>
      <c r="BID48" s="48"/>
      <c r="BIE48" s="49"/>
      <c r="BIF48" s="50"/>
      <c r="BIG48" s="51"/>
      <c r="BIH48" s="51"/>
      <c r="BII48" s="52"/>
      <c r="BIJ48" s="48"/>
      <c r="BIK48" s="48"/>
      <c r="BIL48" s="48"/>
      <c r="BIM48" s="49"/>
      <c r="BIN48" s="50"/>
      <c r="BIO48" s="51"/>
      <c r="BIP48" s="51"/>
      <c r="BIQ48" s="52"/>
      <c r="BIR48" s="48"/>
      <c r="BIS48" s="48"/>
      <c r="BIT48" s="48"/>
      <c r="BIU48" s="49"/>
      <c r="BIV48" s="50"/>
      <c r="BIW48" s="51"/>
      <c r="BIX48" s="51"/>
      <c r="BIY48" s="52"/>
      <c r="BIZ48" s="48"/>
      <c r="BJA48" s="48"/>
      <c r="BJB48" s="48"/>
      <c r="BJC48" s="49"/>
      <c r="BJD48" s="50"/>
      <c r="BJE48" s="51"/>
      <c r="BJF48" s="51"/>
      <c r="BJG48" s="52"/>
      <c r="BJH48" s="48"/>
      <c r="BJI48" s="48"/>
      <c r="BJJ48" s="48"/>
      <c r="BJK48" s="49"/>
      <c r="BJL48" s="50"/>
      <c r="BJM48" s="51"/>
      <c r="BJN48" s="51"/>
      <c r="BJO48" s="52"/>
      <c r="BJP48" s="48"/>
      <c r="BJQ48" s="48"/>
      <c r="BJR48" s="48"/>
      <c r="BJS48" s="49"/>
      <c r="BJT48" s="50"/>
      <c r="BJU48" s="51"/>
      <c r="BJV48" s="51"/>
      <c r="BJW48" s="52"/>
      <c r="BJX48" s="48"/>
      <c r="BJY48" s="48"/>
      <c r="BJZ48" s="48"/>
      <c r="BKA48" s="49"/>
      <c r="BKB48" s="50"/>
      <c r="BKC48" s="51"/>
      <c r="BKD48" s="51"/>
      <c r="BKE48" s="52"/>
      <c r="BKF48" s="48"/>
      <c r="BKG48" s="48"/>
      <c r="BKH48" s="48"/>
      <c r="BKI48" s="49"/>
      <c r="BKJ48" s="50"/>
      <c r="BKK48" s="51"/>
      <c r="BKL48" s="51"/>
      <c r="BKM48" s="52"/>
      <c r="BKN48" s="48"/>
      <c r="BKO48" s="48"/>
      <c r="BKP48" s="48"/>
      <c r="BKQ48" s="49"/>
      <c r="BKR48" s="50"/>
      <c r="BKS48" s="51"/>
      <c r="BKT48" s="51"/>
      <c r="BKU48" s="52"/>
      <c r="BKV48" s="48"/>
      <c r="BKW48" s="48"/>
      <c r="BKX48" s="48"/>
      <c r="BKY48" s="49"/>
      <c r="BKZ48" s="50"/>
      <c r="BLA48" s="51"/>
      <c r="BLB48" s="51"/>
      <c r="BLC48" s="52"/>
      <c r="BLD48" s="48"/>
      <c r="BLE48" s="48"/>
      <c r="BLF48" s="48"/>
      <c r="BLG48" s="49"/>
      <c r="BLH48" s="50"/>
      <c r="BLI48" s="51"/>
      <c r="BLJ48" s="51"/>
      <c r="BLK48" s="52"/>
      <c r="BLL48" s="48"/>
      <c r="BLM48" s="48"/>
      <c r="BLN48" s="48"/>
      <c r="BLO48" s="49"/>
      <c r="BLP48" s="50"/>
      <c r="BLQ48" s="51"/>
      <c r="BLR48" s="51"/>
      <c r="BLS48" s="52"/>
      <c r="BLT48" s="48"/>
      <c r="BLU48" s="48"/>
      <c r="BLV48" s="48"/>
      <c r="BLW48" s="49"/>
      <c r="BLX48" s="50"/>
      <c r="BLY48" s="51"/>
      <c r="BLZ48" s="51"/>
      <c r="BMA48" s="52"/>
      <c r="BMB48" s="48"/>
      <c r="BMC48" s="48"/>
      <c r="BMD48" s="48"/>
      <c r="BME48" s="49"/>
      <c r="BMF48" s="50"/>
      <c r="BMG48" s="51"/>
      <c r="BMH48" s="51"/>
      <c r="BMI48" s="52"/>
      <c r="BMJ48" s="48"/>
      <c r="BMK48" s="48"/>
      <c r="BML48" s="48"/>
      <c r="BMM48" s="49"/>
      <c r="BMN48" s="50"/>
      <c r="BMO48" s="51"/>
      <c r="BMP48" s="51"/>
      <c r="BMQ48" s="52"/>
      <c r="BMR48" s="48"/>
      <c r="BMS48" s="48"/>
      <c r="BMT48" s="48"/>
      <c r="BMU48" s="49"/>
      <c r="BMV48" s="50"/>
      <c r="BMW48" s="51"/>
      <c r="BMX48" s="51"/>
      <c r="BMY48" s="52"/>
      <c r="BMZ48" s="48"/>
      <c r="BNA48" s="48"/>
      <c r="BNB48" s="48"/>
      <c r="BNC48" s="49"/>
      <c r="BND48" s="50"/>
      <c r="BNE48" s="51"/>
      <c r="BNF48" s="51"/>
      <c r="BNG48" s="52"/>
      <c r="BNH48" s="48"/>
      <c r="BNI48" s="48"/>
      <c r="BNJ48" s="48"/>
      <c r="BNK48" s="49"/>
      <c r="BNL48" s="50"/>
      <c r="BNM48" s="51"/>
      <c r="BNN48" s="51"/>
      <c r="BNO48" s="52"/>
      <c r="BNP48" s="48"/>
      <c r="BNQ48" s="48"/>
      <c r="BNR48" s="48"/>
      <c r="BNS48" s="49"/>
      <c r="BNT48" s="50"/>
      <c r="BNU48" s="51"/>
      <c r="BNV48" s="51"/>
      <c r="BNW48" s="52"/>
      <c r="BNX48" s="48"/>
      <c r="BNY48" s="48"/>
      <c r="BNZ48" s="48"/>
      <c r="BOA48" s="49"/>
      <c r="BOB48" s="50"/>
      <c r="BOC48" s="51"/>
      <c r="BOD48" s="51"/>
      <c r="BOE48" s="52"/>
      <c r="BOF48" s="48"/>
      <c r="BOG48" s="48"/>
      <c r="BOH48" s="48"/>
      <c r="BOI48" s="49"/>
      <c r="BOJ48" s="50"/>
      <c r="BOK48" s="51"/>
      <c r="BOL48" s="51"/>
      <c r="BOM48" s="52"/>
      <c r="BON48" s="48"/>
      <c r="BOO48" s="48"/>
      <c r="BOP48" s="48"/>
      <c r="BOQ48" s="49"/>
      <c r="BOR48" s="50"/>
      <c r="BOS48" s="51"/>
      <c r="BOT48" s="51"/>
      <c r="BOU48" s="52"/>
      <c r="BOV48" s="48"/>
      <c r="BOW48" s="48"/>
      <c r="BOX48" s="48"/>
      <c r="BOY48" s="49"/>
      <c r="BOZ48" s="50"/>
      <c r="BPA48" s="51"/>
      <c r="BPB48" s="51"/>
      <c r="BPC48" s="52"/>
      <c r="BPD48" s="48"/>
      <c r="BPE48" s="48"/>
      <c r="BPF48" s="48"/>
      <c r="BPG48" s="49"/>
      <c r="BPH48" s="50"/>
      <c r="BPI48" s="51"/>
      <c r="BPJ48" s="51"/>
      <c r="BPK48" s="52"/>
      <c r="BPL48" s="48"/>
      <c r="BPM48" s="48"/>
      <c r="BPN48" s="48"/>
      <c r="BPO48" s="49"/>
      <c r="BPP48" s="50"/>
      <c r="BPQ48" s="51"/>
      <c r="BPR48" s="51"/>
      <c r="BPS48" s="52"/>
      <c r="BPT48" s="48"/>
      <c r="BPU48" s="48"/>
      <c r="BPV48" s="48"/>
      <c r="BPW48" s="49"/>
      <c r="BPX48" s="50"/>
      <c r="BPY48" s="51"/>
      <c r="BPZ48" s="51"/>
      <c r="BQA48" s="52"/>
      <c r="BQB48" s="48"/>
      <c r="BQC48" s="48"/>
      <c r="BQD48" s="48"/>
      <c r="BQE48" s="49"/>
      <c r="BQF48" s="50"/>
      <c r="BQG48" s="51"/>
      <c r="BQH48" s="51"/>
      <c r="BQI48" s="52"/>
      <c r="BQJ48" s="48"/>
      <c r="BQK48" s="48"/>
      <c r="BQL48" s="48"/>
      <c r="BQM48" s="49"/>
      <c r="BQN48" s="50"/>
      <c r="BQO48" s="51"/>
      <c r="BQP48" s="51"/>
      <c r="BQQ48" s="52"/>
      <c r="BQR48" s="48"/>
      <c r="BQS48" s="48"/>
      <c r="BQT48" s="48"/>
      <c r="BQU48" s="49"/>
      <c r="BQV48" s="50"/>
      <c r="BQW48" s="51"/>
      <c r="BQX48" s="51"/>
      <c r="BQY48" s="52"/>
      <c r="BQZ48" s="48"/>
      <c r="BRA48" s="48"/>
      <c r="BRB48" s="48"/>
      <c r="BRC48" s="49"/>
      <c r="BRD48" s="50"/>
      <c r="BRE48" s="51"/>
      <c r="BRF48" s="51"/>
      <c r="BRG48" s="52"/>
      <c r="BRH48" s="48"/>
      <c r="BRI48" s="48"/>
      <c r="BRJ48" s="48"/>
      <c r="BRK48" s="49"/>
      <c r="BRL48" s="50"/>
      <c r="BRM48" s="51"/>
      <c r="BRN48" s="51"/>
      <c r="BRO48" s="52"/>
      <c r="BRP48" s="48"/>
      <c r="BRQ48" s="48"/>
      <c r="BRR48" s="48"/>
      <c r="BRS48" s="49"/>
      <c r="BRT48" s="50"/>
      <c r="BRU48" s="51"/>
      <c r="BRV48" s="51"/>
      <c r="BRW48" s="52"/>
      <c r="BRX48" s="48"/>
      <c r="BRY48" s="48"/>
      <c r="BRZ48" s="48"/>
      <c r="BSA48" s="49"/>
      <c r="BSB48" s="50"/>
      <c r="BSC48" s="51"/>
      <c r="BSD48" s="51"/>
      <c r="BSE48" s="52"/>
      <c r="BSF48" s="48"/>
      <c r="BSG48" s="48"/>
      <c r="BSH48" s="48"/>
      <c r="BSI48" s="49"/>
      <c r="BSJ48" s="50"/>
      <c r="BSK48" s="51"/>
      <c r="BSL48" s="51"/>
      <c r="BSM48" s="52"/>
      <c r="BSN48" s="48"/>
      <c r="BSO48" s="48"/>
      <c r="BSP48" s="48"/>
      <c r="BSQ48" s="49"/>
      <c r="BSR48" s="50"/>
      <c r="BSS48" s="51"/>
      <c r="BST48" s="51"/>
      <c r="BSU48" s="52"/>
      <c r="BSV48" s="48"/>
      <c r="BSW48" s="48"/>
      <c r="BSX48" s="48"/>
      <c r="BSY48" s="49"/>
      <c r="BSZ48" s="50"/>
      <c r="BTA48" s="51"/>
      <c r="BTB48" s="51"/>
      <c r="BTC48" s="52"/>
      <c r="BTD48" s="48"/>
      <c r="BTE48" s="48"/>
      <c r="BTF48" s="48"/>
      <c r="BTG48" s="49"/>
      <c r="BTH48" s="50"/>
      <c r="BTI48" s="51"/>
      <c r="BTJ48" s="51"/>
      <c r="BTK48" s="52"/>
      <c r="BTL48" s="48"/>
      <c r="BTM48" s="48"/>
      <c r="BTN48" s="48"/>
      <c r="BTO48" s="49"/>
      <c r="BTP48" s="50"/>
      <c r="BTQ48" s="51"/>
      <c r="BTR48" s="51"/>
      <c r="BTS48" s="52"/>
      <c r="BTT48" s="48"/>
      <c r="BTU48" s="48"/>
      <c r="BTV48" s="48"/>
      <c r="BTW48" s="49"/>
      <c r="BTX48" s="50"/>
      <c r="BTY48" s="51"/>
      <c r="BTZ48" s="51"/>
      <c r="BUA48" s="52"/>
      <c r="BUB48" s="48"/>
      <c r="BUC48" s="48"/>
      <c r="BUD48" s="48"/>
      <c r="BUE48" s="49"/>
      <c r="BUF48" s="50"/>
      <c r="BUG48" s="51"/>
      <c r="BUH48" s="51"/>
      <c r="BUI48" s="52"/>
      <c r="BUJ48" s="48"/>
      <c r="BUK48" s="48"/>
      <c r="BUL48" s="48"/>
      <c r="BUM48" s="49"/>
      <c r="BUN48" s="50"/>
      <c r="BUO48" s="51"/>
      <c r="BUP48" s="51"/>
      <c r="BUQ48" s="52"/>
      <c r="BUR48" s="48"/>
      <c r="BUS48" s="48"/>
      <c r="BUT48" s="48"/>
      <c r="BUU48" s="49"/>
      <c r="BUV48" s="50"/>
      <c r="BUW48" s="51"/>
      <c r="BUX48" s="51"/>
      <c r="BUY48" s="52"/>
      <c r="BUZ48" s="48"/>
      <c r="BVA48" s="48"/>
      <c r="BVB48" s="48"/>
      <c r="BVC48" s="49"/>
      <c r="BVD48" s="50"/>
      <c r="BVE48" s="51"/>
      <c r="BVF48" s="51"/>
      <c r="BVG48" s="52"/>
      <c r="BVH48" s="48"/>
      <c r="BVI48" s="48"/>
      <c r="BVJ48" s="48"/>
      <c r="BVK48" s="49"/>
      <c r="BVL48" s="50"/>
      <c r="BVM48" s="51"/>
      <c r="BVN48" s="51"/>
      <c r="BVO48" s="52"/>
      <c r="BVP48" s="48"/>
      <c r="BVQ48" s="48"/>
      <c r="BVR48" s="48"/>
      <c r="BVS48" s="49"/>
      <c r="BVT48" s="50"/>
      <c r="BVU48" s="51"/>
      <c r="BVV48" s="51"/>
      <c r="BVW48" s="52"/>
      <c r="BVX48" s="48"/>
      <c r="BVY48" s="48"/>
      <c r="BVZ48" s="48"/>
      <c r="BWA48" s="49"/>
      <c r="BWB48" s="50"/>
      <c r="BWC48" s="51"/>
      <c r="BWD48" s="51"/>
      <c r="BWE48" s="52"/>
      <c r="BWF48" s="48"/>
      <c r="BWG48" s="48"/>
      <c r="BWH48" s="48"/>
      <c r="BWI48" s="49"/>
      <c r="BWJ48" s="50"/>
      <c r="BWK48" s="51"/>
      <c r="BWL48" s="51"/>
      <c r="BWM48" s="52"/>
      <c r="BWN48" s="48"/>
      <c r="BWO48" s="48"/>
      <c r="BWP48" s="48"/>
      <c r="BWQ48" s="49"/>
      <c r="BWR48" s="50"/>
      <c r="BWS48" s="51"/>
      <c r="BWT48" s="51"/>
      <c r="BWU48" s="52"/>
      <c r="BWV48" s="48"/>
      <c r="BWW48" s="48"/>
      <c r="BWX48" s="48"/>
      <c r="BWY48" s="49"/>
      <c r="BWZ48" s="50"/>
      <c r="BXA48" s="51"/>
      <c r="BXB48" s="51"/>
      <c r="BXC48" s="52"/>
      <c r="BXD48" s="48"/>
      <c r="BXE48" s="48"/>
      <c r="BXF48" s="48"/>
      <c r="BXG48" s="49"/>
      <c r="BXH48" s="50"/>
      <c r="BXI48" s="51"/>
      <c r="BXJ48" s="51"/>
      <c r="BXK48" s="52"/>
      <c r="BXL48" s="48"/>
      <c r="BXM48" s="48"/>
      <c r="BXN48" s="48"/>
      <c r="BXO48" s="49"/>
      <c r="BXP48" s="50"/>
      <c r="BXQ48" s="51"/>
      <c r="BXR48" s="51"/>
      <c r="BXS48" s="52"/>
      <c r="BXT48" s="48"/>
      <c r="BXU48" s="48"/>
      <c r="BXV48" s="48"/>
      <c r="BXW48" s="49"/>
      <c r="BXX48" s="50"/>
      <c r="BXY48" s="51"/>
      <c r="BXZ48" s="51"/>
      <c r="BYA48" s="52"/>
      <c r="BYB48" s="48"/>
      <c r="BYC48" s="48"/>
      <c r="BYD48" s="48"/>
      <c r="BYE48" s="49"/>
      <c r="BYF48" s="50"/>
      <c r="BYG48" s="51"/>
      <c r="BYH48" s="51"/>
      <c r="BYI48" s="52"/>
      <c r="BYJ48" s="48"/>
      <c r="BYK48" s="48"/>
      <c r="BYL48" s="48"/>
      <c r="BYM48" s="49"/>
      <c r="BYN48" s="50"/>
      <c r="BYO48" s="51"/>
      <c r="BYP48" s="51"/>
      <c r="BYQ48" s="52"/>
      <c r="BYR48" s="48"/>
      <c r="BYS48" s="48"/>
      <c r="BYT48" s="48"/>
      <c r="BYU48" s="49"/>
      <c r="BYV48" s="50"/>
      <c r="BYW48" s="51"/>
      <c r="BYX48" s="51"/>
      <c r="BYY48" s="52"/>
      <c r="BYZ48" s="48"/>
      <c r="BZA48" s="48"/>
      <c r="BZB48" s="48"/>
      <c r="BZC48" s="49"/>
      <c r="BZD48" s="50"/>
      <c r="BZE48" s="51"/>
      <c r="BZF48" s="51"/>
      <c r="BZG48" s="52"/>
      <c r="BZH48" s="48"/>
      <c r="BZI48" s="48"/>
      <c r="BZJ48" s="48"/>
      <c r="BZK48" s="49"/>
      <c r="BZL48" s="50"/>
      <c r="BZM48" s="51"/>
      <c r="BZN48" s="51"/>
      <c r="BZO48" s="52"/>
      <c r="BZP48" s="48"/>
      <c r="BZQ48" s="48"/>
      <c r="BZR48" s="48"/>
      <c r="BZS48" s="49"/>
      <c r="BZT48" s="50"/>
      <c r="BZU48" s="51"/>
      <c r="BZV48" s="51"/>
      <c r="BZW48" s="52"/>
      <c r="BZX48" s="48"/>
      <c r="BZY48" s="48"/>
      <c r="BZZ48" s="48"/>
      <c r="CAA48" s="49"/>
      <c r="CAB48" s="50"/>
      <c r="CAC48" s="51"/>
      <c r="CAD48" s="51"/>
      <c r="CAE48" s="52"/>
      <c r="CAF48" s="48"/>
      <c r="CAG48" s="48"/>
      <c r="CAH48" s="48"/>
      <c r="CAI48" s="49"/>
      <c r="CAJ48" s="50"/>
      <c r="CAK48" s="51"/>
      <c r="CAL48" s="51"/>
      <c r="CAM48" s="52"/>
      <c r="CAN48" s="48"/>
      <c r="CAO48" s="48"/>
      <c r="CAP48" s="48"/>
      <c r="CAQ48" s="49"/>
      <c r="CAR48" s="50"/>
      <c r="CAS48" s="51"/>
      <c r="CAT48" s="51"/>
      <c r="CAU48" s="52"/>
      <c r="CAV48" s="48"/>
      <c r="CAW48" s="48"/>
      <c r="CAX48" s="48"/>
      <c r="CAY48" s="49"/>
      <c r="CAZ48" s="50"/>
      <c r="CBA48" s="51"/>
      <c r="CBB48" s="51"/>
      <c r="CBC48" s="52"/>
      <c r="CBD48" s="48"/>
      <c r="CBE48" s="48"/>
      <c r="CBF48" s="48"/>
      <c r="CBG48" s="49"/>
      <c r="CBH48" s="50"/>
      <c r="CBI48" s="51"/>
      <c r="CBJ48" s="51"/>
      <c r="CBK48" s="52"/>
      <c r="CBL48" s="48"/>
      <c r="CBM48" s="48"/>
      <c r="CBN48" s="48"/>
      <c r="CBO48" s="49"/>
      <c r="CBP48" s="50"/>
      <c r="CBQ48" s="51"/>
      <c r="CBR48" s="51"/>
      <c r="CBS48" s="52"/>
      <c r="CBT48" s="48"/>
      <c r="CBU48" s="48"/>
      <c r="CBV48" s="48"/>
      <c r="CBW48" s="49"/>
      <c r="CBX48" s="50"/>
      <c r="CBY48" s="51"/>
      <c r="CBZ48" s="51"/>
      <c r="CCA48" s="52"/>
      <c r="CCB48" s="48"/>
      <c r="CCC48" s="48"/>
      <c r="CCD48" s="48"/>
      <c r="CCE48" s="49"/>
      <c r="CCF48" s="50"/>
      <c r="CCG48" s="51"/>
      <c r="CCH48" s="51"/>
      <c r="CCI48" s="52"/>
      <c r="CCJ48" s="48"/>
      <c r="CCK48" s="48"/>
      <c r="CCL48" s="48"/>
      <c r="CCM48" s="49"/>
      <c r="CCN48" s="50"/>
      <c r="CCO48" s="51"/>
      <c r="CCP48" s="51"/>
      <c r="CCQ48" s="52"/>
      <c r="CCR48" s="48"/>
      <c r="CCS48" s="48"/>
      <c r="CCT48" s="48"/>
      <c r="CCU48" s="49"/>
      <c r="CCV48" s="50"/>
      <c r="CCW48" s="51"/>
      <c r="CCX48" s="51"/>
      <c r="CCY48" s="52"/>
      <c r="CCZ48" s="48"/>
      <c r="CDA48" s="48"/>
      <c r="CDB48" s="48"/>
      <c r="CDC48" s="49"/>
      <c r="CDD48" s="50"/>
      <c r="CDE48" s="51"/>
      <c r="CDF48" s="51"/>
      <c r="CDG48" s="52"/>
      <c r="CDH48" s="48"/>
      <c r="CDI48" s="48"/>
      <c r="CDJ48" s="48"/>
      <c r="CDK48" s="49"/>
      <c r="CDL48" s="50"/>
      <c r="CDM48" s="51"/>
      <c r="CDN48" s="51"/>
      <c r="CDO48" s="52"/>
      <c r="CDP48" s="48"/>
      <c r="CDQ48" s="48"/>
      <c r="CDR48" s="48"/>
      <c r="CDS48" s="49"/>
      <c r="CDT48" s="50"/>
      <c r="CDU48" s="51"/>
      <c r="CDV48" s="51"/>
      <c r="CDW48" s="52"/>
      <c r="CDX48" s="48"/>
      <c r="CDY48" s="48"/>
      <c r="CDZ48" s="48"/>
      <c r="CEA48" s="49"/>
      <c r="CEB48" s="50"/>
      <c r="CEC48" s="51"/>
      <c r="CED48" s="51"/>
      <c r="CEE48" s="52"/>
      <c r="CEF48" s="48"/>
      <c r="CEG48" s="48"/>
      <c r="CEH48" s="48"/>
      <c r="CEI48" s="49"/>
      <c r="CEJ48" s="50"/>
      <c r="CEK48" s="51"/>
      <c r="CEL48" s="51"/>
      <c r="CEM48" s="52"/>
      <c r="CEN48" s="48"/>
      <c r="CEO48" s="48"/>
      <c r="CEP48" s="48"/>
      <c r="CEQ48" s="49"/>
      <c r="CER48" s="50"/>
      <c r="CES48" s="51"/>
      <c r="CET48" s="51"/>
      <c r="CEU48" s="52"/>
      <c r="CEV48" s="48"/>
      <c r="CEW48" s="48"/>
      <c r="CEX48" s="48"/>
      <c r="CEY48" s="49"/>
      <c r="CEZ48" s="50"/>
      <c r="CFA48" s="51"/>
      <c r="CFB48" s="51"/>
      <c r="CFC48" s="52"/>
      <c r="CFD48" s="48"/>
      <c r="CFE48" s="48"/>
      <c r="CFF48" s="48"/>
      <c r="CFG48" s="49"/>
      <c r="CFH48" s="50"/>
      <c r="CFI48" s="51"/>
      <c r="CFJ48" s="51"/>
      <c r="CFK48" s="52"/>
      <c r="CFL48" s="48"/>
      <c r="CFM48" s="48"/>
      <c r="CFN48" s="48"/>
      <c r="CFO48" s="49"/>
      <c r="CFP48" s="50"/>
      <c r="CFQ48" s="51"/>
      <c r="CFR48" s="51"/>
      <c r="CFS48" s="52"/>
      <c r="CFT48" s="48"/>
      <c r="CFU48" s="48"/>
      <c r="CFV48" s="48"/>
      <c r="CFW48" s="49"/>
      <c r="CFX48" s="50"/>
      <c r="CFY48" s="51"/>
      <c r="CFZ48" s="51"/>
      <c r="CGA48" s="52"/>
      <c r="CGB48" s="48"/>
      <c r="CGC48" s="48"/>
      <c r="CGD48" s="48"/>
      <c r="CGE48" s="49"/>
      <c r="CGF48" s="50"/>
      <c r="CGG48" s="51"/>
      <c r="CGH48" s="51"/>
      <c r="CGI48" s="52"/>
      <c r="CGJ48" s="48"/>
      <c r="CGK48" s="48"/>
      <c r="CGL48" s="48"/>
      <c r="CGM48" s="49"/>
      <c r="CGN48" s="50"/>
      <c r="CGO48" s="51"/>
      <c r="CGP48" s="51"/>
      <c r="CGQ48" s="52"/>
      <c r="CGR48" s="48"/>
      <c r="CGS48" s="48"/>
      <c r="CGT48" s="48"/>
      <c r="CGU48" s="49"/>
      <c r="CGV48" s="50"/>
      <c r="CGW48" s="51"/>
      <c r="CGX48" s="51"/>
      <c r="CGY48" s="52"/>
      <c r="CGZ48" s="48"/>
      <c r="CHA48" s="48"/>
      <c r="CHB48" s="48"/>
      <c r="CHC48" s="49"/>
      <c r="CHD48" s="50"/>
      <c r="CHE48" s="51"/>
      <c r="CHF48" s="51"/>
      <c r="CHG48" s="52"/>
      <c r="CHH48" s="48"/>
      <c r="CHI48" s="48"/>
      <c r="CHJ48" s="48"/>
      <c r="CHK48" s="49"/>
      <c r="CHL48" s="50"/>
      <c r="CHM48" s="51"/>
      <c r="CHN48" s="51"/>
      <c r="CHO48" s="52"/>
      <c r="CHP48" s="48"/>
      <c r="CHQ48" s="48"/>
      <c r="CHR48" s="48"/>
      <c r="CHS48" s="49"/>
      <c r="CHT48" s="50"/>
      <c r="CHU48" s="51"/>
      <c r="CHV48" s="51"/>
      <c r="CHW48" s="52"/>
      <c r="CHX48" s="48"/>
      <c r="CHY48" s="48"/>
      <c r="CHZ48" s="48"/>
      <c r="CIA48" s="49"/>
      <c r="CIB48" s="50"/>
      <c r="CIC48" s="51"/>
      <c r="CID48" s="51"/>
      <c r="CIE48" s="52"/>
      <c r="CIF48" s="48"/>
      <c r="CIG48" s="48"/>
      <c r="CIH48" s="48"/>
      <c r="CII48" s="49"/>
      <c r="CIJ48" s="50"/>
      <c r="CIK48" s="51"/>
      <c r="CIL48" s="51"/>
      <c r="CIM48" s="52"/>
      <c r="CIN48" s="48"/>
      <c r="CIO48" s="48"/>
      <c r="CIP48" s="48"/>
      <c r="CIQ48" s="49"/>
      <c r="CIR48" s="50"/>
      <c r="CIS48" s="51"/>
      <c r="CIT48" s="51"/>
      <c r="CIU48" s="52"/>
      <c r="CIV48" s="48"/>
      <c r="CIW48" s="48"/>
      <c r="CIX48" s="48"/>
      <c r="CIY48" s="49"/>
      <c r="CIZ48" s="50"/>
      <c r="CJA48" s="51"/>
      <c r="CJB48" s="51"/>
      <c r="CJC48" s="52"/>
      <c r="CJD48" s="48"/>
      <c r="CJE48" s="48"/>
      <c r="CJF48" s="48"/>
      <c r="CJG48" s="49"/>
      <c r="CJH48" s="50"/>
      <c r="CJI48" s="51"/>
      <c r="CJJ48" s="51"/>
      <c r="CJK48" s="52"/>
      <c r="CJL48" s="48"/>
      <c r="CJM48" s="48"/>
      <c r="CJN48" s="48"/>
      <c r="CJO48" s="49"/>
      <c r="CJP48" s="50"/>
      <c r="CJQ48" s="51"/>
      <c r="CJR48" s="51"/>
      <c r="CJS48" s="52"/>
      <c r="CJT48" s="48"/>
      <c r="CJU48" s="48"/>
      <c r="CJV48" s="48"/>
      <c r="CJW48" s="49"/>
      <c r="CJX48" s="50"/>
      <c r="CJY48" s="51"/>
      <c r="CJZ48" s="51"/>
      <c r="CKA48" s="52"/>
      <c r="CKB48" s="48"/>
      <c r="CKC48" s="48"/>
      <c r="CKD48" s="48"/>
      <c r="CKE48" s="49"/>
      <c r="CKF48" s="50"/>
      <c r="CKG48" s="51"/>
      <c r="CKH48" s="51"/>
      <c r="CKI48" s="52"/>
      <c r="CKJ48" s="48"/>
      <c r="CKK48" s="48"/>
      <c r="CKL48" s="48"/>
      <c r="CKM48" s="49"/>
      <c r="CKN48" s="50"/>
      <c r="CKO48" s="51"/>
      <c r="CKP48" s="51"/>
      <c r="CKQ48" s="52"/>
      <c r="CKR48" s="48"/>
      <c r="CKS48" s="48"/>
      <c r="CKT48" s="48"/>
      <c r="CKU48" s="49"/>
      <c r="CKV48" s="50"/>
      <c r="CKW48" s="51"/>
      <c r="CKX48" s="51"/>
      <c r="CKY48" s="52"/>
      <c r="CKZ48" s="48"/>
      <c r="CLA48" s="48"/>
      <c r="CLB48" s="48"/>
      <c r="CLC48" s="49"/>
      <c r="CLD48" s="50"/>
      <c r="CLE48" s="51"/>
      <c r="CLF48" s="51"/>
      <c r="CLG48" s="52"/>
      <c r="CLH48" s="48"/>
      <c r="CLI48" s="48"/>
      <c r="CLJ48" s="48"/>
      <c r="CLK48" s="49"/>
      <c r="CLL48" s="50"/>
      <c r="CLM48" s="51"/>
      <c r="CLN48" s="51"/>
      <c r="CLO48" s="52"/>
      <c r="CLP48" s="48"/>
      <c r="CLQ48" s="48"/>
      <c r="CLR48" s="48"/>
      <c r="CLS48" s="49"/>
      <c r="CLT48" s="50"/>
      <c r="CLU48" s="51"/>
      <c r="CLV48" s="51"/>
      <c r="CLW48" s="52"/>
      <c r="CLX48" s="48"/>
      <c r="CLY48" s="48"/>
      <c r="CLZ48" s="48"/>
      <c r="CMA48" s="49"/>
      <c r="CMB48" s="50"/>
      <c r="CMC48" s="51"/>
      <c r="CMD48" s="51"/>
      <c r="CME48" s="52"/>
      <c r="CMF48" s="48"/>
      <c r="CMG48" s="48"/>
      <c r="CMH48" s="48"/>
      <c r="CMI48" s="49"/>
      <c r="CMJ48" s="50"/>
      <c r="CMK48" s="51"/>
      <c r="CML48" s="51"/>
      <c r="CMM48" s="52"/>
      <c r="CMN48" s="48"/>
      <c r="CMO48" s="48"/>
      <c r="CMP48" s="48"/>
      <c r="CMQ48" s="49"/>
      <c r="CMR48" s="50"/>
      <c r="CMS48" s="51"/>
      <c r="CMT48" s="51"/>
      <c r="CMU48" s="52"/>
      <c r="CMV48" s="48"/>
      <c r="CMW48" s="48"/>
      <c r="CMX48" s="48"/>
      <c r="CMY48" s="49"/>
      <c r="CMZ48" s="50"/>
      <c r="CNA48" s="51"/>
      <c r="CNB48" s="51"/>
      <c r="CNC48" s="52"/>
      <c r="CND48" s="48"/>
      <c r="CNE48" s="48"/>
      <c r="CNF48" s="48"/>
      <c r="CNG48" s="49"/>
      <c r="CNH48" s="50"/>
      <c r="CNI48" s="51"/>
      <c r="CNJ48" s="51"/>
      <c r="CNK48" s="52"/>
      <c r="CNL48" s="48"/>
      <c r="CNM48" s="48"/>
      <c r="CNN48" s="48"/>
      <c r="CNO48" s="49"/>
      <c r="CNP48" s="50"/>
      <c r="CNQ48" s="51"/>
      <c r="CNR48" s="51"/>
      <c r="CNS48" s="52"/>
      <c r="CNT48" s="48"/>
      <c r="CNU48" s="48"/>
      <c r="CNV48" s="48"/>
      <c r="CNW48" s="49"/>
      <c r="CNX48" s="50"/>
      <c r="CNY48" s="51"/>
      <c r="CNZ48" s="51"/>
      <c r="COA48" s="52"/>
      <c r="COB48" s="48"/>
      <c r="COC48" s="48"/>
      <c r="COD48" s="48"/>
      <c r="COE48" s="49"/>
      <c r="COF48" s="50"/>
      <c r="COG48" s="51"/>
      <c r="COH48" s="51"/>
      <c r="COI48" s="52"/>
      <c r="COJ48" s="48"/>
      <c r="COK48" s="48"/>
      <c r="COL48" s="48"/>
      <c r="COM48" s="49"/>
      <c r="CON48" s="50"/>
      <c r="COO48" s="51"/>
      <c r="COP48" s="51"/>
      <c r="COQ48" s="52"/>
      <c r="COR48" s="48"/>
      <c r="COS48" s="48"/>
      <c r="COT48" s="48"/>
      <c r="COU48" s="49"/>
      <c r="COV48" s="50"/>
      <c r="COW48" s="51"/>
      <c r="COX48" s="51"/>
      <c r="COY48" s="52"/>
      <c r="COZ48" s="48"/>
      <c r="CPA48" s="48"/>
      <c r="CPB48" s="48"/>
      <c r="CPC48" s="49"/>
      <c r="CPD48" s="50"/>
      <c r="CPE48" s="51"/>
      <c r="CPF48" s="51"/>
      <c r="CPG48" s="52"/>
      <c r="CPH48" s="48"/>
      <c r="CPI48" s="48"/>
      <c r="CPJ48" s="48"/>
      <c r="CPK48" s="49"/>
      <c r="CPL48" s="50"/>
      <c r="CPM48" s="51"/>
      <c r="CPN48" s="51"/>
      <c r="CPO48" s="52"/>
      <c r="CPP48" s="48"/>
      <c r="CPQ48" s="48"/>
      <c r="CPR48" s="48"/>
      <c r="CPS48" s="49"/>
      <c r="CPT48" s="50"/>
      <c r="CPU48" s="51"/>
      <c r="CPV48" s="51"/>
      <c r="CPW48" s="52"/>
      <c r="CPX48" s="48"/>
      <c r="CPY48" s="48"/>
      <c r="CPZ48" s="48"/>
      <c r="CQA48" s="49"/>
      <c r="CQB48" s="50"/>
      <c r="CQC48" s="51"/>
      <c r="CQD48" s="51"/>
      <c r="CQE48" s="52"/>
      <c r="CQF48" s="48"/>
      <c r="CQG48" s="48"/>
      <c r="CQH48" s="48"/>
      <c r="CQI48" s="49"/>
      <c r="CQJ48" s="50"/>
      <c r="CQK48" s="51"/>
      <c r="CQL48" s="51"/>
      <c r="CQM48" s="52"/>
      <c r="CQN48" s="48"/>
      <c r="CQO48" s="48"/>
      <c r="CQP48" s="48"/>
      <c r="CQQ48" s="49"/>
      <c r="CQR48" s="50"/>
      <c r="CQS48" s="51"/>
      <c r="CQT48" s="51"/>
      <c r="CQU48" s="52"/>
      <c r="CQV48" s="48"/>
      <c r="CQW48" s="48"/>
      <c r="CQX48" s="48"/>
      <c r="CQY48" s="49"/>
      <c r="CQZ48" s="50"/>
      <c r="CRA48" s="51"/>
      <c r="CRB48" s="51"/>
      <c r="CRC48" s="52"/>
      <c r="CRD48" s="48"/>
      <c r="CRE48" s="48"/>
      <c r="CRF48" s="48"/>
      <c r="CRG48" s="49"/>
      <c r="CRH48" s="50"/>
      <c r="CRI48" s="51"/>
      <c r="CRJ48" s="51"/>
      <c r="CRK48" s="52"/>
      <c r="CRL48" s="48"/>
      <c r="CRM48" s="48"/>
      <c r="CRN48" s="48"/>
      <c r="CRO48" s="49"/>
      <c r="CRP48" s="50"/>
      <c r="CRQ48" s="51"/>
      <c r="CRR48" s="51"/>
      <c r="CRS48" s="52"/>
      <c r="CRT48" s="48"/>
      <c r="CRU48" s="48"/>
      <c r="CRV48" s="48"/>
      <c r="CRW48" s="49"/>
      <c r="CRX48" s="50"/>
      <c r="CRY48" s="51"/>
      <c r="CRZ48" s="51"/>
      <c r="CSA48" s="52"/>
      <c r="CSB48" s="48"/>
      <c r="CSC48" s="48"/>
      <c r="CSD48" s="48"/>
      <c r="CSE48" s="49"/>
      <c r="CSF48" s="50"/>
      <c r="CSG48" s="51"/>
      <c r="CSH48" s="51"/>
      <c r="CSI48" s="52"/>
      <c r="CSJ48" s="48"/>
      <c r="CSK48" s="48"/>
      <c r="CSL48" s="48"/>
      <c r="CSM48" s="49"/>
      <c r="CSN48" s="50"/>
      <c r="CSO48" s="51"/>
      <c r="CSP48" s="51"/>
      <c r="CSQ48" s="52"/>
      <c r="CSR48" s="48"/>
      <c r="CSS48" s="48"/>
      <c r="CST48" s="48"/>
      <c r="CSU48" s="49"/>
      <c r="CSV48" s="50"/>
      <c r="CSW48" s="51"/>
      <c r="CSX48" s="51"/>
      <c r="CSY48" s="52"/>
      <c r="CSZ48" s="48"/>
      <c r="CTA48" s="48"/>
      <c r="CTB48" s="48"/>
      <c r="CTC48" s="49"/>
      <c r="CTD48" s="50"/>
      <c r="CTE48" s="51"/>
      <c r="CTF48" s="51"/>
      <c r="CTG48" s="52"/>
      <c r="CTH48" s="48"/>
      <c r="CTI48" s="48"/>
      <c r="CTJ48" s="48"/>
      <c r="CTK48" s="49"/>
      <c r="CTL48" s="50"/>
      <c r="CTM48" s="51"/>
      <c r="CTN48" s="51"/>
      <c r="CTO48" s="52"/>
      <c r="CTP48" s="48"/>
      <c r="CTQ48" s="48"/>
      <c r="CTR48" s="48"/>
      <c r="CTS48" s="49"/>
      <c r="CTT48" s="50"/>
      <c r="CTU48" s="51"/>
      <c r="CTV48" s="51"/>
      <c r="CTW48" s="52"/>
      <c r="CTX48" s="48"/>
      <c r="CTY48" s="48"/>
      <c r="CTZ48" s="48"/>
      <c r="CUA48" s="49"/>
      <c r="CUB48" s="50"/>
      <c r="CUC48" s="51"/>
      <c r="CUD48" s="51"/>
      <c r="CUE48" s="52"/>
      <c r="CUF48" s="48"/>
      <c r="CUG48" s="48"/>
      <c r="CUH48" s="48"/>
      <c r="CUI48" s="49"/>
      <c r="CUJ48" s="50"/>
      <c r="CUK48" s="51"/>
      <c r="CUL48" s="51"/>
      <c r="CUM48" s="52"/>
      <c r="CUN48" s="48"/>
      <c r="CUO48" s="48"/>
      <c r="CUP48" s="48"/>
      <c r="CUQ48" s="49"/>
      <c r="CUR48" s="50"/>
      <c r="CUS48" s="51"/>
      <c r="CUT48" s="51"/>
      <c r="CUU48" s="52"/>
      <c r="CUV48" s="48"/>
      <c r="CUW48" s="48"/>
      <c r="CUX48" s="48"/>
      <c r="CUY48" s="49"/>
      <c r="CUZ48" s="50"/>
      <c r="CVA48" s="51"/>
      <c r="CVB48" s="51"/>
      <c r="CVC48" s="52"/>
      <c r="CVD48" s="48"/>
      <c r="CVE48" s="48"/>
      <c r="CVF48" s="48"/>
      <c r="CVG48" s="49"/>
      <c r="CVH48" s="50"/>
      <c r="CVI48" s="51"/>
      <c r="CVJ48" s="51"/>
      <c r="CVK48" s="52"/>
      <c r="CVL48" s="48"/>
      <c r="CVM48" s="48"/>
      <c r="CVN48" s="48"/>
      <c r="CVO48" s="49"/>
      <c r="CVP48" s="50"/>
      <c r="CVQ48" s="51"/>
      <c r="CVR48" s="51"/>
      <c r="CVS48" s="52"/>
      <c r="CVT48" s="48"/>
      <c r="CVU48" s="48"/>
      <c r="CVV48" s="48"/>
      <c r="CVW48" s="49"/>
      <c r="CVX48" s="50"/>
      <c r="CVY48" s="51"/>
      <c r="CVZ48" s="51"/>
      <c r="CWA48" s="52"/>
      <c r="CWB48" s="48"/>
      <c r="CWC48" s="48"/>
      <c r="CWD48" s="48"/>
      <c r="CWE48" s="49"/>
      <c r="CWF48" s="50"/>
      <c r="CWG48" s="51"/>
      <c r="CWH48" s="51"/>
      <c r="CWI48" s="52"/>
      <c r="CWJ48" s="48"/>
      <c r="CWK48" s="48"/>
      <c r="CWL48" s="48"/>
      <c r="CWM48" s="49"/>
      <c r="CWN48" s="50"/>
      <c r="CWO48" s="51"/>
      <c r="CWP48" s="51"/>
      <c r="CWQ48" s="52"/>
      <c r="CWR48" s="48"/>
      <c r="CWS48" s="48"/>
      <c r="CWT48" s="48"/>
      <c r="CWU48" s="49"/>
      <c r="CWV48" s="50"/>
      <c r="CWW48" s="51"/>
      <c r="CWX48" s="51"/>
      <c r="CWY48" s="52"/>
      <c r="CWZ48" s="48"/>
      <c r="CXA48" s="48"/>
      <c r="CXB48" s="48"/>
      <c r="CXC48" s="49"/>
      <c r="CXD48" s="50"/>
      <c r="CXE48" s="51"/>
      <c r="CXF48" s="51"/>
      <c r="CXG48" s="52"/>
      <c r="CXH48" s="48"/>
      <c r="CXI48" s="48"/>
      <c r="CXJ48" s="48"/>
      <c r="CXK48" s="49"/>
      <c r="CXL48" s="50"/>
      <c r="CXM48" s="51"/>
      <c r="CXN48" s="51"/>
      <c r="CXO48" s="52"/>
      <c r="CXP48" s="48"/>
      <c r="CXQ48" s="48"/>
      <c r="CXR48" s="48"/>
      <c r="CXS48" s="49"/>
      <c r="CXT48" s="50"/>
      <c r="CXU48" s="51"/>
      <c r="CXV48" s="51"/>
      <c r="CXW48" s="52"/>
      <c r="CXX48" s="48"/>
      <c r="CXY48" s="48"/>
      <c r="CXZ48" s="48"/>
      <c r="CYA48" s="49"/>
      <c r="CYB48" s="50"/>
      <c r="CYC48" s="51"/>
      <c r="CYD48" s="51"/>
      <c r="CYE48" s="52"/>
      <c r="CYF48" s="48"/>
      <c r="CYG48" s="48"/>
      <c r="CYH48" s="48"/>
      <c r="CYI48" s="49"/>
      <c r="CYJ48" s="50"/>
      <c r="CYK48" s="51"/>
      <c r="CYL48" s="51"/>
      <c r="CYM48" s="52"/>
      <c r="CYN48" s="48"/>
      <c r="CYO48" s="48"/>
      <c r="CYP48" s="48"/>
      <c r="CYQ48" s="49"/>
      <c r="CYR48" s="50"/>
      <c r="CYS48" s="51"/>
      <c r="CYT48" s="51"/>
      <c r="CYU48" s="52"/>
      <c r="CYV48" s="48"/>
      <c r="CYW48" s="48"/>
      <c r="CYX48" s="48"/>
      <c r="CYY48" s="49"/>
      <c r="CYZ48" s="50"/>
      <c r="CZA48" s="51"/>
      <c r="CZB48" s="51"/>
      <c r="CZC48" s="52"/>
      <c r="CZD48" s="48"/>
      <c r="CZE48" s="48"/>
      <c r="CZF48" s="48"/>
      <c r="CZG48" s="49"/>
      <c r="CZH48" s="50"/>
      <c r="CZI48" s="51"/>
      <c r="CZJ48" s="51"/>
      <c r="CZK48" s="52"/>
      <c r="CZL48" s="48"/>
      <c r="CZM48" s="48"/>
      <c r="CZN48" s="48"/>
      <c r="CZO48" s="49"/>
      <c r="CZP48" s="50"/>
      <c r="CZQ48" s="51"/>
      <c r="CZR48" s="51"/>
      <c r="CZS48" s="52"/>
      <c r="CZT48" s="48"/>
      <c r="CZU48" s="48"/>
      <c r="CZV48" s="48"/>
      <c r="CZW48" s="49"/>
      <c r="CZX48" s="50"/>
      <c r="CZY48" s="51"/>
      <c r="CZZ48" s="51"/>
      <c r="DAA48" s="52"/>
      <c r="DAB48" s="48"/>
      <c r="DAC48" s="48"/>
      <c r="DAD48" s="48"/>
      <c r="DAE48" s="49"/>
      <c r="DAF48" s="50"/>
      <c r="DAG48" s="51"/>
      <c r="DAH48" s="51"/>
      <c r="DAI48" s="52"/>
      <c r="DAJ48" s="48"/>
      <c r="DAK48" s="48"/>
      <c r="DAL48" s="48"/>
      <c r="DAM48" s="49"/>
      <c r="DAN48" s="50"/>
      <c r="DAO48" s="51"/>
      <c r="DAP48" s="51"/>
      <c r="DAQ48" s="52"/>
      <c r="DAR48" s="48"/>
      <c r="DAS48" s="48"/>
      <c r="DAT48" s="48"/>
      <c r="DAU48" s="49"/>
      <c r="DAV48" s="50"/>
      <c r="DAW48" s="51"/>
      <c r="DAX48" s="51"/>
      <c r="DAY48" s="52"/>
      <c r="DAZ48" s="48"/>
      <c r="DBA48" s="48"/>
      <c r="DBB48" s="48"/>
      <c r="DBC48" s="49"/>
      <c r="DBD48" s="50"/>
      <c r="DBE48" s="51"/>
      <c r="DBF48" s="51"/>
      <c r="DBG48" s="52"/>
      <c r="DBH48" s="48"/>
      <c r="DBI48" s="48"/>
      <c r="DBJ48" s="48"/>
      <c r="DBK48" s="49"/>
      <c r="DBL48" s="50"/>
      <c r="DBM48" s="51"/>
      <c r="DBN48" s="51"/>
      <c r="DBO48" s="52"/>
      <c r="DBP48" s="48"/>
      <c r="DBQ48" s="48"/>
      <c r="DBR48" s="48"/>
      <c r="DBS48" s="49"/>
      <c r="DBT48" s="50"/>
      <c r="DBU48" s="51"/>
      <c r="DBV48" s="51"/>
      <c r="DBW48" s="52"/>
      <c r="DBX48" s="48"/>
      <c r="DBY48" s="48"/>
      <c r="DBZ48" s="48"/>
      <c r="DCA48" s="49"/>
      <c r="DCB48" s="50"/>
      <c r="DCC48" s="51"/>
      <c r="DCD48" s="51"/>
      <c r="DCE48" s="52"/>
      <c r="DCF48" s="48"/>
      <c r="DCG48" s="48"/>
      <c r="DCH48" s="48"/>
      <c r="DCI48" s="49"/>
      <c r="DCJ48" s="50"/>
      <c r="DCK48" s="51"/>
      <c r="DCL48" s="51"/>
      <c r="DCM48" s="52"/>
      <c r="DCN48" s="48"/>
      <c r="DCO48" s="48"/>
      <c r="DCP48" s="48"/>
      <c r="DCQ48" s="49"/>
      <c r="DCR48" s="50"/>
      <c r="DCS48" s="51"/>
      <c r="DCT48" s="51"/>
      <c r="DCU48" s="52"/>
      <c r="DCV48" s="48"/>
      <c r="DCW48" s="48"/>
      <c r="DCX48" s="48"/>
      <c r="DCY48" s="49"/>
      <c r="DCZ48" s="50"/>
      <c r="DDA48" s="51"/>
      <c r="DDB48" s="51"/>
      <c r="DDC48" s="52"/>
      <c r="DDD48" s="48"/>
      <c r="DDE48" s="48"/>
      <c r="DDF48" s="48"/>
      <c r="DDG48" s="49"/>
      <c r="DDH48" s="50"/>
      <c r="DDI48" s="51"/>
      <c r="DDJ48" s="51"/>
      <c r="DDK48" s="52"/>
      <c r="DDL48" s="48"/>
      <c r="DDM48" s="48"/>
      <c r="DDN48" s="48"/>
      <c r="DDO48" s="49"/>
      <c r="DDP48" s="50"/>
      <c r="DDQ48" s="51"/>
      <c r="DDR48" s="51"/>
      <c r="DDS48" s="52"/>
      <c r="DDT48" s="48"/>
      <c r="DDU48" s="48"/>
      <c r="DDV48" s="48"/>
      <c r="DDW48" s="49"/>
      <c r="DDX48" s="50"/>
      <c r="DDY48" s="51"/>
      <c r="DDZ48" s="51"/>
      <c r="DEA48" s="52"/>
      <c r="DEB48" s="48"/>
      <c r="DEC48" s="48"/>
      <c r="DED48" s="48"/>
      <c r="DEE48" s="49"/>
      <c r="DEF48" s="50"/>
      <c r="DEG48" s="51"/>
      <c r="DEH48" s="51"/>
      <c r="DEI48" s="52"/>
      <c r="DEJ48" s="48"/>
      <c r="DEK48" s="48"/>
      <c r="DEL48" s="48"/>
      <c r="DEM48" s="49"/>
      <c r="DEN48" s="50"/>
      <c r="DEO48" s="51"/>
      <c r="DEP48" s="51"/>
      <c r="DEQ48" s="52"/>
      <c r="DER48" s="48"/>
      <c r="DES48" s="48"/>
      <c r="DET48" s="48"/>
      <c r="DEU48" s="49"/>
      <c r="DEV48" s="50"/>
      <c r="DEW48" s="51"/>
      <c r="DEX48" s="51"/>
      <c r="DEY48" s="52"/>
      <c r="DEZ48" s="48"/>
      <c r="DFA48" s="48"/>
      <c r="DFB48" s="48"/>
      <c r="DFC48" s="49"/>
      <c r="DFD48" s="50"/>
      <c r="DFE48" s="51"/>
      <c r="DFF48" s="51"/>
      <c r="DFG48" s="52"/>
      <c r="DFH48" s="48"/>
      <c r="DFI48" s="48"/>
      <c r="DFJ48" s="48"/>
      <c r="DFK48" s="49"/>
      <c r="DFL48" s="50"/>
      <c r="DFM48" s="51"/>
      <c r="DFN48" s="51"/>
      <c r="DFO48" s="52"/>
      <c r="DFP48" s="48"/>
      <c r="DFQ48" s="48"/>
      <c r="DFR48" s="48"/>
      <c r="DFS48" s="49"/>
      <c r="DFT48" s="50"/>
      <c r="DFU48" s="51"/>
      <c r="DFV48" s="51"/>
      <c r="DFW48" s="52"/>
      <c r="DFX48" s="48"/>
      <c r="DFY48" s="48"/>
      <c r="DFZ48" s="48"/>
      <c r="DGA48" s="49"/>
      <c r="DGB48" s="50"/>
      <c r="DGC48" s="51"/>
      <c r="DGD48" s="51"/>
      <c r="DGE48" s="52"/>
      <c r="DGF48" s="48"/>
      <c r="DGG48" s="48"/>
      <c r="DGH48" s="48"/>
      <c r="DGI48" s="49"/>
      <c r="DGJ48" s="50"/>
      <c r="DGK48" s="51"/>
      <c r="DGL48" s="51"/>
      <c r="DGM48" s="52"/>
      <c r="DGN48" s="48"/>
      <c r="DGO48" s="48"/>
      <c r="DGP48" s="48"/>
      <c r="DGQ48" s="49"/>
      <c r="DGR48" s="50"/>
      <c r="DGS48" s="51"/>
      <c r="DGT48" s="51"/>
      <c r="DGU48" s="52"/>
      <c r="DGV48" s="48"/>
      <c r="DGW48" s="48"/>
      <c r="DGX48" s="48"/>
      <c r="DGY48" s="49"/>
      <c r="DGZ48" s="50"/>
      <c r="DHA48" s="51"/>
      <c r="DHB48" s="51"/>
      <c r="DHC48" s="52"/>
      <c r="DHD48" s="48"/>
      <c r="DHE48" s="48"/>
      <c r="DHF48" s="48"/>
      <c r="DHG48" s="49"/>
      <c r="DHH48" s="50"/>
      <c r="DHI48" s="51"/>
      <c r="DHJ48" s="51"/>
      <c r="DHK48" s="52"/>
      <c r="DHL48" s="48"/>
      <c r="DHM48" s="48"/>
      <c r="DHN48" s="48"/>
      <c r="DHO48" s="49"/>
      <c r="DHP48" s="50"/>
      <c r="DHQ48" s="51"/>
      <c r="DHR48" s="51"/>
      <c r="DHS48" s="52"/>
      <c r="DHT48" s="48"/>
      <c r="DHU48" s="48"/>
      <c r="DHV48" s="48"/>
      <c r="DHW48" s="49"/>
      <c r="DHX48" s="50"/>
      <c r="DHY48" s="51"/>
      <c r="DHZ48" s="51"/>
      <c r="DIA48" s="52"/>
      <c r="DIB48" s="48"/>
      <c r="DIC48" s="48"/>
      <c r="DID48" s="48"/>
      <c r="DIE48" s="49"/>
      <c r="DIF48" s="50"/>
      <c r="DIG48" s="51"/>
      <c r="DIH48" s="51"/>
      <c r="DII48" s="52"/>
      <c r="DIJ48" s="48"/>
      <c r="DIK48" s="48"/>
      <c r="DIL48" s="48"/>
      <c r="DIM48" s="49"/>
      <c r="DIN48" s="50"/>
      <c r="DIO48" s="51"/>
      <c r="DIP48" s="51"/>
      <c r="DIQ48" s="52"/>
      <c r="DIR48" s="48"/>
      <c r="DIS48" s="48"/>
      <c r="DIT48" s="48"/>
      <c r="DIU48" s="49"/>
      <c r="DIV48" s="50"/>
      <c r="DIW48" s="51"/>
      <c r="DIX48" s="51"/>
      <c r="DIY48" s="52"/>
      <c r="DIZ48" s="48"/>
      <c r="DJA48" s="48"/>
      <c r="DJB48" s="48"/>
      <c r="DJC48" s="49"/>
      <c r="DJD48" s="50"/>
      <c r="DJE48" s="51"/>
      <c r="DJF48" s="51"/>
      <c r="DJG48" s="52"/>
      <c r="DJH48" s="48"/>
      <c r="DJI48" s="48"/>
      <c r="DJJ48" s="48"/>
      <c r="DJK48" s="49"/>
      <c r="DJL48" s="50"/>
      <c r="DJM48" s="51"/>
      <c r="DJN48" s="51"/>
      <c r="DJO48" s="52"/>
      <c r="DJP48" s="48"/>
      <c r="DJQ48" s="48"/>
      <c r="DJR48" s="48"/>
      <c r="DJS48" s="49"/>
      <c r="DJT48" s="50"/>
      <c r="DJU48" s="51"/>
      <c r="DJV48" s="51"/>
      <c r="DJW48" s="52"/>
      <c r="DJX48" s="48"/>
      <c r="DJY48" s="48"/>
      <c r="DJZ48" s="48"/>
      <c r="DKA48" s="49"/>
      <c r="DKB48" s="50"/>
      <c r="DKC48" s="51"/>
      <c r="DKD48" s="51"/>
      <c r="DKE48" s="52"/>
      <c r="DKF48" s="48"/>
      <c r="DKG48" s="48"/>
      <c r="DKH48" s="48"/>
      <c r="DKI48" s="49"/>
      <c r="DKJ48" s="50"/>
      <c r="DKK48" s="51"/>
      <c r="DKL48" s="51"/>
      <c r="DKM48" s="52"/>
      <c r="DKN48" s="48"/>
      <c r="DKO48" s="48"/>
      <c r="DKP48" s="48"/>
      <c r="DKQ48" s="49"/>
      <c r="DKR48" s="50"/>
      <c r="DKS48" s="51"/>
      <c r="DKT48" s="51"/>
      <c r="DKU48" s="52"/>
      <c r="DKV48" s="48"/>
      <c r="DKW48" s="48"/>
      <c r="DKX48" s="48"/>
      <c r="DKY48" s="49"/>
      <c r="DKZ48" s="50"/>
      <c r="DLA48" s="51"/>
      <c r="DLB48" s="51"/>
      <c r="DLC48" s="52"/>
      <c r="DLD48" s="48"/>
      <c r="DLE48" s="48"/>
      <c r="DLF48" s="48"/>
      <c r="DLG48" s="49"/>
      <c r="DLH48" s="50"/>
      <c r="DLI48" s="51"/>
      <c r="DLJ48" s="51"/>
      <c r="DLK48" s="52"/>
      <c r="DLL48" s="48"/>
      <c r="DLM48" s="48"/>
      <c r="DLN48" s="48"/>
      <c r="DLO48" s="49"/>
      <c r="DLP48" s="50"/>
      <c r="DLQ48" s="51"/>
      <c r="DLR48" s="51"/>
      <c r="DLS48" s="52"/>
      <c r="DLT48" s="48"/>
      <c r="DLU48" s="48"/>
      <c r="DLV48" s="48"/>
      <c r="DLW48" s="49"/>
      <c r="DLX48" s="50"/>
      <c r="DLY48" s="51"/>
      <c r="DLZ48" s="51"/>
      <c r="DMA48" s="52"/>
      <c r="DMB48" s="48"/>
      <c r="DMC48" s="48"/>
      <c r="DMD48" s="48"/>
      <c r="DME48" s="49"/>
      <c r="DMF48" s="50"/>
      <c r="DMG48" s="51"/>
      <c r="DMH48" s="51"/>
      <c r="DMI48" s="52"/>
      <c r="DMJ48" s="48"/>
      <c r="DMK48" s="48"/>
      <c r="DML48" s="48"/>
      <c r="DMM48" s="49"/>
      <c r="DMN48" s="50"/>
      <c r="DMO48" s="51"/>
      <c r="DMP48" s="51"/>
      <c r="DMQ48" s="52"/>
      <c r="DMR48" s="48"/>
      <c r="DMS48" s="48"/>
      <c r="DMT48" s="48"/>
      <c r="DMU48" s="49"/>
      <c r="DMV48" s="50"/>
      <c r="DMW48" s="51"/>
      <c r="DMX48" s="51"/>
      <c r="DMY48" s="52"/>
      <c r="DMZ48" s="48"/>
      <c r="DNA48" s="48"/>
      <c r="DNB48" s="48"/>
      <c r="DNC48" s="49"/>
      <c r="DND48" s="50"/>
      <c r="DNE48" s="51"/>
      <c r="DNF48" s="51"/>
      <c r="DNG48" s="52"/>
      <c r="DNH48" s="48"/>
      <c r="DNI48" s="48"/>
      <c r="DNJ48" s="48"/>
      <c r="DNK48" s="49"/>
      <c r="DNL48" s="50"/>
      <c r="DNM48" s="51"/>
      <c r="DNN48" s="51"/>
      <c r="DNO48" s="52"/>
      <c r="DNP48" s="48"/>
      <c r="DNQ48" s="48"/>
      <c r="DNR48" s="48"/>
      <c r="DNS48" s="49"/>
      <c r="DNT48" s="50"/>
      <c r="DNU48" s="51"/>
      <c r="DNV48" s="51"/>
      <c r="DNW48" s="52"/>
      <c r="DNX48" s="48"/>
      <c r="DNY48" s="48"/>
      <c r="DNZ48" s="48"/>
      <c r="DOA48" s="49"/>
      <c r="DOB48" s="50"/>
      <c r="DOC48" s="51"/>
      <c r="DOD48" s="51"/>
      <c r="DOE48" s="52"/>
      <c r="DOF48" s="48"/>
      <c r="DOG48" s="48"/>
      <c r="DOH48" s="48"/>
      <c r="DOI48" s="49"/>
      <c r="DOJ48" s="50"/>
      <c r="DOK48" s="51"/>
      <c r="DOL48" s="51"/>
      <c r="DOM48" s="52"/>
      <c r="DON48" s="48"/>
      <c r="DOO48" s="48"/>
      <c r="DOP48" s="48"/>
      <c r="DOQ48" s="49"/>
      <c r="DOR48" s="50"/>
      <c r="DOS48" s="51"/>
      <c r="DOT48" s="51"/>
      <c r="DOU48" s="52"/>
      <c r="DOV48" s="48"/>
      <c r="DOW48" s="48"/>
      <c r="DOX48" s="48"/>
      <c r="DOY48" s="49"/>
      <c r="DOZ48" s="50"/>
      <c r="DPA48" s="51"/>
      <c r="DPB48" s="51"/>
      <c r="DPC48" s="52"/>
      <c r="DPD48" s="48"/>
      <c r="DPE48" s="48"/>
      <c r="DPF48" s="48"/>
      <c r="DPG48" s="49"/>
      <c r="DPH48" s="50"/>
      <c r="DPI48" s="51"/>
      <c r="DPJ48" s="51"/>
      <c r="DPK48" s="52"/>
      <c r="DPL48" s="48"/>
      <c r="DPM48" s="48"/>
      <c r="DPN48" s="48"/>
      <c r="DPO48" s="49"/>
      <c r="DPP48" s="50"/>
      <c r="DPQ48" s="51"/>
      <c r="DPR48" s="51"/>
      <c r="DPS48" s="52"/>
      <c r="DPT48" s="48"/>
      <c r="DPU48" s="48"/>
      <c r="DPV48" s="48"/>
      <c r="DPW48" s="49"/>
      <c r="DPX48" s="50"/>
      <c r="DPY48" s="51"/>
      <c r="DPZ48" s="51"/>
      <c r="DQA48" s="52"/>
      <c r="DQB48" s="48"/>
      <c r="DQC48" s="48"/>
      <c r="DQD48" s="48"/>
      <c r="DQE48" s="49"/>
      <c r="DQF48" s="50"/>
      <c r="DQG48" s="51"/>
      <c r="DQH48" s="51"/>
      <c r="DQI48" s="52"/>
      <c r="DQJ48" s="48"/>
      <c r="DQK48" s="48"/>
      <c r="DQL48" s="48"/>
      <c r="DQM48" s="49"/>
      <c r="DQN48" s="50"/>
      <c r="DQO48" s="51"/>
      <c r="DQP48" s="51"/>
      <c r="DQQ48" s="52"/>
      <c r="DQR48" s="48"/>
      <c r="DQS48" s="48"/>
      <c r="DQT48" s="48"/>
      <c r="DQU48" s="49"/>
      <c r="DQV48" s="50"/>
      <c r="DQW48" s="51"/>
      <c r="DQX48" s="51"/>
      <c r="DQY48" s="52"/>
      <c r="DQZ48" s="48"/>
      <c r="DRA48" s="48"/>
      <c r="DRB48" s="48"/>
      <c r="DRC48" s="49"/>
      <c r="DRD48" s="50"/>
      <c r="DRE48" s="51"/>
      <c r="DRF48" s="51"/>
      <c r="DRG48" s="52"/>
      <c r="DRH48" s="48"/>
      <c r="DRI48" s="48"/>
      <c r="DRJ48" s="48"/>
      <c r="DRK48" s="49"/>
      <c r="DRL48" s="50"/>
      <c r="DRM48" s="51"/>
      <c r="DRN48" s="51"/>
      <c r="DRO48" s="52"/>
      <c r="DRP48" s="48"/>
      <c r="DRQ48" s="48"/>
      <c r="DRR48" s="48"/>
      <c r="DRS48" s="49"/>
      <c r="DRT48" s="50"/>
      <c r="DRU48" s="51"/>
      <c r="DRV48" s="51"/>
      <c r="DRW48" s="52"/>
      <c r="DRX48" s="48"/>
      <c r="DRY48" s="48"/>
      <c r="DRZ48" s="48"/>
      <c r="DSA48" s="49"/>
      <c r="DSB48" s="50"/>
      <c r="DSC48" s="51"/>
      <c r="DSD48" s="51"/>
      <c r="DSE48" s="52"/>
      <c r="DSF48" s="48"/>
      <c r="DSG48" s="48"/>
      <c r="DSH48" s="48"/>
      <c r="DSI48" s="49"/>
      <c r="DSJ48" s="50"/>
      <c r="DSK48" s="51"/>
      <c r="DSL48" s="51"/>
      <c r="DSM48" s="52"/>
      <c r="DSN48" s="48"/>
      <c r="DSO48" s="48"/>
      <c r="DSP48" s="48"/>
      <c r="DSQ48" s="49"/>
      <c r="DSR48" s="50"/>
      <c r="DSS48" s="51"/>
      <c r="DST48" s="51"/>
      <c r="DSU48" s="52"/>
      <c r="DSV48" s="48"/>
      <c r="DSW48" s="48"/>
      <c r="DSX48" s="48"/>
      <c r="DSY48" s="49"/>
      <c r="DSZ48" s="50"/>
      <c r="DTA48" s="51"/>
      <c r="DTB48" s="51"/>
      <c r="DTC48" s="52"/>
      <c r="DTD48" s="48"/>
      <c r="DTE48" s="48"/>
      <c r="DTF48" s="48"/>
      <c r="DTG48" s="49"/>
      <c r="DTH48" s="50"/>
      <c r="DTI48" s="51"/>
      <c r="DTJ48" s="51"/>
      <c r="DTK48" s="52"/>
      <c r="DTL48" s="48"/>
      <c r="DTM48" s="48"/>
      <c r="DTN48" s="48"/>
      <c r="DTO48" s="49"/>
      <c r="DTP48" s="50"/>
      <c r="DTQ48" s="51"/>
      <c r="DTR48" s="51"/>
      <c r="DTS48" s="52"/>
      <c r="DTT48" s="48"/>
      <c r="DTU48" s="48"/>
      <c r="DTV48" s="48"/>
      <c r="DTW48" s="49"/>
      <c r="DTX48" s="50"/>
      <c r="DTY48" s="51"/>
      <c r="DTZ48" s="51"/>
      <c r="DUA48" s="52"/>
      <c r="DUB48" s="48"/>
      <c r="DUC48" s="48"/>
      <c r="DUD48" s="48"/>
      <c r="DUE48" s="49"/>
      <c r="DUF48" s="50"/>
      <c r="DUG48" s="51"/>
      <c r="DUH48" s="51"/>
      <c r="DUI48" s="52"/>
      <c r="DUJ48" s="48"/>
      <c r="DUK48" s="48"/>
      <c r="DUL48" s="48"/>
      <c r="DUM48" s="49"/>
      <c r="DUN48" s="50"/>
      <c r="DUO48" s="51"/>
      <c r="DUP48" s="51"/>
      <c r="DUQ48" s="52"/>
      <c r="DUR48" s="48"/>
      <c r="DUS48" s="48"/>
      <c r="DUT48" s="48"/>
      <c r="DUU48" s="49"/>
      <c r="DUV48" s="50"/>
      <c r="DUW48" s="51"/>
      <c r="DUX48" s="51"/>
      <c r="DUY48" s="52"/>
      <c r="DUZ48" s="48"/>
      <c r="DVA48" s="48"/>
      <c r="DVB48" s="48"/>
      <c r="DVC48" s="49"/>
      <c r="DVD48" s="50"/>
      <c r="DVE48" s="51"/>
      <c r="DVF48" s="51"/>
      <c r="DVG48" s="52"/>
      <c r="DVH48" s="48"/>
      <c r="DVI48" s="48"/>
      <c r="DVJ48" s="48"/>
      <c r="DVK48" s="49"/>
      <c r="DVL48" s="50"/>
      <c r="DVM48" s="51"/>
      <c r="DVN48" s="51"/>
      <c r="DVO48" s="52"/>
      <c r="DVP48" s="48"/>
      <c r="DVQ48" s="48"/>
      <c r="DVR48" s="48"/>
      <c r="DVS48" s="49"/>
      <c r="DVT48" s="50"/>
      <c r="DVU48" s="51"/>
      <c r="DVV48" s="51"/>
      <c r="DVW48" s="52"/>
      <c r="DVX48" s="48"/>
      <c r="DVY48" s="48"/>
      <c r="DVZ48" s="48"/>
      <c r="DWA48" s="49"/>
      <c r="DWB48" s="50"/>
      <c r="DWC48" s="51"/>
      <c r="DWD48" s="51"/>
      <c r="DWE48" s="52"/>
      <c r="DWF48" s="48"/>
      <c r="DWG48" s="48"/>
      <c r="DWH48" s="48"/>
      <c r="DWI48" s="49"/>
      <c r="DWJ48" s="50"/>
      <c r="DWK48" s="51"/>
      <c r="DWL48" s="51"/>
      <c r="DWM48" s="52"/>
      <c r="DWN48" s="48"/>
      <c r="DWO48" s="48"/>
      <c r="DWP48" s="48"/>
      <c r="DWQ48" s="49"/>
      <c r="DWR48" s="50"/>
      <c r="DWS48" s="51"/>
      <c r="DWT48" s="51"/>
      <c r="DWU48" s="52"/>
      <c r="DWV48" s="48"/>
      <c r="DWW48" s="48"/>
      <c r="DWX48" s="48"/>
      <c r="DWY48" s="49"/>
      <c r="DWZ48" s="50"/>
      <c r="DXA48" s="51"/>
      <c r="DXB48" s="51"/>
      <c r="DXC48" s="52"/>
      <c r="DXD48" s="48"/>
      <c r="DXE48" s="48"/>
      <c r="DXF48" s="48"/>
      <c r="DXG48" s="49"/>
      <c r="DXH48" s="50"/>
      <c r="DXI48" s="51"/>
      <c r="DXJ48" s="51"/>
      <c r="DXK48" s="52"/>
      <c r="DXL48" s="48"/>
      <c r="DXM48" s="48"/>
      <c r="DXN48" s="48"/>
      <c r="DXO48" s="49"/>
      <c r="DXP48" s="50"/>
      <c r="DXQ48" s="51"/>
      <c r="DXR48" s="51"/>
      <c r="DXS48" s="52"/>
      <c r="DXT48" s="48"/>
      <c r="DXU48" s="48"/>
      <c r="DXV48" s="48"/>
      <c r="DXW48" s="49"/>
      <c r="DXX48" s="50"/>
      <c r="DXY48" s="51"/>
      <c r="DXZ48" s="51"/>
      <c r="DYA48" s="52"/>
      <c r="DYB48" s="48"/>
      <c r="DYC48" s="48"/>
      <c r="DYD48" s="48"/>
      <c r="DYE48" s="49"/>
      <c r="DYF48" s="50"/>
      <c r="DYG48" s="51"/>
      <c r="DYH48" s="51"/>
      <c r="DYI48" s="52"/>
      <c r="DYJ48" s="48"/>
      <c r="DYK48" s="48"/>
      <c r="DYL48" s="48"/>
      <c r="DYM48" s="49"/>
      <c r="DYN48" s="50"/>
      <c r="DYO48" s="51"/>
      <c r="DYP48" s="51"/>
      <c r="DYQ48" s="52"/>
      <c r="DYR48" s="48"/>
      <c r="DYS48" s="48"/>
      <c r="DYT48" s="48"/>
      <c r="DYU48" s="49"/>
      <c r="DYV48" s="50"/>
      <c r="DYW48" s="51"/>
      <c r="DYX48" s="51"/>
      <c r="DYY48" s="52"/>
      <c r="DYZ48" s="48"/>
      <c r="DZA48" s="48"/>
      <c r="DZB48" s="48"/>
      <c r="DZC48" s="49"/>
      <c r="DZD48" s="50"/>
      <c r="DZE48" s="51"/>
      <c r="DZF48" s="51"/>
      <c r="DZG48" s="52"/>
      <c r="DZH48" s="48"/>
      <c r="DZI48" s="48"/>
      <c r="DZJ48" s="48"/>
      <c r="DZK48" s="49"/>
      <c r="DZL48" s="50"/>
      <c r="DZM48" s="51"/>
      <c r="DZN48" s="51"/>
      <c r="DZO48" s="52"/>
      <c r="DZP48" s="48"/>
      <c r="DZQ48" s="48"/>
      <c r="DZR48" s="48"/>
      <c r="DZS48" s="49"/>
      <c r="DZT48" s="50"/>
      <c r="DZU48" s="51"/>
      <c r="DZV48" s="51"/>
      <c r="DZW48" s="52"/>
      <c r="DZX48" s="48"/>
      <c r="DZY48" s="48"/>
      <c r="DZZ48" s="48"/>
      <c r="EAA48" s="49"/>
      <c r="EAB48" s="50"/>
      <c r="EAC48" s="51"/>
      <c r="EAD48" s="51"/>
      <c r="EAE48" s="52"/>
      <c r="EAF48" s="48"/>
      <c r="EAG48" s="48"/>
      <c r="EAH48" s="48"/>
      <c r="EAI48" s="49"/>
      <c r="EAJ48" s="50"/>
      <c r="EAK48" s="51"/>
      <c r="EAL48" s="51"/>
      <c r="EAM48" s="52"/>
      <c r="EAN48" s="48"/>
      <c r="EAO48" s="48"/>
      <c r="EAP48" s="48"/>
      <c r="EAQ48" s="49"/>
      <c r="EAR48" s="50"/>
      <c r="EAS48" s="51"/>
      <c r="EAT48" s="51"/>
      <c r="EAU48" s="52"/>
      <c r="EAV48" s="48"/>
      <c r="EAW48" s="48"/>
      <c r="EAX48" s="48"/>
      <c r="EAY48" s="49"/>
      <c r="EAZ48" s="50"/>
      <c r="EBA48" s="51"/>
      <c r="EBB48" s="51"/>
      <c r="EBC48" s="52"/>
      <c r="EBD48" s="48"/>
      <c r="EBE48" s="48"/>
      <c r="EBF48" s="48"/>
      <c r="EBG48" s="49"/>
      <c r="EBH48" s="50"/>
      <c r="EBI48" s="51"/>
      <c r="EBJ48" s="51"/>
      <c r="EBK48" s="52"/>
      <c r="EBL48" s="48"/>
      <c r="EBM48" s="48"/>
      <c r="EBN48" s="48"/>
      <c r="EBO48" s="49"/>
      <c r="EBP48" s="50"/>
      <c r="EBQ48" s="51"/>
      <c r="EBR48" s="51"/>
      <c r="EBS48" s="52"/>
      <c r="EBT48" s="48"/>
      <c r="EBU48" s="48"/>
      <c r="EBV48" s="48"/>
      <c r="EBW48" s="49"/>
      <c r="EBX48" s="50"/>
      <c r="EBY48" s="51"/>
      <c r="EBZ48" s="51"/>
      <c r="ECA48" s="52"/>
      <c r="ECB48" s="48"/>
      <c r="ECC48" s="48"/>
      <c r="ECD48" s="48"/>
      <c r="ECE48" s="49"/>
      <c r="ECF48" s="50"/>
      <c r="ECG48" s="51"/>
      <c r="ECH48" s="51"/>
      <c r="ECI48" s="52"/>
      <c r="ECJ48" s="48"/>
      <c r="ECK48" s="48"/>
      <c r="ECL48" s="48"/>
      <c r="ECM48" s="49"/>
      <c r="ECN48" s="50"/>
      <c r="ECO48" s="51"/>
      <c r="ECP48" s="51"/>
      <c r="ECQ48" s="52"/>
      <c r="ECR48" s="48"/>
      <c r="ECS48" s="48"/>
      <c r="ECT48" s="48"/>
      <c r="ECU48" s="49"/>
      <c r="ECV48" s="50"/>
      <c r="ECW48" s="51"/>
      <c r="ECX48" s="51"/>
      <c r="ECY48" s="52"/>
      <c r="ECZ48" s="48"/>
      <c r="EDA48" s="48"/>
      <c r="EDB48" s="48"/>
      <c r="EDC48" s="49"/>
      <c r="EDD48" s="50"/>
      <c r="EDE48" s="51"/>
      <c r="EDF48" s="51"/>
      <c r="EDG48" s="52"/>
      <c r="EDH48" s="48"/>
      <c r="EDI48" s="48"/>
      <c r="EDJ48" s="48"/>
      <c r="EDK48" s="49"/>
      <c r="EDL48" s="50"/>
      <c r="EDM48" s="51"/>
      <c r="EDN48" s="51"/>
      <c r="EDO48" s="52"/>
      <c r="EDP48" s="48"/>
      <c r="EDQ48" s="48"/>
      <c r="EDR48" s="48"/>
      <c r="EDS48" s="49"/>
      <c r="EDT48" s="50"/>
      <c r="EDU48" s="51"/>
      <c r="EDV48" s="51"/>
      <c r="EDW48" s="52"/>
      <c r="EDX48" s="48"/>
      <c r="EDY48" s="48"/>
      <c r="EDZ48" s="48"/>
      <c r="EEA48" s="49"/>
      <c r="EEB48" s="50"/>
      <c r="EEC48" s="51"/>
      <c r="EED48" s="51"/>
      <c r="EEE48" s="52"/>
      <c r="EEF48" s="48"/>
      <c r="EEG48" s="48"/>
      <c r="EEH48" s="48"/>
      <c r="EEI48" s="49"/>
      <c r="EEJ48" s="50"/>
      <c r="EEK48" s="51"/>
      <c r="EEL48" s="51"/>
      <c r="EEM48" s="52"/>
      <c r="EEN48" s="48"/>
      <c r="EEO48" s="48"/>
      <c r="EEP48" s="48"/>
      <c r="EEQ48" s="49"/>
      <c r="EER48" s="50"/>
      <c r="EES48" s="51"/>
      <c r="EET48" s="51"/>
      <c r="EEU48" s="52"/>
      <c r="EEV48" s="48"/>
      <c r="EEW48" s="48"/>
      <c r="EEX48" s="48"/>
      <c r="EEY48" s="49"/>
      <c r="EEZ48" s="50"/>
      <c r="EFA48" s="51"/>
      <c r="EFB48" s="51"/>
      <c r="EFC48" s="52"/>
      <c r="EFD48" s="48"/>
      <c r="EFE48" s="48"/>
      <c r="EFF48" s="48"/>
      <c r="EFG48" s="49"/>
      <c r="EFH48" s="50"/>
      <c r="EFI48" s="51"/>
      <c r="EFJ48" s="51"/>
      <c r="EFK48" s="52"/>
      <c r="EFL48" s="48"/>
      <c r="EFM48" s="48"/>
      <c r="EFN48" s="48"/>
      <c r="EFO48" s="49"/>
      <c r="EFP48" s="50"/>
      <c r="EFQ48" s="51"/>
      <c r="EFR48" s="51"/>
      <c r="EFS48" s="52"/>
      <c r="EFT48" s="48"/>
      <c r="EFU48" s="48"/>
      <c r="EFV48" s="48"/>
      <c r="EFW48" s="49"/>
      <c r="EFX48" s="50"/>
      <c r="EFY48" s="51"/>
      <c r="EFZ48" s="51"/>
      <c r="EGA48" s="52"/>
      <c r="EGB48" s="48"/>
      <c r="EGC48" s="48"/>
      <c r="EGD48" s="48"/>
      <c r="EGE48" s="49"/>
      <c r="EGF48" s="50"/>
      <c r="EGG48" s="51"/>
      <c r="EGH48" s="51"/>
      <c r="EGI48" s="52"/>
      <c r="EGJ48" s="48"/>
      <c r="EGK48" s="48"/>
      <c r="EGL48" s="48"/>
      <c r="EGM48" s="49"/>
      <c r="EGN48" s="50"/>
      <c r="EGO48" s="51"/>
      <c r="EGP48" s="51"/>
      <c r="EGQ48" s="52"/>
      <c r="EGR48" s="48"/>
      <c r="EGS48" s="48"/>
      <c r="EGT48" s="48"/>
      <c r="EGU48" s="49"/>
      <c r="EGV48" s="50"/>
      <c r="EGW48" s="51"/>
      <c r="EGX48" s="51"/>
      <c r="EGY48" s="52"/>
      <c r="EGZ48" s="48"/>
      <c r="EHA48" s="48"/>
      <c r="EHB48" s="48"/>
      <c r="EHC48" s="49"/>
      <c r="EHD48" s="50"/>
      <c r="EHE48" s="51"/>
      <c r="EHF48" s="51"/>
      <c r="EHG48" s="52"/>
      <c r="EHH48" s="48"/>
      <c r="EHI48" s="48"/>
      <c r="EHJ48" s="48"/>
      <c r="EHK48" s="49"/>
      <c r="EHL48" s="50"/>
      <c r="EHM48" s="51"/>
      <c r="EHN48" s="51"/>
      <c r="EHO48" s="52"/>
      <c r="EHP48" s="48"/>
      <c r="EHQ48" s="48"/>
      <c r="EHR48" s="48"/>
      <c r="EHS48" s="49"/>
      <c r="EHT48" s="50"/>
      <c r="EHU48" s="51"/>
      <c r="EHV48" s="51"/>
      <c r="EHW48" s="52"/>
      <c r="EHX48" s="48"/>
      <c r="EHY48" s="48"/>
      <c r="EHZ48" s="48"/>
      <c r="EIA48" s="49"/>
      <c r="EIB48" s="50"/>
      <c r="EIC48" s="51"/>
      <c r="EID48" s="51"/>
      <c r="EIE48" s="52"/>
      <c r="EIF48" s="48"/>
      <c r="EIG48" s="48"/>
      <c r="EIH48" s="48"/>
      <c r="EII48" s="49"/>
      <c r="EIJ48" s="50"/>
      <c r="EIK48" s="51"/>
      <c r="EIL48" s="51"/>
      <c r="EIM48" s="52"/>
      <c r="EIN48" s="48"/>
      <c r="EIO48" s="48"/>
      <c r="EIP48" s="48"/>
      <c r="EIQ48" s="49"/>
      <c r="EIR48" s="50"/>
      <c r="EIS48" s="51"/>
      <c r="EIT48" s="51"/>
      <c r="EIU48" s="52"/>
      <c r="EIV48" s="48"/>
      <c r="EIW48" s="48"/>
      <c r="EIX48" s="48"/>
      <c r="EIY48" s="49"/>
      <c r="EIZ48" s="50"/>
      <c r="EJA48" s="51"/>
      <c r="EJB48" s="51"/>
      <c r="EJC48" s="52"/>
      <c r="EJD48" s="48"/>
      <c r="EJE48" s="48"/>
      <c r="EJF48" s="48"/>
      <c r="EJG48" s="49"/>
      <c r="EJH48" s="50"/>
      <c r="EJI48" s="51"/>
      <c r="EJJ48" s="51"/>
      <c r="EJK48" s="52"/>
      <c r="EJL48" s="48"/>
      <c r="EJM48" s="48"/>
      <c r="EJN48" s="48"/>
      <c r="EJO48" s="49"/>
      <c r="EJP48" s="50"/>
      <c r="EJQ48" s="51"/>
      <c r="EJR48" s="51"/>
      <c r="EJS48" s="52"/>
      <c r="EJT48" s="48"/>
      <c r="EJU48" s="48"/>
      <c r="EJV48" s="48"/>
      <c r="EJW48" s="49"/>
      <c r="EJX48" s="50"/>
      <c r="EJY48" s="51"/>
      <c r="EJZ48" s="51"/>
      <c r="EKA48" s="52"/>
      <c r="EKB48" s="48"/>
      <c r="EKC48" s="48"/>
      <c r="EKD48" s="48"/>
      <c r="EKE48" s="49"/>
      <c r="EKF48" s="50"/>
      <c r="EKG48" s="51"/>
      <c r="EKH48" s="51"/>
      <c r="EKI48" s="52"/>
      <c r="EKJ48" s="48"/>
      <c r="EKK48" s="48"/>
      <c r="EKL48" s="48"/>
      <c r="EKM48" s="49"/>
      <c r="EKN48" s="50"/>
      <c r="EKO48" s="51"/>
      <c r="EKP48" s="51"/>
      <c r="EKQ48" s="52"/>
      <c r="EKR48" s="48"/>
      <c r="EKS48" s="48"/>
      <c r="EKT48" s="48"/>
      <c r="EKU48" s="49"/>
      <c r="EKV48" s="50"/>
      <c r="EKW48" s="51"/>
      <c r="EKX48" s="51"/>
      <c r="EKY48" s="52"/>
      <c r="EKZ48" s="48"/>
      <c r="ELA48" s="48"/>
      <c r="ELB48" s="48"/>
      <c r="ELC48" s="49"/>
      <c r="ELD48" s="50"/>
      <c r="ELE48" s="51"/>
      <c r="ELF48" s="51"/>
      <c r="ELG48" s="52"/>
      <c r="ELH48" s="48"/>
      <c r="ELI48" s="48"/>
      <c r="ELJ48" s="48"/>
      <c r="ELK48" s="49"/>
      <c r="ELL48" s="50"/>
      <c r="ELM48" s="51"/>
      <c r="ELN48" s="51"/>
      <c r="ELO48" s="52"/>
      <c r="ELP48" s="48"/>
      <c r="ELQ48" s="48"/>
      <c r="ELR48" s="48"/>
      <c r="ELS48" s="49"/>
      <c r="ELT48" s="50"/>
      <c r="ELU48" s="51"/>
      <c r="ELV48" s="51"/>
      <c r="ELW48" s="52"/>
      <c r="ELX48" s="48"/>
      <c r="ELY48" s="48"/>
      <c r="ELZ48" s="48"/>
      <c r="EMA48" s="49"/>
      <c r="EMB48" s="50"/>
      <c r="EMC48" s="51"/>
      <c r="EMD48" s="51"/>
      <c r="EME48" s="52"/>
      <c r="EMF48" s="48"/>
      <c r="EMG48" s="48"/>
      <c r="EMH48" s="48"/>
      <c r="EMI48" s="49"/>
      <c r="EMJ48" s="50"/>
      <c r="EMK48" s="51"/>
      <c r="EML48" s="51"/>
      <c r="EMM48" s="52"/>
      <c r="EMN48" s="48"/>
      <c r="EMO48" s="48"/>
      <c r="EMP48" s="48"/>
      <c r="EMQ48" s="49"/>
      <c r="EMR48" s="50"/>
      <c r="EMS48" s="51"/>
      <c r="EMT48" s="51"/>
      <c r="EMU48" s="52"/>
      <c r="EMV48" s="48"/>
      <c r="EMW48" s="48"/>
      <c r="EMX48" s="48"/>
      <c r="EMY48" s="49"/>
      <c r="EMZ48" s="50"/>
      <c r="ENA48" s="51"/>
      <c r="ENB48" s="51"/>
      <c r="ENC48" s="52"/>
      <c r="END48" s="48"/>
      <c r="ENE48" s="48"/>
      <c r="ENF48" s="48"/>
      <c r="ENG48" s="49"/>
      <c r="ENH48" s="50"/>
      <c r="ENI48" s="51"/>
      <c r="ENJ48" s="51"/>
      <c r="ENK48" s="52"/>
      <c r="ENL48" s="48"/>
      <c r="ENM48" s="48"/>
      <c r="ENN48" s="48"/>
      <c r="ENO48" s="49"/>
      <c r="ENP48" s="50"/>
      <c r="ENQ48" s="51"/>
      <c r="ENR48" s="51"/>
      <c r="ENS48" s="52"/>
      <c r="ENT48" s="48"/>
      <c r="ENU48" s="48"/>
      <c r="ENV48" s="48"/>
      <c r="ENW48" s="49"/>
      <c r="ENX48" s="50"/>
      <c r="ENY48" s="51"/>
      <c r="ENZ48" s="51"/>
      <c r="EOA48" s="52"/>
      <c r="EOB48" s="48"/>
      <c r="EOC48" s="48"/>
      <c r="EOD48" s="48"/>
      <c r="EOE48" s="49"/>
      <c r="EOF48" s="50"/>
      <c r="EOG48" s="51"/>
      <c r="EOH48" s="51"/>
      <c r="EOI48" s="52"/>
      <c r="EOJ48" s="48"/>
      <c r="EOK48" s="48"/>
      <c r="EOL48" s="48"/>
      <c r="EOM48" s="49"/>
      <c r="EON48" s="50"/>
      <c r="EOO48" s="51"/>
      <c r="EOP48" s="51"/>
      <c r="EOQ48" s="52"/>
      <c r="EOR48" s="48"/>
      <c r="EOS48" s="48"/>
      <c r="EOT48" s="48"/>
      <c r="EOU48" s="49"/>
      <c r="EOV48" s="50"/>
      <c r="EOW48" s="51"/>
      <c r="EOX48" s="51"/>
      <c r="EOY48" s="52"/>
      <c r="EOZ48" s="48"/>
      <c r="EPA48" s="48"/>
      <c r="EPB48" s="48"/>
      <c r="EPC48" s="49"/>
      <c r="EPD48" s="50"/>
      <c r="EPE48" s="51"/>
      <c r="EPF48" s="51"/>
      <c r="EPG48" s="52"/>
      <c r="EPH48" s="48"/>
      <c r="EPI48" s="48"/>
      <c r="EPJ48" s="48"/>
      <c r="EPK48" s="49"/>
      <c r="EPL48" s="50"/>
      <c r="EPM48" s="51"/>
      <c r="EPN48" s="51"/>
      <c r="EPO48" s="52"/>
      <c r="EPP48" s="48"/>
      <c r="EPQ48" s="48"/>
      <c r="EPR48" s="48"/>
      <c r="EPS48" s="49"/>
      <c r="EPT48" s="50"/>
      <c r="EPU48" s="51"/>
      <c r="EPV48" s="51"/>
      <c r="EPW48" s="52"/>
      <c r="EPX48" s="48"/>
      <c r="EPY48" s="48"/>
      <c r="EPZ48" s="48"/>
      <c r="EQA48" s="49"/>
      <c r="EQB48" s="50"/>
      <c r="EQC48" s="51"/>
      <c r="EQD48" s="51"/>
      <c r="EQE48" s="52"/>
      <c r="EQF48" s="48"/>
      <c r="EQG48" s="48"/>
      <c r="EQH48" s="48"/>
      <c r="EQI48" s="49"/>
      <c r="EQJ48" s="50"/>
      <c r="EQK48" s="51"/>
      <c r="EQL48" s="51"/>
      <c r="EQM48" s="52"/>
      <c r="EQN48" s="48"/>
      <c r="EQO48" s="48"/>
      <c r="EQP48" s="48"/>
      <c r="EQQ48" s="49"/>
      <c r="EQR48" s="50"/>
      <c r="EQS48" s="51"/>
      <c r="EQT48" s="51"/>
      <c r="EQU48" s="52"/>
      <c r="EQV48" s="48"/>
      <c r="EQW48" s="48"/>
      <c r="EQX48" s="48"/>
      <c r="EQY48" s="49"/>
      <c r="EQZ48" s="50"/>
      <c r="ERA48" s="51"/>
      <c r="ERB48" s="51"/>
      <c r="ERC48" s="52"/>
      <c r="ERD48" s="48"/>
      <c r="ERE48" s="48"/>
      <c r="ERF48" s="48"/>
      <c r="ERG48" s="49"/>
      <c r="ERH48" s="50"/>
      <c r="ERI48" s="51"/>
      <c r="ERJ48" s="51"/>
      <c r="ERK48" s="52"/>
      <c r="ERL48" s="48"/>
      <c r="ERM48" s="48"/>
      <c r="ERN48" s="48"/>
      <c r="ERO48" s="49"/>
      <c r="ERP48" s="50"/>
      <c r="ERQ48" s="51"/>
      <c r="ERR48" s="51"/>
      <c r="ERS48" s="52"/>
      <c r="ERT48" s="48"/>
      <c r="ERU48" s="48"/>
      <c r="ERV48" s="48"/>
      <c r="ERW48" s="49"/>
      <c r="ERX48" s="50"/>
      <c r="ERY48" s="51"/>
      <c r="ERZ48" s="51"/>
      <c r="ESA48" s="52"/>
      <c r="ESB48" s="48"/>
      <c r="ESC48" s="48"/>
      <c r="ESD48" s="48"/>
      <c r="ESE48" s="49"/>
      <c r="ESF48" s="50"/>
      <c r="ESG48" s="51"/>
      <c r="ESH48" s="51"/>
      <c r="ESI48" s="52"/>
      <c r="ESJ48" s="48"/>
      <c r="ESK48" s="48"/>
      <c r="ESL48" s="48"/>
      <c r="ESM48" s="49"/>
      <c r="ESN48" s="50"/>
      <c r="ESO48" s="51"/>
      <c r="ESP48" s="51"/>
      <c r="ESQ48" s="52"/>
      <c r="ESR48" s="48"/>
      <c r="ESS48" s="48"/>
      <c r="EST48" s="48"/>
      <c r="ESU48" s="49"/>
      <c r="ESV48" s="50"/>
      <c r="ESW48" s="51"/>
      <c r="ESX48" s="51"/>
      <c r="ESY48" s="52"/>
      <c r="ESZ48" s="48"/>
      <c r="ETA48" s="48"/>
      <c r="ETB48" s="48"/>
      <c r="ETC48" s="49"/>
      <c r="ETD48" s="50"/>
      <c r="ETE48" s="51"/>
      <c r="ETF48" s="51"/>
      <c r="ETG48" s="52"/>
      <c r="ETH48" s="48"/>
      <c r="ETI48" s="48"/>
      <c r="ETJ48" s="48"/>
      <c r="ETK48" s="49"/>
      <c r="ETL48" s="50"/>
      <c r="ETM48" s="51"/>
      <c r="ETN48" s="51"/>
      <c r="ETO48" s="52"/>
      <c r="ETP48" s="48"/>
      <c r="ETQ48" s="48"/>
      <c r="ETR48" s="48"/>
      <c r="ETS48" s="49"/>
      <c r="ETT48" s="50"/>
      <c r="ETU48" s="51"/>
      <c r="ETV48" s="51"/>
      <c r="ETW48" s="52"/>
      <c r="ETX48" s="48"/>
      <c r="ETY48" s="48"/>
      <c r="ETZ48" s="48"/>
      <c r="EUA48" s="49"/>
      <c r="EUB48" s="50"/>
      <c r="EUC48" s="51"/>
      <c r="EUD48" s="51"/>
      <c r="EUE48" s="52"/>
      <c r="EUF48" s="48"/>
      <c r="EUG48" s="48"/>
      <c r="EUH48" s="48"/>
      <c r="EUI48" s="49"/>
      <c r="EUJ48" s="50"/>
      <c r="EUK48" s="51"/>
      <c r="EUL48" s="51"/>
      <c r="EUM48" s="52"/>
      <c r="EUN48" s="48"/>
      <c r="EUO48" s="48"/>
      <c r="EUP48" s="48"/>
      <c r="EUQ48" s="49"/>
      <c r="EUR48" s="50"/>
      <c r="EUS48" s="51"/>
      <c r="EUT48" s="51"/>
      <c r="EUU48" s="52"/>
      <c r="EUV48" s="48"/>
      <c r="EUW48" s="48"/>
      <c r="EUX48" s="48"/>
      <c r="EUY48" s="49"/>
      <c r="EUZ48" s="50"/>
      <c r="EVA48" s="51"/>
      <c r="EVB48" s="51"/>
      <c r="EVC48" s="52"/>
      <c r="EVD48" s="48"/>
      <c r="EVE48" s="48"/>
      <c r="EVF48" s="48"/>
      <c r="EVG48" s="49"/>
      <c r="EVH48" s="50"/>
      <c r="EVI48" s="51"/>
      <c r="EVJ48" s="51"/>
      <c r="EVK48" s="52"/>
      <c r="EVL48" s="48"/>
      <c r="EVM48" s="48"/>
      <c r="EVN48" s="48"/>
      <c r="EVO48" s="49"/>
      <c r="EVP48" s="50"/>
      <c r="EVQ48" s="51"/>
      <c r="EVR48" s="51"/>
      <c r="EVS48" s="52"/>
      <c r="EVT48" s="48"/>
      <c r="EVU48" s="48"/>
      <c r="EVV48" s="48"/>
      <c r="EVW48" s="49"/>
      <c r="EVX48" s="50"/>
      <c r="EVY48" s="51"/>
      <c r="EVZ48" s="51"/>
      <c r="EWA48" s="52"/>
      <c r="EWB48" s="48"/>
      <c r="EWC48" s="48"/>
      <c r="EWD48" s="48"/>
      <c r="EWE48" s="49"/>
      <c r="EWF48" s="50"/>
      <c r="EWG48" s="51"/>
      <c r="EWH48" s="51"/>
      <c r="EWI48" s="52"/>
      <c r="EWJ48" s="48"/>
      <c r="EWK48" s="48"/>
      <c r="EWL48" s="48"/>
      <c r="EWM48" s="49"/>
      <c r="EWN48" s="50"/>
      <c r="EWO48" s="51"/>
      <c r="EWP48" s="51"/>
      <c r="EWQ48" s="52"/>
      <c r="EWR48" s="48"/>
      <c r="EWS48" s="48"/>
      <c r="EWT48" s="48"/>
      <c r="EWU48" s="49"/>
      <c r="EWV48" s="50"/>
      <c r="EWW48" s="51"/>
      <c r="EWX48" s="51"/>
      <c r="EWY48" s="52"/>
      <c r="EWZ48" s="48"/>
      <c r="EXA48" s="48"/>
      <c r="EXB48" s="48"/>
      <c r="EXC48" s="49"/>
      <c r="EXD48" s="50"/>
      <c r="EXE48" s="51"/>
      <c r="EXF48" s="51"/>
      <c r="EXG48" s="52"/>
      <c r="EXH48" s="48"/>
      <c r="EXI48" s="48"/>
      <c r="EXJ48" s="48"/>
      <c r="EXK48" s="49"/>
      <c r="EXL48" s="50"/>
      <c r="EXM48" s="51"/>
      <c r="EXN48" s="51"/>
      <c r="EXO48" s="52"/>
      <c r="EXP48" s="48"/>
      <c r="EXQ48" s="48"/>
      <c r="EXR48" s="48"/>
      <c r="EXS48" s="49"/>
      <c r="EXT48" s="50"/>
      <c r="EXU48" s="51"/>
      <c r="EXV48" s="51"/>
      <c r="EXW48" s="52"/>
      <c r="EXX48" s="48"/>
      <c r="EXY48" s="48"/>
      <c r="EXZ48" s="48"/>
      <c r="EYA48" s="49"/>
      <c r="EYB48" s="50"/>
      <c r="EYC48" s="51"/>
      <c r="EYD48" s="51"/>
      <c r="EYE48" s="52"/>
      <c r="EYF48" s="48"/>
      <c r="EYG48" s="48"/>
      <c r="EYH48" s="48"/>
      <c r="EYI48" s="49"/>
      <c r="EYJ48" s="50"/>
      <c r="EYK48" s="51"/>
      <c r="EYL48" s="51"/>
      <c r="EYM48" s="52"/>
      <c r="EYN48" s="48"/>
      <c r="EYO48" s="48"/>
      <c r="EYP48" s="48"/>
      <c r="EYQ48" s="49"/>
      <c r="EYR48" s="50"/>
      <c r="EYS48" s="51"/>
      <c r="EYT48" s="51"/>
      <c r="EYU48" s="52"/>
      <c r="EYV48" s="48"/>
      <c r="EYW48" s="48"/>
      <c r="EYX48" s="48"/>
      <c r="EYY48" s="49"/>
      <c r="EYZ48" s="50"/>
      <c r="EZA48" s="51"/>
      <c r="EZB48" s="51"/>
      <c r="EZC48" s="52"/>
      <c r="EZD48" s="48"/>
      <c r="EZE48" s="48"/>
      <c r="EZF48" s="48"/>
      <c r="EZG48" s="49"/>
      <c r="EZH48" s="50"/>
      <c r="EZI48" s="51"/>
      <c r="EZJ48" s="51"/>
      <c r="EZK48" s="52"/>
      <c r="EZL48" s="48"/>
      <c r="EZM48" s="48"/>
      <c r="EZN48" s="48"/>
      <c r="EZO48" s="49"/>
      <c r="EZP48" s="50"/>
      <c r="EZQ48" s="51"/>
      <c r="EZR48" s="51"/>
      <c r="EZS48" s="52"/>
      <c r="EZT48" s="48"/>
      <c r="EZU48" s="48"/>
      <c r="EZV48" s="48"/>
      <c r="EZW48" s="49"/>
      <c r="EZX48" s="50"/>
      <c r="EZY48" s="51"/>
      <c r="EZZ48" s="51"/>
      <c r="FAA48" s="52"/>
      <c r="FAB48" s="48"/>
      <c r="FAC48" s="48"/>
      <c r="FAD48" s="48"/>
      <c r="FAE48" s="49"/>
      <c r="FAF48" s="50"/>
      <c r="FAG48" s="51"/>
      <c r="FAH48" s="51"/>
      <c r="FAI48" s="52"/>
      <c r="FAJ48" s="48"/>
      <c r="FAK48" s="48"/>
      <c r="FAL48" s="48"/>
      <c r="FAM48" s="49"/>
      <c r="FAN48" s="50"/>
      <c r="FAO48" s="51"/>
      <c r="FAP48" s="51"/>
      <c r="FAQ48" s="52"/>
      <c r="FAR48" s="48"/>
      <c r="FAS48" s="48"/>
      <c r="FAT48" s="48"/>
      <c r="FAU48" s="49"/>
      <c r="FAV48" s="50"/>
      <c r="FAW48" s="51"/>
      <c r="FAX48" s="51"/>
      <c r="FAY48" s="52"/>
      <c r="FAZ48" s="48"/>
      <c r="FBA48" s="48"/>
      <c r="FBB48" s="48"/>
      <c r="FBC48" s="49"/>
      <c r="FBD48" s="50"/>
      <c r="FBE48" s="51"/>
      <c r="FBF48" s="51"/>
      <c r="FBG48" s="52"/>
      <c r="FBH48" s="48"/>
      <c r="FBI48" s="48"/>
      <c r="FBJ48" s="48"/>
      <c r="FBK48" s="49"/>
      <c r="FBL48" s="50"/>
      <c r="FBM48" s="51"/>
      <c r="FBN48" s="51"/>
      <c r="FBO48" s="52"/>
      <c r="FBP48" s="48"/>
      <c r="FBQ48" s="48"/>
      <c r="FBR48" s="48"/>
      <c r="FBS48" s="49"/>
      <c r="FBT48" s="50"/>
      <c r="FBU48" s="51"/>
      <c r="FBV48" s="51"/>
      <c r="FBW48" s="52"/>
      <c r="FBX48" s="48"/>
      <c r="FBY48" s="48"/>
      <c r="FBZ48" s="48"/>
      <c r="FCA48" s="49"/>
      <c r="FCB48" s="50"/>
      <c r="FCC48" s="51"/>
      <c r="FCD48" s="51"/>
      <c r="FCE48" s="52"/>
      <c r="FCF48" s="48"/>
      <c r="FCG48" s="48"/>
      <c r="FCH48" s="48"/>
      <c r="FCI48" s="49"/>
      <c r="FCJ48" s="50"/>
      <c r="FCK48" s="51"/>
      <c r="FCL48" s="51"/>
      <c r="FCM48" s="52"/>
      <c r="FCN48" s="48"/>
      <c r="FCO48" s="48"/>
      <c r="FCP48" s="48"/>
      <c r="FCQ48" s="49"/>
      <c r="FCR48" s="50"/>
      <c r="FCS48" s="51"/>
      <c r="FCT48" s="51"/>
      <c r="FCU48" s="52"/>
      <c r="FCV48" s="48"/>
      <c r="FCW48" s="48"/>
      <c r="FCX48" s="48"/>
      <c r="FCY48" s="49"/>
      <c r="FCZ48" s="50"/>
      <c r="FDA48" s="51"/>
      <c r="FDB48" s="51"/>
      <c r="FDC48" s="52"/>
      <c r="FDD48" s="48"/>
      <c r="FDE48" s="48"/>
      <c r="FDF48" s="48"/>
      <c r="FDG48" s="49"/>
      <c r="FDH48" s="50"/>
      <c r="FDI48" s="51"/>
      <c r="FDJ48" s="51"/>
      <c r="FDK48" s="52"/>
      <c r="FDL48" s="48"/>
      <c r="FDM48" s="48"/>
      <c r="FDN48" s="48"/>
      <c r="FDO48" s="49"/>
      <c r="FDP48" s="50"/>
      <c r="FDQ48" s="51"/>
      <c r="FDR48" s="51"/>
      <c r="FDS48" s="52"/>
      <c r="FDT48" s="48"/>
      <c r="FDU48" s="48"/>
      <c r="FDV48" s="48"/>
      <c r="FDW48" s="49"/>
      <c r="FDX48" s="50"/>
      <c r="FDY48" s="51"/>
      <c r="FDZ48" s="51"/>
      <c r="FEA48" s="52"/>
      <c r="FEB48" s="48"/>
      <c r="FEC48" s="48"/>
      <c r="FED48" s="48"/>
      <c r="FEE48" s="49"/>
      <c r="FEF48" s="50"/>
      <c r="FEG48" s="51"/>
      <c r="FEH48" s="51"/>
      <c r="FEI48" s="52"/>
      <c r="FEJ48" s="48"/>
      <c r="FEK48" s="48"/>
      <c r="FEL48" s="48"/>
      <c r="FEM48" s="49"/>
      <c r="FEN48" s="50"/>
      <c r="FEO48" s="51"/>
      <c r="FEP48" s="51"/>
      <c r="FEQ48" s="52"/>
      <c r="FER48" s="48"/>
      <c r="FES48" s="48"/>
      <c r="FET48" s="48"/>
      <c r="FEU48" s="49"/>
      <c r="FEV48" s="50"/>
      <c r="FEW48" s="51"/>
      <c r="FEX48" s="51"/>
      <c r="FEY48" s="52"/>
      <c r="FEZ48" s="48"/>
      <c r="FFA48" s="48"/>
      <c r="FFB48" s="48"/>
      <c r="FFC48" s="49"/>
      <c r="FFD48" s="50"/>
      <c r="FFE48" s="51"/>
      <c r="FFF48" s="51"/>
      <c r="FFG48" s="52"/>
      <c r="FFH48" s="48"/>
      <c r="FFI48" s="48"/>
      <c r="FFJ48" s="48"/>
      <c r="FFK48" s="49"/>
      <c r="FFL48" s="50"/>
      <c r="FFM48" s="51"/>
      <c r="FFN48" s="51"/>
      <c r="FFO48" s="52"/>
      <c r="FFP48" s="48"/>
      <c r="FFQ48" s="48"/>
      <c r="FFR48" s="48"/>
      <c r="FFS48" s="49"/>
      <c r="FFT48" s="50"/>
      <c r="FFU48" s="51"/>
      <c r="FFV48" s="51"/>
      <c r="FFW48" s="52"/>
      <c r="FFX48" s="48"/>
      <c r="FFY48" s="48"/>
      <c r="FFZ48" s="48"/>
      <c r="FGA48" s="49"/>
      <c r="FGB48" s="50"/>
      <c r="FGC48" s="51"/>
      <c r="FGD48" s="51"/>
      <c r="FGE48" s="52"/>
      <c r="FGF48" s="48"/>
      <c r="FGG48" s="48"/>
      <c r="FGH48" s="48"/>
      <c r="FGI48" s="49"/>
      <c r="FGJ48" s="50"/>
      <c r="FGK48" s="51"/>
      <c r="FGL48" s="51"/>
      <c r="FGM48" s="52"/>
      <c r="FGN48" s="48"/>
      <c r="FGO48" s="48"/>
      <c r="FGP48" s="48"/>
      <c r="FGQ48" s="49"/>
      <c r="FGR48" s="50"/>
      <c r="FGS48" s="51"/>
      <c r="FGT48" s="51"/>
      <c r="FGU48" s="52"/>
      <c r="FGV48" s="48"/>
      <c r="FGW48" s="48"/>
      <c r="FGX48" s="48"/>
      <c r="FGY48" s="49"/>
      <c r="FGZ48" s="50"/>
      <c r="FHA48" s="51"/>
      <c r="FHB48" s="51"/>
      <c r="FHC48" s="52"/>
      <c r="FHD48" s="48"/>
      <c r="FHE48" s="48"/>
      <c r="FHF48" s="48"/>
      <c r="FHG48" s="49"/>
      <c r="FHH48" s="50"/>
      <c r="FHI48" s="51"/>
      <c r="FHJ48" s="51"/>
      <c r="FHK48" s="52"/>
      <c r="FHL48" s="48"/>
      <c r="FHM48" s="48"/>
      <c r="FHN48" s="48"/>
      <c r="FHO48" s="49"/>
      <c r="FHP48" s="50"/>
      <c r="FHQ48" s="51"/>
      <c r="FHR48" s="51"/>
      <c r="FHS48" s="52"/>
      <c r="FHT48" s="48"/>
      <c r="FHU48" s="48"/>
      <c r="FHV48" s="48"/>
      <c r="FHW48" s="49"/>
      <c r="FHX48" s="50"/>
      <c r="FHY48" s="51"/>
      <c r="FHZ48" s="51"/>
      <c r="FIA48" s="52"/>
      <c r="FIB48" s="48"/>
      <c r="FIC48" s="48"/>
      <c r="FID48" s="48"/>
      <c r="FIE48" s="49"/>
      <c r="FIF48" s="50"/>
      <c r="FIG48" s="51"/>
      <c r="FIH48" s="51"/>
      <c r="FII48" s="52"/>
      <c r="FIJ48" s="48"/>
      <c r="FIK48" s="48"/>
      <c r="FIL48" s="48"/>
      <c r="FIM48" s="49"/>
      <c r="FIN48" s="50"/>
      <c r="FIO48" s="51"/>
      <c r="FIP48" s="51"/>
      <c r="FIQ48" s="52"/>
      <c r="FIR48" s="48"/>
      <c r="FIS48" s="48"/>
      <c r="FIT48" s="48"/>
      <c r="FIU48" s="49"/>
      <c r="FIV48" s="50"/>
      <c r="FIW48" s="51"/>
      <c r="FIX48" s="51"/>
      <c r="FIY48" s="52"/>
      <c r="FIZ48" s="48"/>
      <c r="FJA48" s="48"/>
      <c r="FJB48" s="48"/>
      <c r="FJC48" s="49"/>
      <c r="FJD48" s="50"/>
      <c r="FJE48" s="51"/>
      <c r="FJF48" s="51"/>
      <c r="FJG48" s="52"/>
      <c r="FJH48" s="48"/>
      <c r="FJI48" s="48"/>
      <c r="FJJ48" s="48"/>
      <c r="FJK48" s="49"/>
      <c r="FJL48" s="50"/>
      <c r="FJM48" s="51"/>
      <c r="FJN48" s="51"/>
      <c r="FJO48" s="52"/>
      <c r="FJP48" s="48"/>
      <c r="FJQ48" s="48"/>
      <c r="FJR48" s="48"/>
      <c r="FJS48" s="49"/>
      <c r="FJT48" s="50"/>
      <c r="FJU48" s="51"/>
      <c r="FJV48" s="51"/>
      <c r="FJW48" s="52"/>
      <c r="FJX48" s="48"/>
      <c r="FJY48" s="48"/>
      <c r="FJZ48" s="48"/>
      <c r="FKA48" s="49"/>
      <c r="FKB48" s="50"/>
      <c r="FKC48" s="51"/>
      <c r="FKD48" s="51"/>
      <c r="FKE48" s="52"/>
      <c r="FKF48" s="48"/>
      <c r="FKG48" s="48"/>
      <c r="FKH48" s="48"/>
      <c r="FKI48" s="49"/>
      <c r="FKJ48" s="50"/>
      <c r="FKK48" s="51"/>
      <c r="FKL48" s="51"/>
      <c r="FKM48" s="52"/>
      <c r="FKN48" s="48"/>
      <c r="FKO48" s="48"/>
      <c r="FKP48" s="48"/>
      <c r="FKQ48" s="49"/>
      <c r="FKR48" s="50"/>
      <c r="FKS48" s="51"/>
      <c r="FKT48" s="51"/>
      <c r="FKU48" s="52"/>
      <c r="FKV48" s="48"/>
      <c r="FKW48" s="48"/>
      <c r="FKX48" s="48"/>
      <c r="FKY48" s="49"/>
      <c r="FKZ48" s="50"/>
      <c r="FLA48" s="51"/>
      <c r="FLB48" s="51"/>
      <c r="FLC48" s="52"/>
      <c r="FLD48" s="48"/>
      <c r="FLE48" s="48"/>
      <c r="FLF48" s="48"/>
      <c r="FLG48" s="49"/>
      <c r="FLH48" s="50"/>
      <c r="FLI48" s="51"/>
      <c r="FLJ48" s="51"/>
      <c r="FLK48" s="52"/>
      <c r="FLL48" s="48"/>
      <c r="FLM48" s="48"/>
      <c r="FLN48" s="48"/>
      <c r="FLO48" s="49"/>
      <c r="FLP48" s="50"/>
      <c r="FLQ48" s="51"/>
      <c r="FLR48" s="51"/>
      <c r="FLS48" s="52"/>
      <c r="FLT48" s="48"/>
      <c r="FLU48" s="48"/>
      <c r="FLV48" s="48"/>
      <c r="FLW48" s="49"/>
      <c r="FLX48" s="50"/>
      <c r="FLY48" s="51"/>
      <c r="FLZ48" s="51"/>
      <c r="FMA48" s="52"/>
      <c r="FMB48" s="48"/>
      <c r="FMC48" s="48"/>
      <c r="FMD48" s="48"/>
      <c r="FME48" s="49"/>
      <c r="FMF48" s="50"/>
      <c r="FMG48" s="51"/>
      <c r="FMH48" s="51"/>
      <c r="FMI48" s="52"/>
      <c r="FMJ48" s="48"/>
      <c r="FMK48" s="48"/>
      <c r="FML48" s="48"/>
      <c r="FMM48" s="49"/>
      <c r="FMN48" s="50"/>
      <c r="FMO48" s="51"/>
      <c r="FMP48" s="51"/>
      <c r="FMQ48" s="52"/>
      <c r="FMR48" s="48"/>
      <c r="FMS48" s="48"/>
      <c r="FMT48" s="48"/>
      <c r="FMU48" s="49"/>
      <c r="FMV48" s="50"/>
      <c r="FMW48" s="51"/>
      <c r="FMX48" s="51"/>
      <c r="FMY48" s="52"/>
      <c r="FMZ48" s="48"/>
      <c r="FNA48" s="48"/>
      <c r="FNB48" s="48"/>
      <c r="FNC48" s="49"/>
      <c r="FND48" s="50"/>
      <c r="FNE48" s="51"/>
      <c r="FNF48" s="51"/>
      <c r="FNG48" s="52"/>
      <c r="FNH48" s="48"/>
      <c r="FNI48" s="48"/>
      <c r="FNJ48" s="48"/>
      <c r="FNK48" s="49"/>
      <c r="FNL48" s="50"/>
      <c r="FNM48" s="51"/>
      <c r="FNN48" s="51"/>
      <c r="FNO48" s="52"/>
      <c r="FNP48" s="48"/>
      <c r="FNQ48" s="48"/>
      <c r="FNR48" s="48"/>
      <c r="FNS48" s="49"/>
      <c r="FNT48" s="50"/>
      <c r="FNU48" s="51"/>
      <c r="FNV48" s="51"/>
      <c r="FNW48" s="52"/>
      <c r="FNX48" s="48"/>
      <c r="FNY48" s="48"/>
      <c r="FNZ48" s="48"/>
      <c r="FOA48" s="49"/>
      <c r="FOB48" s="50"/>
      <c r="FOC48" s="51"/>
      <c r="FOD48" s="51"/>
      <c r="FOE48" s="52"/>
      <c r="FOF48" s="48"/>
      <c r="FOG48" s="48"/>
      <c r="FOH48" s="48"/>
      <c r="FOI48" s="49"/>
      <c r="FOJ48" s="50"/>
      <c r="FOK48" s="51"/>
      <c r="FOL48" s="51"/>
      <c r="FOM48" s="52"/>
      <c r="FON48" s="48"/>
      <c r="FOO48" s="48"/>
      <c r="FOP48" s="48"/>
      <c r="FOQ48" s="49"/>
      <c r="FOR48" s="50"/>
      <c r="FOS48" s="51"/>
      <c r="FOT48" s="51"/>
      <c r="FOU48" s="52"/>
      <c r="FOV48" s="48"/>
      <c r="FOW48" s="48"/>
      <c r="FOX48" s="48"/>
      <c r="FOY48" s="49"/>
      <c r="FOZ48" s="50"/>
      <c r="FPA48" s="51"/>
      <c r="FPB48" s="51"/>
      <c r="FPC48" s="52"/>
      <c r="FPD48" s="48"/>
      <c r="FPE48" s="48"/>
      <c r="FPF48" s="48"/>
      <c r="FPG48" s="49"/>
      <c r="FPH48" s="50"/>
      <c r="FPI48" s="51"/>
      <c r="FPJ48" s="51"/>
      <c r="FPK48" s="52"/>
      <c r="FPL48" s="48"/>
      <c r="FPM48" s="48"/>
      <c r="FPN48" s="48"/>
      <c r="FPO48" s="49"/>
      <c r="FPP48" s="50"/>
      <c r="FPQ48" s="51"/>
      <c r="FPR48" s="51"/>
      <c r="FPS48" s="52"/>
      <c r="FPT48" s="48"/>
      <c r="FPU48" s="48"/>
      <c r="FPV48" s="48"/>
      <c r="FPW48" s="49"/>
      <c r="FPX48" s="50"/>
      <c r="FPY48" s="51"/>
      <c r="FPZ48" s="51"/>
      <c r="FQA48" s="52"/>
      <c r="FQB48" s="48"/>
      <c r="FQC48" s="48"/>
      <c r="FQD48" s="48"/>
      <c r="FQE48" s="49"/>
      <c r="FQF48" s="50"/>
      <c r="FQG48" s="51"/>
      <c r="FQH48" s="51"/>
      <c r="FQI48" s="52"/>
      <c r="FQJ48" s="48"/>
      <c r="FQK48" s="48"/>
      <c r="FQL48" s="48"/>
      <c r="FQM48" s="49"/>
      <c r="FQN48" s="50"/>
      <c r="FQO48" s="51"/>
      <c r="FQP48" s="51"/>
      <c r="FQQ48" s="52"/>
      <c r="FQR48" s="48"/>
      <c r="FQS48" s="48"/>
      <c r="FQT48" s="48"/>
      <c r="FQU48" s="49"/>
      <c r="FQV48" s="50"/>
      <c r="FQW48" s="51"/>
      <c r="FQX48" s="51"/>
      <c r="FQY48" s="52"/>
      <c r="FQZ48" s="48"/>
      <c r="FRA48" s="48"/>
      <c r="FRB48" s="48"/>
      <c r="FRC48" s="49"/>
      <c r="FRD48" s="50"/>
      <c r="FRE48" s="51"/>
      <c r="FRF48" s="51"/>
      <c r="FRG48" s="52"/>
      <c r="FRH48" s="48"/>
      <c r="FRI48" s="48"/>
      <c r="FRJ48" s="48"/>
      <c r="FRK48" s="49"/>
      <c r="FRL48" s="50"/>
      <c r="FRM48" s="51"/>
      <c r="FRN48" s="51"/>
      <c r="FRO48" s="52"/>
      <c r="FRP48" s="48"/>
      <c r="FRQ48" s="48"/>
      <c r="FRR48" s="48"/>
      <c r="FRS48" s="49"/>
      <c r="FRT48" s="50"/>
      <c r="FRU48" s="51"/>
      <c r="FRV48" s="51"/>
      <c r="FRW48" s="52"/>
      <c r="FRX48" s="48"/>
      <c r="FRY48" s="48"/>
      <c r="FRZ48" s="48"/>
      <c r="FSA48" s="49"/>
      <c r="FSB48" s="50"/>
      <c r="FSC48" s="51"/>
      <c r="FSD48" s="51"/>
      <c r="FSE48" s="52"/>
      <c r="FSF48" s="48"/>
      <c r="FSG48" s="48"/>
      <c r="FSH48" s="48"/>
      <c r="FSI48" s="49"/>
      <c r="FSJ48" s="50"/>
      <c r="FSK48" s="51"/>
      <c r="FSL48" s="51"/>
      <c r="FSM48" s="52"/>
      <c r="FSN48" s="48"/>
      <c r="FSO48" s="48"/>
      <c r="FSP48" s="48"/>
      <c r="FSQ48" s="49"/>
      <c r="FSR48" s="50"/>
      <c r="FSS48" s="51"/>
      <c r="FST48" s="51"/>
      <c r="FSU48" s="52"/>
      <c r="FSV48" s="48"/>
      <c r="FSW48" s="48"/>
      <c r="FSX48" s="48"/>
      <c r="FSY48" s="49"/>
      <c r="FSZ48" s="50"/>
      <c r="FTA48" s="51"/>
      <c r="FTB48" s="51"/>
      <c r="FTC48" s="52"/>
      <c r="FTD48" s="48"/>
      <c r="FTE48" s="48"/>
      <c r="FTF48" s="48"/>
      <c r="FTG48" s="49"/>
      <c r="FTH48" s="50"/>
      <c r="FTI48" s="51"/>
      <c r="FTJ48" s="51"/>
      <c r="FTK48" s="52"/>
      <c r="FTL48" s="48"/>
      <c r="FTM48" s="48"/>
      <c r="FTN48" s="48"/>
      <c r="FTO48" s="49"/>
      <c r="FTP48" s="50"/>
      <c r="FTQ48" s="51"/>
      <c r="FTR48" s="51"/>
      <c r="FTS48" s="52"/>
      <c r="FTT48" s="48"/>
      <c r="FTU48" s="48"/>
      <c r="FTV48" s="48"/>
      <c r="FTW48" s="49"/>
      <c r="FTX48" s="50"/>
      <c r="FTY48" s="51"/>
      <c r="FTZ48" s="51"/>
      <c r="FUA48" s="52"/>
      <c r="FUB48" s="48"/>
      <c r="FUC48" s="48"/>
      <c r="FUD48" s="48"/>
      <c r="FUE48" s="49"/>
      <c r="FUF48" s="50"/>
      <c r="FUG48" s="51"/>
      <c r="FUH48" s="51"/>
      <c r="FUI48" s="52"/>
      <c r="FUJ48" s="48"/>
      <c r="FUK48" s="48"/>
      <c r="FUL48" s="48"/>
      <c r="FUM48" s="49"/>
      <c r="FUN48" s="50"/>
      <c r="FUO48" s="51"/>
      <c r="FUP48" s="51"/>
      <c r="FUQ48" s="52"/>
      <c r="FUR48" s="48"/>
      <c r="FUS48" s="48"/>
      <c r="FUT48" s="48"/>
      <c r="FUU48" s="49"/>
      <c r="FUV48" s="50"/>
      <c r="FUW48" s="51"/>
      <c r="FUX48" s="51"/>
      <c r="FUY48" s="52"/>
      <c r="FUZ48" s="48"/>
      <c r="FVA48" s="48"/>
      <c r="FVB48" s="48"/>
      <c r="FVC48" s="49"/>
      <c r="FVD48" s="50"/>
      <c r="FVE48" s="51"/>
      <c r="FVF48" s="51"/>
      <c r="FVG48" s="52"/>
      <c r="FVH48" s="48"/>
      <c r="FVI48" s="48"/>
      <c r="FVJ48" s="48"/>
      <c r="FVK48" s="49"/>
      <c r="FVL48" s="50"/>
      <c r="FVM48" s="51"/>
      <c r="FVN48" s="51"/>
      <c r="FVO48" s="52"/>
      <c r="FVP48" s="48"/>
      <c r="FVQ48" s="48"/>
      <c r="FVR48" s="48"/>
      <c r="FVS48" s="49"/>
      <c r="FVT48" s="50"/>
      <c r="FVU48" s="51"/>
      <c r="FVV48" s="51"/>
      <c r="FVW48" s="52"/>
      <c r="FVX48" s="48"/>
      <c r="FVY48" s="48"/>
      <c r="FVZ48" s="48"/>
      <c r="FWA48" s="49"/>
      <c r="FWB48" s="50"/>
      <c r="FWC48" s="51"/>
      <c r="FWD48" s="51"/>
      <c r="FWE48" s="52"/>
      <c r="FWF48" s="48"/>
      <c r="FWG48" s="48"/>
      <c r="FWH48" s="48"/>
      <c r="FWI48" s="49"/>
      <c r="FWJ48" s="50"/>
      <c r="FWK48" s="51"/>
      <c r="FWL48" s="51"/>
      <c r="FWM48" s="52"/>
      <c r="FWN48" s="48"/>
      <c r="FWO48" s="48"/>
      <c r="FWP48" s="48"/>
      <c r="FWQ48" s="49"/>
      <c r="FWR48" s="50"/>
      <c r="FWS48" s="51"/>
      <c r="FWT48" s="51"/>
      <c r="FWU48" s="52"/>
      <c r="FWV48" s="48"/>
      <c r="FWW48" s="48"/>
      <c r="FWX48" s="48"/>
      <c r="FWY48" s="49"/>
      <c r="FWZ48" s="50"/>
      <c r="FXA48" s="51"/>
      <c r="FXB48" s="51"/>
      <c r="FXC48" s="52"/>
      <c r="FXD48" s="48"/>
      <c r="FXE48" s="48"/>
      <c r="FXF48" s="48"/>
      <c r="FXG48" s="49"/>
      <c r="FXH48" s="50"/>
      <c r="FXI48" s="51"/>
      <c r="FXJ48" s="51"/>
      <c r="FXK48" s="52"/>
      <c r="FXL48" s="48"/>
      <c r="FXM48" s="48"/>
      <c r="FXN48" s="48"/>
      <c r="FXO48" s="49"/>
      <c r="FXP48" s="50"/>
      <c r="FXQ48" s="51"/>
      <c r="FXR48" s="51"/>
      <c r="FXS48" s="52"/>
      <c r="FXT48" s="48"/>
      <c r="FXU48" s="48"/>
      <c r="FXV48" s="48"/>
      <c r="FXW48" s="49"/>
      <c r="FXX48" s="50"/>
      <c r="FXY48" s="51"/>
      <c r="FXZ48" s="51"/>
      <c r="FYA48" s="52"/>
      <c r="FYB48" s="48"/>
      <c r="FYC48" s="48"/>
      <c r="FYD48" s="48"/>
      <c r="FYE48" s="49"/>
      <c r="FYF48" s="50"/>
      <c r="FYG48" s="51"/>
      <c r="FYH48" s="51"/>
      <c r="FYI48" s="52"/>
      <c r="FYJ48" s="48"/>
      <c r="FYK48" s="48"/>
      <c r="FYL48" s="48"/>
      <c r="FYM48" s="49"/>
      <c r="FYN48" s="50"/>
      <c r="FYO48" s="51"/>
      <c r="FYP48" s="51"/>
      <c r="FYQ48" s="52"/>
      <c r="FYR48" s="48"/>
      <c r="FYS48" s="48"/>
      <c r="FYT48" s="48"/>
      <c r="FYU48" s="49"/>
      <c r="FYV48" s="50"/>
      <c r="FYW48" s="51"/>
      <c r="FYX48" s="51"/>
      <c r="FYY48" s="52"/>
      <c r="FYZ48" s="48"/>
      <c r="FZA48" s="48"/>
      <c r="FZB48" s="48"/>
      <c r="FZC48" s="49"/>
      <c r="FZD48" s="50"/>
      <c r="FZE48" s="51"/>
      <c r="FZF48" s="51"/>
      <c r="FZG48" s="52"/>
      <c r="FZH48" s="48"/>
      <c r="FZI48" s="48"/>
      <c r="FZJ48" s="48"/>
      <c r="FZK48" s="49"/>
      <c r="FZL48" s="50"/>
      <c r="FZM48" s="51"/>
      <c r="FZN48" s="51"/>
      <c r="FZO48" s="52"/>
      <c r="FZP48" s="48"/>
      <c r="FZQ48" s="48"/>
      <c r="FZR48" s="48"/>
      <c r="FZS48" s="49"/>
      <c r="FZT48" s="50"/>
      <c r="FZU48" s="51"/>
      <c r="FZV48" s="51"/>
      <c r="FZW48" s="52"/>
      <c r="FZX48" s="48"/>
      <c r="FZY48" s="48"/>
      <c r="FZZ48" s="48"/>
      <c r="GAA48" s="49"/>
      <c r="GAB48" s="50"/>
      <c r="GAC48" s="51"/>
      <c r="GAD48" s="51"/>
      <c r="GAE48" s="52"/>
      <c r="GAF48" s="48"/>
      <c r="GAG48" s="48"/>
      <c r="GAH48" s="48"/>
      <c r="GAI48" s="49"/>
      <c r="GAJ48" s="50"/>
      <c r="GAK48" s="51"/>
      <c r="GAL48" s="51"/>
      <c r="GAM48" s="52"/>
      <c r="GAN48" s="48"/>
      <c r="GAO48" s="48"/>
      <c r="GAP48" s="48"/>
      <c r="GAQ48" s="49"/>
      <c r="GAR48" s="50"/>
      <c r="GAS48" s="51"/>
      <c r="GAT48" s="51"/>
      <c r="GAU48" s="52"/>
      <c r="GAV48" s="48"/>
      <c r="GAW48" s="48"/>
      <c r="GAX48" s="48"/>
      <c r="GAY48" s="49"/>
      <c r="GAZ48" s="50"/>
      <c r="GBA48" s="51"/>
      <c r="GBB48" s="51"/>
      <c r="GBC48" s="52"/>
      <c r="GBD48" s="48"/>
      <c r="GBE48" s="48"/>
      <c r="GBF48" s="48"/>
      <c r="GBG48" s="49"/>
      <c r="GBH48" s="50"/>
      <c r="GBI48" s="51"/>
      <c r="GBJ48" s="51"/>
      <c r="GBK48" s="52"/>
      <c r="GBL48" s="48"/>
      <c r="GBM48" s="48"/>
      <c r="GBN48" s="48"/>
      <c r="GBO48" s="49"/>
      <c r="GBP48" s="50"/>
      <c r="GBQ48" s="51"/>
      <c r="GBR48" s="51"/>
      <c r="GBS48" s="52"/>
      <c r="GBT48" s="48"/>
      <c r="GBU48" s="48"/>
      <c r="GBV48" s="48"/>
      <c r="GBW48" s="49"/>
      <c r="GBX48" s="50"/>
      <c r="GBY48" s="51"/>
      <c r="GBZ48" s="51"/>
      <c r="GCA48" s="52"/>
      <c r="GCB48" s="48"/>
      <c r="GCC48" s="48"/>
      <c r="GCD48" s="48"/>
      <c r="GCE48" s="49"/>
      <c r="GCF48" s="50"/>
      <c r="GCG48" s="51"/>
      <c r="GCH48" s="51"/>
      <c r="GCI48" s="52"/>
      <c r="GCJ48" s="48"/>
      <c r="GCK48" s="48"/>
      <c r="GCL48" s="48"/>
      <c r="GCM48" s="49"/>
      <c r="GCN48" s="50"/>
      <c r="GCO48" s="51"/>
      <c r="GCP48" s="51"/>
      <c r="GCQ48" s="52"/>
      <c r="GCR48" s="48"/>
      <c r="GCS48" s="48"/>
      <c r="GCT48" s="48"/>
      <c r="GCU48" s="49"/>
      <c r="GCV48" s="50"/>
      <c r="GCW48" s="51"/>
      <c r="GCX48" s="51"/>
      <c r="GCY48" s="52"/>
      <c r="GCZ48" s="48"/>
      <c r="GDA48" s="48"/>
      <c r="GDB48" s="48"/>
      <c r="GDC48" s="49"/>
      <c r="GDD48" s="50"/>
      <c r="GDE48" s="51"/>
      <c r="GDF48" s="51"/>
      <c r="GDG48" s="52"/>
      <c r="GDH48" s="48"/>
      <c r="GDI48" s="48"/>
      <c r="GDJ48" s="48"/>
      <c r="GDK48" s="49"/>
      <c r="GDL48" s="50"/>
      <c r="GDM48" s="51"/>
      <c r="GDN48" s="51"/>
      <c r="GDO48" s="52"/>
      <c r="GDP48" s="48"/>
      <c r="GDQ48" s="48"/>
      <c r="GDR48" s="48"/>
      <c r="GDS48" s="49"/>
      <c r="GDT48" s="50"/>
      <c r="GDU48" s="51"/>
      <c r="GDV48" s="51"/>
      <c r="GDW48" s="52"/>
      <c r="GDX48" s="48"/>
      <c r="GDY48" s="48"/>
      <c r="GDZ48" s="48"/>
      <c r="GEA48" s="49"/>
      <c r="GEB48" s="50"/>
      <c r="GEC48" s="51"/>
      <c r="GED48" s="51"/>
      <c r="GEE48" s="52"/>
      <c r="GEF48" s="48"/>
      <c r="GEG48" s="48"/>
      <c r="GEH48" s="48"/>
      <c r="GEI48" s="49"/>
      <c r="GEJ48" s="50"/>
      <c r="GEK48" s="51"/>
      <c r="GEL48" s="51"/>
      <c r="GEM48" s="52"/>
      <c r="GEN48" s="48"/>
      <c r="GEO48" s="48"/>
      <c r="GEP48" s="48"/>
      <c r="GEQ48" s="49"/>
      <c r="GER48" s="50"/>
      <c r="GES48" s="51"/>
      <c r="GET48" s="51"/>
      <c r="GEU48" s="52"/>
      <c r="GEV48" s="48"/>
      <c r="GEW48" s="48"/>
      <c r="GEX48" s="48"/>
      <c r="GEY48" s="49"/>
      <c r="GEZ48" s="50"/>
      <c r="GFA48" s="51"/>
      <c r="GFB48" s="51"/>
      <c r="GFC48" s="52"/>
      <c r="GFD48" s="48"/>
      <c r="GFE48" s="48"/>
      <c r="GFF48" s="48"/>
      <c r="GFG48" s="49"/>
      <c r="GFH48" s="50"/>
      <c r="GFI48" s="51"/>
      <c r="GFJ48" s="51"/>
      <c r="GFK48" s="52"/>
      <c r="GFL48" s="48"/>
      <c r="GFM48" s="48"/>
      <c r="GFN48" s="48"/>
      <c r="GFO48" s="49"/>
      <c r="GFP48" s="50"/>
      <c r="GFQ48" s="51"/>
      <c r="GFR48" s="51"/>
      <c r="GFS48" s="52"/>
      <c r="GFT48" s="48"/>
      <c r="GFU48" s="48"/>
      <c r="GFV48" s="48"/>
      <c r="GFW48" s="49"/>
      <c r="GFX48" s="50"/>
      <c r="GFY48" s="51"/>
      <c r="GFZ48" s="51"/>
      <c r="GGA48" s="52"/>
      <c r="GGB48" s="48"/>
      <c r="GGC48" s="48"/>
      <c r="GGD48" s="48"/>
      <c r="GGE48" s="49"/>
      <c r="GGF48" s="50"/>
      <c r="GGG48" s="51"/>
      <c r="GGH48" s="51"/>
      <c r="GGI48" s="52"/>
      <c r="GGJ48" s="48"/>
      <c r="GGK48" s="48"/>
      <c r="GGL48" s="48"/>
      <c r="GGM48" s="49"/>
      <c r="GGN48" s="50"/>
      <c r="GGO48" s="51"/>
      <c r="GGP48" s="51"/>
      <c r="GGQ48" s="52"/>
      <c r="GGR48" s="48"/>
      <c r="GGS48" s="48"/>
      <c r="GGT48" s="48"/>
      <c r="GGU48" s="49"/>
      <c r="GGV48" s="50"/>
      <c r="GGW48" s="51"/>
      <c r="GGX48" s="51"/>
      <c r="GGY48" s="52"/>
      <c r="GGZ48" s="48"/>
      <c r="GHA48" s="48"/>
      <c r="GHB48" s="48"/>
      <c r="GHC48" s="49"/>
      <c r="GHD48" s="50"/>
      <c r="GHE48" s="51"/>
      <c r="GHF48" s="51"/>
      <c r="GHG48" s="52"/>
      <c r="GHH48" s="48"/>
      <c r="GHI48" s="48"/>
      <c r="GHJ48" s="48"/>
      <c r="GHK48" s="49"/>
      <c r="GHL48" s="50"/>
      <c r="GHM48" s="51"/>
      <c r="GHN48" s="51"/>
      <c r="GHO48" s="52"/>
      <c r="GHP48" s="48"/>
      <c r="GHQ48" s="48"/>
      <c r="GHR48" s="48"/>
      <c r="GHS48" s="49"/>
      <c r="GHT48" s="50"/>
      <c r="GHU48" s="51"/>
      <c r="GHV48" s="51"/>
      <c r="GHW48" s="52"/>
      <c r="GHX48" s="48"/>
      <c r="GHY48" s="48"/>
      <c r="GHZ48" s="48"/>
      <c r="GIA48" s="49"/>
      <c r="GIB48" s="50"/>
      <c r="GIC48" s="51"/>
      <c r="GID48" s="51"/>
      <c r="GIE48" s="52"/>
      <c r="GIF48" s="48"/>
      <c r="GIG48" s="48"/>
      <c r="GIH48" s="48"/>
      <c r="GII48" s="49"/>
      <c r="GIJ48" s="50"/>
      <c r="GIK48" s="51"/>
      <c r="GIL48" s="51"/>
      <c r="GIM48" s="52"/>
      <c r="GIN48" s="48"/>
      <c r="GIO48" s="48"/>
      <c r="GIP48" s="48"/>
      <c r="GIQ48" s="49"/>
      <c r="GIR48" s="50"/>
      <c r="GIS48" s="51"/>
      <c r="GIT48" s="51"/>
      <c r="GIU48" s="52"/>
      <c r="GIV48" s="48"/>
      <c r="GIW48" s="48"/>
      <c r="GIX48" s="48"/>
      <c r="GIY48" s="49"/>
      <c r="GIZ48" s="50"/>
      <c r="GJA48" s="51"/>
      <c r="GJB48" s="51"/>
      <c r="GJC48" s="52"/>
      <c r="GJD48" s="48"/>
      <c r="GJE48" s="48"/>
      <c r="GJF48" s="48"/>
      <c r="GJG48" s="49"/>
      <c r="GJH48" s="50"/>
      <c r="GJI48" s="51"/>
      <c r="GJJ48" s="51"/>
      <c r="GJK48" s="52"/>
      <c r="GJL48" s="48"/>
      <c r="GJM48" s="48"/>
      <c r="GJN48" s="48"/>
      <c r="GJO48" s="49"/>
      <c r="GJP48" s="50"/>
      <c r="GJQ48" s="51"/>
      <c r="GJR48" s="51"/>
      <c r="GJS48" s="52"/>
      <c r="GJT48" s="48"/>
      <c r="GJU48" s="48"/>
      <c r="GJV48" s="48"/>
      <c r="GJW48" s="49"/>
      <c r="GJX48" s="50"/>
      <c r="GJY48" s="51"/>
      <c r="GJZ48" s="51"/>
      <c r="GKA48" s="52"/>
      <c r="GKB48" s="48"/>
      <c r="GKC48" s="48"/>
      <c r="GKD48" s="48"/>
      <c r="GKE48" s="49"/>
      <c r="GKF48" s="50"/>
      <c r="GKG48" s="51"/>
      <c r="GKH48" s="51"/>
      <c r="GKI48" s="52"/>
      <c r="GKJ48" s="48"/>
      <c r="GKK48" s="48"/>
      <c r="GKL48" s="48"/>
      <c r="GKM48" s="49"/>
      <c r="GKN48" s="50"/>
      <c r="GKO48" s="51"/>
      <c r="GKP48" s="51"/>
      <c r="GKQ48" s="52"/>
      <c r="GKR48" s="48"/>
      <c r="GKS48" s="48"/>
      <c r="GKT48" s="48"/>
      <c r="GKU48" s="49"/>
      <c r="GKV48" s="50"/>
      <c r="GKW48" s="51"/>
      <c r="GKX48" s="51"/>
      <c r="GKY48" s="52"/>
      <c r="GKZ48" s="48"/>
      <c r="GLA48" s="48"/>
      <c r="GLB48" s="48"/>
      <c r="GLC48" s="49"/>
      <c r="GLD48" s="50"/>
      <c r="GLE48" s="51"/>
      <c r="GLF48" s="51"/>
      <c r="GLG48" s="52"/>
      <c r="GLH48" s="48"/>
      <c r="GLI48" s="48"/>
      <c r="GLJ48" s="48"/>
      <c r="GLK48" s="49"/>
      <c r="GLL48" s="50"/>
      <c r="GLM48" s="51"/>
      <c r="GLN48" s="51"/>
      <c r="GLO48" s="52"/>
      <c r="GLP48" s="48"/>
      <c r="GLQ48" s="48"/>
      <c r="GLR48" s="48"/>
      <c r="GLS48" s="49"/>
      <c r="GLT48" s="50"/>
      <c r="GLU48" s="51"/>
      <c r="GLV48" s="51"/>
      <c r="GLW48" s="52"/>
      <c r="GLX48" s="48"/>
      <c r="GLY48" s="48"/>
      <c r="GLZ48" s="48"/>
      <c r="GMA48" s="49"/>
      <c r="GMB48" s="50"/>
      <c r="GMC48" s="51"/>
      <c r="GMD48" s="51"/>
      <c r="GME48" s="52"/>
      <c r="GMF48" s="48"/>
      <c r="GMG48" s="48"/>
      <c r="GMH48" s="48"/>
      <c r="GMI48" s="49"/>
      <c r="GMJ48" s="50"/>
      <c r="GMK48" s="51"/>
      <c r="GML48" s="51"/>
      <c r="GMM48" s="52"/>
      <c r="GMN48" s="48"/>
      <c r="GMO48" s="48"/>
      <c r="GMP48" s="48"/>
      <c r="GMQ48" s="49"/>
      <c r="GMR48" s="50"/>
      <c r="GMS48" s="51"/>
      <c r="GMT48" s="51"/>
      <c r="GMU48" s="52"/>
      <c r="GMV48" s="48"/>
      <c r="GMW48" s="48"/>
      <c r="GMX48" s="48"/>
      <c r="GMY48" s="49"/>
      <c r="GMZ48" s="50"/>
      <c r="GNA48" s="51"/>
      <c r="GNB48" s="51"/>
      <c r="GNC48" s="52"/>
      <c r="GND48" s="48"/>
      <c r="GNE48" s="48"/>
      <c r="GNF48" s="48"/>
      <c r="GNG48" s="49"/>
      <c r="GNH48" s="50"/>
      <c r="GNI48" s="51"/>
      <c r="GNJ48" s="51"/>
      <c r="GNK48" s="52"/>
      <c r="GNL48" s="48"/>
      <c r="GNM48" s="48"/>
      <c r="GNN48" s="48"/>
      <c r="GNO48" s="49"/>
      <c r="GNP48" s="50"/>
      <c r="GNQ48" s="51"/>
      <c r="GNR48" s="51"/>
      <c r="GNS48" s="52"/>
      <c r="GNT48" s="48"/>
      <c r="GNU48" s="48"/>
      <c r="GNV48" s="48"/>
      <c r="GNW48" s="49"/>
      <c r="GNX48" s="50"/>
      <c r="GNY48" s="51"/>
      <c r="GNZ48" s="51"/>
      <c r="GOA48" s="52"/>
      <c r="GOB48" s="48"/>
      <c r="GOC48" s="48"/>
      <c r="GOD48" s="48"/>
      <c r="GOE48" s="49"/>
      <c r="GOF48" s="50"/>
      <c r="GOG48" s="51"/>
      <c r="GOH48" s="51"/>
      <c r="GOI48" s="52"/>
      <c r="GOJ48" s="48"/>
      <c r="GOK48" s="48"/>
      <c r="GOL48" s="48"/>
      <c r="GOM48" s="49"/>
      <c r="GON48" s="50"/>
      <c r="GOO48" s="51"/>
      <c r="GOP48" s="51"/>
      <c r="GOQ48" s="52"/>
      <c r="GOR48" s="48"/>
      <c r="GOS48" s="48"/>
      <c r="GOT48" s="48"/>
      <c r="GOU48" s="49"/>
      <c r="GOV48" s="50"/>
      <c r="GOW48" s="51"/>
      <c r="GOX48" s="51"/>
      <c r="GOY48" s="52"/>
      <c r="GOZ48" s="48"/>
      <c r="GPA48" s="48"/>
      <c r="GPB48" s="48"/>
      <c r="GPC48" s="49"/>
      <c r="GPD48" s="50"/>
      <c r="GPE48" s="51"/>
      <c r="GPF48" s="51"/>
      <c r="GPG48" s="52"/>
      <c r="GPH48" s="48"/>
      <c r="GPI48" s="48"/>
      <c r="GPJ48" s="48"/>
      <c r="GPK48" s="49"/>
      <c r="GPL48" s="50"/>
      <c r="GPM48" s="51"/>
      <c r="GPN48" s="51"/>
      <c r="GPO48" s="52"/>
      <c r="GPP48" s="48"/>
      <c r="GPQ48" s="48"/>
      <c r="GPR48" s="48"/>
      <c r="GPS48" s="49"/>
      <c r="GPT48" s="50"/>
      <c r="GPU48" s="51"/>
      <c r="GPV48" s="51"/>
      <c r="GPW48" s="52"/>
      <c r="GPX48" s="48"/>
      <c r="GPY48" s="48"/>
      <c r="GPZ48" s="48"/>
      <c r="GQA48" s="49"/>
      <c r="GQB48" s="50"/>
      <c r="GQC48" s="51"/>
      <c r="GQD48" s="51"/>
      <c r="GQE48" s="52"/>
      <c r="GQF48" s="48"/>
      <c r="GQG48" s="48"/>
      <c r="GQH48" s="48"/>
      <c r="GQI48" s="49"/>
      <c r="GQJ48" s="50"/>
      <c r="GQK48" s="51"/>
      <c r="GQL48" s="51"/>
      <c r="GQM48" s="52"/>
      <c r="GQN48" s="48"/>
      <c r="GQO48" s="48"/>
      <c r="GQP48" s="48"/>
      <c r="GQQ48" s="49"/>
      <c r="GQR48" s="50"/>
      <c r="GQS48" s="51"/>
      <c r="GQT48" s="51"/>
      <c r="GQU48" s="52"/>
      <c r="GQV48" s="48"/>
      <c r="GQW48" s="48"/>
      <c r="GQX48" s="48"/>
      <c r="GQY48" s="49"/>
      <c r="GQZ48" s="50"/>
      <c r="GRA48" s="51"/>
      <c r="GRB48" s="51"/>
      <c r="GRC48" s="52"/>
      <c r="GRD48" s="48"/>
      <c r="GRE48" s="48"/>
      <c r="GRF48" s="48"/>
      <c r="GRG48" s="49"/>
      <c r="GRH48" s="50"/>
      <c r="GRI48" s="51"/>
      <c r="GRJ48" s="51"/>
      <c r="GRK48" s="52"/>
      <c r="GRL48" s="48"/>
      <c r="GRM48" s="48"/>
      <c r="GRN48" s="48"/>
      <c r="GRO48" s="49"/>
      <c r="GRP48" s="50"/>
      <c r="GRQ48" s="51"/>
      <c r="GRR48" s="51"/>
      <c r="GRS48" s="52"/>
      <c r="GRT48" s="48"/>
      <c r="GRU48" s="48"/>
      <c r="GRV48" s="48"/>
      <c r="GRW48" s="49"/>
      <c r="GRX48" s="50"/>
      <c r="GRY48" s="51"/>
      <c r="GRZ48" s="51"/>
      <c r="GSA48" s="52"/>
      <c r="GSB48" s="48"/>
      <c r="GSC48" s="48"/>
      <c r="GSD48" s="48"/>
      <c r="GSE48" s="49"/>
      <c r="GSF48" s="50"/>
      <c r="GSG48" s="51"/>
      <c r="GSH48" s="51"/>
      <c r="GSI48" s="52"/>
      <c r="GSJ48" s="48"/>
      <c r="GSK48" s="48"/>
      <c r="GSL48" s="48"/>
      <c r="GSM48" s="49"/>
      <c r="GSN48" s="50"/>
      <c r="GSO48" s="51"/>
      <c r="GSP48" s="51"/>
      <c r="GSQ48" s="52"/>
      <c r="GSR48" s="48"/>
      <c r="GSS48" s="48"/>
      <c r="GST48" s="48"/>
      <c r="GSU48" s="49"/>
      <c r="GSV48" s="50"/>
      <c r="GSW48" s="51"/>
      <c r="GSX48" s="51"/>
      <c r="GSY48" s="52"/>
      <c r="GSZ48" s="48"/>
      <c r="GTA48" s="48"/>
      <c r="GTB48" s="48"/>
      <c r="GTC48" s="49"/>
      <c r="GTD48" s="50"/>
      <c r="GTE48" s="51"/>
      <c r="GTF48" s="51"/>
      <c r="GTG48" s="52"/>
      <c r="GTH48" s="48"/>
      <c r="GTI48" s="48"/>
      <c r="GTJ48" s="48"/>
      <c r="GTK48" s="49"/>
      <c r="GTL48" s="50"/>
      <c r="GTM48" s="51"/>
      <c r="GTN48" s="51"/>
      <c r="GTO48" s="52"/>
      <c r="GTP48" s="48"/>
      <c r="GTQ48" s="48"/>
      <c r="GTR48" s="48"/>
      <c r="GTS48" s="49"/>
      <c r="GTT48" s="50"/>
      <c r="GTU48" s="51"/>
      <c r="GTV48" s="51"/>
      <c r="GTW48" s="52"/>
      <c r="GTX48" s="48"/>
      <c r="GTY48" s="48"/>
      <c r="GTZ48" s="48"/>
      <c r="GUA48" s="49"/>
      <c r="GUB48" s="50"/>
      <c r="GUC48" s="51"/>
      <c r="GUD48" s="51"/>
      <c r="GUE48" s="52"/>
      <c r="GUF48" s="48"/>
      <c r="GUG48" s="48"/>
      <c r="GUH48" s="48"/>
      <c r="GUI48" s="49"/>
      <c r="GUJ48" s="50"/>
      <c r="GUK48" s="51"/>
      <c r="GUL48" s="51"/>
      <c r="GUM48" s="52"/>
      <c r="GUN48" s="48"/>
      <c r="GUO48" s="48"/>
      <c r="GUP48" s="48"/>
      <c r="GUQ48" s="49"/>
      <c r="GUR48" s="50"/>
      <c r="GUS48" s="51"/>
      <c r="GUT48" s="51"/>
      <c r="GUU48" s="52"/>
      <c r="GUV48" s="48"/>
      <c r="GUW48" s="48"/>
      <c r="GUX48" s="48"/>
      <c r="GUY48" s="49"/>
      <c r="GUZ48" s="50"/>
      <c r="GVA48" s="51"/>
      <c r="GVB48" s="51"/>
      <c r="GVC48" s="52"/>
      <c r="GVD48" s="48"/>
      <c r="GVE48" s="48"/>
      <c r="GVF48" s="48"/>
      <c r="GVG48" s="49"/>
      <c r="GVH48" s="50"/>
      <c r="GVI48" s="51"/>
      <c r="GVJ48" s="51"/>
      <c r="GVK48" s="52"/>
      <c r="GVL48" s="48"/>
      <c r="GVM48" s="48"/>
      <c r="GVN48" s="48"/>
      <c r="GVO48" s="49"/>
      <c r="GVP48" s="50"/>
      <c r="GVQ48" s="51"/>
      <c r="GVR48" s="51"/>
      <c r="GVS48" s="52"/>
      <c r="GVT48" s="48"/>
      <c r="GVU48" s="48"/>
      <c r="GVV48" s="48"/>
      <c r="GVW48" s="49"/>
      <c r="GVX48" s="50"/>
      <c r="GVY48" s="51"/>
      <c r="GVZ48" s="51"/>
      <c r="GWA48" s="52"/>
      <c r="GWB48" s="48"/>
      <c r="GWC48" s="48"/>
      <c r="GWD48" s="48"/>
      <c r="GWE48" s="49"/>
      <c r="GWF48" s="50"/>
      <c r="GWG48" s="51"/>
      <c r="GWH48" s="51"/>
      <c r="GWI48" s="52"/>
      <c r="GWJ48" s="48"/>
      <c r="GWK48" s="48"/>
      <c r="GWL48" s="48"/>
      <c r="GWM48" s="49"/>
      <c r="GWN48" s="50"/>
      <c r="GWO48" s="51"/>
      <c r="GWP48" s="51"/>
      <c r="GWQ48" s="52"/>
      <c r="GWR48" s="48"/>
      <c r="GWS48" s="48"/>
      <c r="GWT48" s="48"/>
      <c r="GWU48" s="49"/>
      <c r="GWV48" s="50"/>
      <c r="GWW48" s="51"/>
      <c r="GWX48" s="51"/>
      <c r="GWY48" s="52"/>
      <c r="GWZ48" s="48"/>
      <c r="GXA48" s="48"/>
      <c r="GXB48" s="48"/>
      <c r="GXC48" s="49"/>
      <c r="GXD48" s="50"/>
      <c r="GXE48" s="51"/>
      <c r="GXF48" s="51"/>
      <c r="GXG48" s="52"/>
      <c r="GXH48" s="48"/>
      <c r="GXI48" s="48"/>
      <c r="GXJ48" s="48"/>
      <c r="GXK48" s="49"/>
      <c r="GXL48" s="50"/>
      <c r="GXM48" s="51"/>
      <c r="GXN48" s="51"/>
      <c r="GXO48" s="52"/>
      <c r="GXP48" s="48"/>
      <c r="GXQ48" s="48"/>
      <c r="GXR48" s="48"/>
      <c r="GXS48" s="49"/>
      <c r="GXT48" s="50"/>
      <c r="GXU48" s="51"/>
      <c r="GXV48" s="51"/>
      <c r="GXW48" s="52"/>
      <c r="GXX48" s="48"/>
      <c r="GXY48" s="48"/>
      <c r="GXZ48" s="48"/>
      <c r="GYA48" s="49"/>
      <c r="GYB48" s="50"/>
      <c r="GYC48" s="51"/>
      <c r="GYD48" s="51"/>
      <c r="GYE48" s="52"/>
      <c r="GYF48" s="48"/>
      <c r="GYG48" s="48"/>
      <c r="GYH48" s="48"/>
      <c r="GYI48" s="49"/>
      <c r="GYJ48" s="50"/>
      <c r="GYK48" s="51"/>
      <c r="GYL48" s="51"/>
      <c r="GYM48" s="52"/>
      <c r="GYN48" s="48"/>
      <c r="GYO48" s="48"/>
      <c r="GYP48" s="48"/>
      <c r="GYQ48" s="49"/>
      <c r="GYR48" s="50"/>
      <c r="GYS48" s="51"/>
      <c r="GYT48" s="51"/>
      <c r="GYU48" s="52"/>
      <c r="GYV48" s="48"/>
      <c r="GYW48" s="48"/>
      <c r="GYX48" s="48"/>
      <c r="GYY48" s="49"/>
      <c r="GYZ48" s="50"/>
      <c r="GZA48" s="51"/>
      <c r="GZB48" s="51"/>
      <c r="GZC48" s="52"/>
      <c r="GZD48" s="48"/>
      <c r="GZE48" s="48"/>
      <c r="GZF48" s="48"/>
      <c r="GZG48" s="49"/>
      <c r="GZH48" s="50"/>
      <c r="GZI48" s="51"/>
      <c r="GZJ48" s="51"/>
      <c r="GZK48" s="52"/>
      <c r="GZL48" s="48"/>
      <c r="GZM48" s="48"/>
      <c r="GZN48" s="48"/>
      <c r="GZO48" s="49"/>
      <c r="GZP48" s="50"/>
      <c r="GZQ48" s="51"/>
      <c r="GZR48" s="51"/>
      <c r="GZS48" s="52"/>
      <c r="GZT48" s="48"/>
      <c r="GZU48" s="48"/>
      <c r="GZV48" s="48"/>
      <c r="GZW48" s="49"/>
      <c r="GZX48" s="50"/>
      <c r="GZY48" s="51"/>
      <c r="GZZ48" s="51"/>
      <c r="HAA48" s="52"/>
      <c r="HAB48" s="48"/>
      <c r="HAC48" s="48"/>
      <c r="HAD48" s="48"/>
      <c r="HAE48" s="49"/>
      <c r="HAF48" s="50"/>
      <c r="HAG48" s="51"/>
      <c r="HAH48" s="51"/>
      <c r="HAI48" s="52"/>
      <c r="HAJ48" s="48"/>
      <c r="HAK48" s="48"/>
      <c r="HAL48" s="48"/>
      <c r="HAM48" s="49"/>
      <c r="HAN48" s="50"/>
      <c r="HAO48" s="51"/>
      <c r="HAP48" s="51"/>
      <c r="HAQ48" s="52"/>
      <c r="HAR48" s="48"/>
      <c r="HAS48" s="48"/>
      <c r="HAT48" s="48"/>
      <c r="HAU48" s="49"/>
      <c r="HAV48" s="50"/>
      <c r="HAW48" s="51"/>
      <c r="HAX48" s="51"/>
      <c r="HAY48" s="52"/>
      <c r="HAZ48" s="48"/>
      <c r="HBA48" s="48"/>
      <c r="HBB48" s="48"/>
      <c r="HBC48" s="49"/>
      <c r="HBD48" s="50"/>
      <c r="HBE48" s="51"/>
      <c r="HBF48" s="51"/>
      <c r="HBG48" s="52"/>
      <c r="HBH48" s="48"/>
      <c r="HBI48" s="48"/>
      <c r="HBJ48" s="48"/>
      <c r="HBK48" s="49"/>
      <c r="HBL48" s="50"/>
      <c r="HBM48" s="51"/>
      <c r="HBN48" s="51"/>
      <c r="HBO48" s="52"/>
      <c r="HBP48" s="48"/>
      <c r="HBQ48" s="48"/>
      <c r="HBR48" s="48"/>
      <c r="HBS48" s="49"/>
      <c r="HBT48" s="50"/>
      <c r="HBU48" s="51"/>
      <c r="HBV48" s="51"/>
      <c r="HBW48" s="52"/>
      <c r="HBX48" s="48"/>
      <c r="HBY48" s="48"/>
      <c r="HBZ48" s="48"/>
      <c r="HCA48" s="49"/>
      <c r="HCB48" s="50"/>
      <c r="HCC48" s="51"/>
      <c r="HCD48" s="51"/>
      <c r="HCE48" s="52"/>
      <c r="HCF48" s="48"/>
      <c r="HCG48" s="48"/>
      <c r="HCH48" s="48"/>
      <c r="HCI48" s="49"/>
      <c r="HCJ48" s="50"/>
      <c r="HCK48" s="51"/>
      <c r="HCL48" s="51"/>
      <c r="HCM48" s="52"/>
      <c r="HCN48" s="48"/>
      <c r="HCO48" s="48"/>
      <c r="HCP48" s="48"/>
      <c r="HCQ48" s="49"/>
      <c r="HCR48" s="50"/>
      <c r="HCS48" s="51"/>
      <c r="HCT48" s="51"/>
      <c r="HCU48" s="52"/>
      <c r="HCV48" s="48"/>
      <c r="HCW48" s="48"/>
      <c r="HCX48" s="48"/>
      <c r="HCY48" s="49"/>
      <c r="HCZ48" s="50"/>
      <c r="HDA48" s="51"/>
      <c r="HDB48" s="51"/>
      <c r="HDC48" s="52"/>
      <c r="HDD48" s="48"/>
      <c r="HDE48" s="48"/>
      <c r="HDF48" s="48"/>
      <c r="HDG48" s="49"/>
      <c r="HDH48" s="50"/>
      <c r="HDI48" s="51"/>
      <c r="HDJ48" s="51"/>
      <c r="HDK48" s="52"/>
      <c r="HDL48" s="48"/>
      <c r="HDM48" s="48"/>
      <c r="HDN48" s="48"/>
      <c r="HDO48" s="49"/>
      <c r="HDP48" s="50"/>
      <c r="HDQ48" s="51"/>
      <c r="HDR48" s="51"/>
      <c r="HDS48" s="52"/>
      <c r="HDT48" s="48"/>
      <c r="HDU48" s="48"/>
      <c r="HDV48" s="48"/>
      <c r="HDW48" s="49"/>
      <c r="HDX48" s="50"/>
      <c r="HDY48" s="51"/>
      <c r="HDZ48" s="51"/>
      <c r="HEA48" s="52"/>
      <c r="HEB48" s="48"/>
      <c r="HEC48" s="48"/>
      <c r="HED48" s="48"/>
      <c r="HEE48" s="49"/>
      <c r="HEF48" s="50"/>
      <c r="HEG48" s="51"/>
      <c r="HEH48" s="51"/>
      <c r="HEI48" s="52"/>
      <c r="HEJ48" s="48"/>
      <c r="HEK48" s="48"/>
      <c r="HEL48" s="48"/>
      <c r="HEM48" s="49"/>
      <c r="HEN48" s="50"/>
      <c r="HEO48" s="51"/>
      <c r="HEP48" s="51"/>
      <c r="HEQ48" s="52"/>
      <c r="HER48" s="48"/>
      <c r="HES48" s="48"/>
      <c r="HET48" s="48"/>
      <c r="HEU48" s="49"/>
      <c r="HEV48" s="50"/>
      <c r="HEW48" s="51"/>
      <c r="HEX48" s="51"/>
      <c r="HEY48" s="52"/>
      <c r="HEZ48" s="48"/>
      <c r="HFA48" s="48"/>
      <c r="HFB48" s="48"/>
      <c r="HFC48" s="49"/>
      <c r="HFD48" s="50"/>
      <c r="HFE48" s="51"/>
      <c r="HFF48" s="51"/>
      <c r="HFG48" s="52"/>
      <c r="HFH48" s="48"/>
      <c r="HFI48" s="48"/>
      <c r="HFJ48" s="48"/>
      <c r="HFK48" s="49"/>
      <c r="HFL48" s="50"/>
      <c r="HFM48" s="51"/>
      <c r="HFN48" s="51"/>
      <c r="HFO48" s="52"/>
      <c r="HFP48" s="48"/>
      <c r="HFQ48" s="48"/>
      <c r="HFR48" s="48"/>
      <c r="HFS48" s="49"/>
      <c r="HFT48" s="50"/>
      <c r="HFU48" s="51"/>
      <c r="HFV48" s="51"/>
      <c r="HFW48" s="52"/>
      <c r="HFX48" s="48"/>
      <c r="HFY48" s="48"/>
      <c r="HFZ48" s="48"/>
      <c r="HGA48" s="49"/>
      <c r="HGB48" s="50"/>
      <c r="HGC48" s="51"/>
      <c r="HGD48" s="51"/>
      <c r="HGE48" s="52"/>
      <c r="HGF48" s="48"/>
      <c r="HGG48" s="48"/>
      <c r="HGH48" s="48"/>
      <c r="HGI48" s="49"/>
      <c r="HGJ48" s="50"/>
      <c r="HGK48" s="51"/>
      <c r="HGL48" s="51"/>
      <c r="HGM48" s="52"/>
      <c r="HGN48" s="48"/>
      <c r="HGO48" s="48"/>
      <c r="HGP48" s="48"/>
      <c r="HGQ48" s="49"/>
      <c r="HGR48" s="50"/>
      <c r="HGS48" s="51"/>
      <c r="HGT48" s="51"/>
      <c r="HGU48" s="52"/>
      <c r="HGV48" s="48"/>
      <c r="HGW48" s="48"/>
      <c r="HGX48" s="48"/>
      <c r="HGY48" s="49"/>
      <c r="HGZ48" s="50"/>
      <c r="HHA48" s="51"/>
      <c r="HHB48" s="51"/>
      <c r="HHC48" s="52"/>
      <c r="HHD48" s="48"/>
      <c r="HHE48" s="48"/>
      <c r="HHF48" s="48"/>
      <c r="HHG48" s="49"/>
      <c r="HHH48" s="50"/>
      <c r="HHI48" s="51"/>
      <c r="HHJ48" s="51"/>
      <c r="HHK48" s="52"/>
      <c r="HHL48" s="48"/>
      <c r="HHM48" s="48"/>
      <c r="HHN48" s="48"/>
      <c r="HHO48" s="49"/>
      <c r="HHP48" s="50"/>
      <c r="HHQ48" s="51"/>
      <c r="HHR48" s="51"/>
      <c r="HHS48" s="52"/>
      <c r="HHT48" s="48"/>
      <c r="HHU48" s="48"/>
      <c r="HHV48" s="48"/>
      <c r="HHW48" s="49"/>
      <c r="HHX48" s="50"/>
      <c r="HHY48" s="51"/>
      <c r="HHZ48" s="51"/>
      <c r="HIA48" s="52"/>
      <c r="HIB48" s="48"/>
      <c r="HIC48" s="48"/>
      <c r="HID48" s="48"/>
      <c r="HIE48" s="49"/>
      <c r="HIF48" s="50"/>
      <c r="HIG48" s="51"/>
      <c r="HIH48" s="51"/>
      <c r="HII48" s="52"/>
      <c r="HIJ48" s="48"/>
      <c r="HIK48" s="48"/>
      <c r="HIL48" s="48"/>
      <c r="HIM48" s="49"/>
      <c r="HIN48" s="50"/>
      <c r="HIO48" s="51"/>
      <c r="HIP48" s="51"/>
      <c r="HIQ48" s="52"/>
      <c r="HIR48" s="48"/>
      <c r="HIS48" s="48"/>
      <c r="HIT48" s="48"/>
      <c r="HIU48" s="49"/>
      <c r="HIV48" s="50"/>
      <c r="HIW48" s="51"/>
      <c r="HIX48" s="51"/>
      <c r="HIY48" s="52"/>
      <c r="HIZ48" s="48"/>
      <c r="HJA48" s="48"/>
      <c r="HJB48" s="48"/>
      <c r="HJC48" s="49"/>
      <c r="HJD48" s="50"/>
      <c r="HJE48" s="51"/>
      <c r="HJF48" s="51"/>
      <c r="HJG48" s="52"/>
      <c r="HJH48" s="48"/>
      <c r="HJI48" s="48"/>
      <c r="HJJ48" s="48"/>
      <c r="HJK48" s="49"/>
      <c r="HJL48" s="50"/>
      <c r="HJM48" s="51"/>
      <c r="HJN48" s="51"/>
      <c r="HJO48" s="52"/>
      <c r="HJP48" s="48"/>
      <c r="HJQ48" s="48"/>
      <c r="HJR48" s="48"/>
      <c r="HJS48" s="49"/>
      <c r="HJT48" s="50"/>
      <c r="HJU48" s="51"/>
      <c r="HJV48" s="51"/>
      <c r="HJW48" s="52"/>
      <c r="HJX48" s="48"/>
      <c r="HJY48" s="48"/>
      <c r="HJZ48" s="48"/>
      <c r="HKA48" s="49"/>
      <c r="HKB48" s="50"/>
      <c r="HKC48" s="51"/>
      <c r="HKD48" s="51"/>
      <c r="HKE48" s="52"/>
      <c r="HKF48" s="48"/>
      <c r="HKG48" s="48"/>
      <c r="HKH48" s="48"/>
      <c r="HKI48" s="49"/>
      <c r="HKJ48" s="50"/>
      <c r="HKK48" s="51"/>
      <c r="HKL48" s="51"/>
      <c r="HKM48" s="52"/>
      <c r="HKN48" s="48"/>
      <c r="HKO48" s="48"/>
      <c r="HKP48" s="48"/>
      <c r="HKQ48" s="49"/>
      <c r="HKR48" s="50"/>
      <c r="HKS48" s="51"/>
      <c r="HKT48" s="51"/>
      <c r="HKU48" s="52"/>
      <c r="HKV48" s="48"/>
      <c r="HKW48" s="48"/>
      <c r="HKX48" s="48"/>
      <c r="HKY48" s="49"/>
      <c r="HKZ48" s="50"/>
      <c r="HLA48" s="51"/>
      <c r="HLB48" s="51"/>
      <c r="HLC48" s="52"/>
      <c r="HLD48" s="48"/>
      <c r="HLE48" s="48"/>
      <c r="HLF48" s="48"/>
      <c r="HLG48" s="49"/>
      <c r="HLH48" s="50"/>
      <c r="HLI48" s="51"/>
      <c r="HLJ48" s="51"/>
      <c r="HLK48" s="52"/>
      <c r="HLL48" s="48"/>
      <c r="HLM48" s="48"/>
      <c r="HLN48" s="48"/>
      <c r="HLO48" s="49"/>
      <c r="HLP48" s="50"/>
      <c r="HLQ48" s="51"/>
      <c r="HLR48" s="51"/>
      <c r="HLS48" s="52"/>
      <c r="HLT48" s="48"/>
      <c r="HLU48" s="48"/>
      <c r="HLV48" s="48"/>
      <c r="HLW48" s="49"/>
      <c r="HLX48" s="50"/>
      <c r="HLY48" s="51"/>
      <c r="HLZ48" s="51"/>
      <c r="HMA48" s="52"/>
      <c r="HMB48" s="48"/>
      <c r="HMC48" s="48"/>
      <c r="HMD48" s="48"/>
      <c r="HME48" s="49"/>
      <c r="HMF48" s="50"/>
      <c r="HMG48" s="51"/>
      <c r="HMH48" s="51"/>
      <c r="HMI48" s="52"/>
      <c r="HMJ48" s="48"/>
      <c r="HMK48" s="48"/>
      <c r="HML48" s="48"/>
      <c r="HMM48" s="49"/>
      <c r="HMN48" s="50"/>
      <c r="HMO48" s="51"/>
      <c r="HMP48" s="51"/>
      <c r="HMQ48" s="52"/>
      <c r="HMR48" s="48"/>
      <c r="HMS48" s="48"/>
      <c r="HMT48" s="48"/>
      <c r="HMU48" s="49"/>
      <c r="HMV48" s="50"/>
      <c r="HMW48" s="51"/>
      <c r="HMX48" s="51"/>
      <c r="HMY48" s="52"/>
      <c r="HMZ48" s="48"/>
      <c r="HNA48" s="48"/>
      <c r="HNB48" s="48"/>
      <c r="HNC48" s="49"/>
      <c r="HND48" s="50"/>
      <c r="HNE48" s="51"/>
      <c r="HNF48" s="51"/>
      <c r="HNG48" s="52"/>
      <c r="HNH48" s="48"/>
      <c r="HNI48" s="48"/>
      <c r="HNJ48" s="48"/>
      <c r="HNK48" s="49"/>
      <c r="HNL48" s="50"/>
      <c r="HNM48" s="51"/>
      <c r="HNN48" s="51"/>
      <c r="HNO48" s="52"/>
      <c r="HNP48" s="48"/>
      <c r="HNQ48" s="48"/>
      <c r="HNR48" s="48"/>
      <c r="HNS48" s="49"/>
      <c r="HNT48" s="50"/>
      <c r="HNU48" s="51"/>
      <c r="HNV48" s="51"/>
      <c r="HNW48" s="52"/>
      <c r="HNX48" s="48"/>
      <c r="HNY48" s="48"/>
      <c r="HNZ48" s="48"/>
      <c r="HOA48" s="49"/>
      <c r="HOB48" s="50"/>
      <c r="HOC48" s="51"/>
      <c r="HOD48" s="51"/>
      <c r="HOE48" s="52"/>
      <c r="HOF48" s="48"/>
      <c r="HOG48" s="48"/>
      <c r="HOH48" s="48"/>
      <c r="HOI48" s="49"/>
      <c r="HOJ48" s="50"/>
      <c r="HOK48" s="51"/>
      <c r="HOL48" s="51"/>
      <c r="HOM48" s="52"/>
      <c r="HON48" s="48"/>
      <c r="HOO48" s="48"/>
      <c r="HOP48" s="48"/>
      <c r="HOQ48" s="49"/>
      <c r="HOR48" s="50"/>
      <c r="HOS48" s="51"/>
      <c r="HOT48" s="51"/>
      <c r="HOU48" s="52"/>
      <c r="HOV48" s="48"/>
      <c r="HOW48" s="48"/>
      <c r="HOX48" s="48"/>
      <c r="HOY48" s="49"/>
      <c r="HOZ48" s="50"/>
      <c r="HPA48" s="51"/>
      <c r="HPB48" s="51"/>
      <c r="HPC48" s="52"/>
      <c r="HPD48" s="48"/>
      <c r="HPE48" s="48"/>
      <c r="HPF48" s="48"/>
      <c r="HPG48" s="49"/>
      <c r="HPH48" s="50"/>
      <c r="HPI48" s="51"/>
      <c r="HPJ48" s="51"/>
      <c r="HPK48" s="52"/>
      <c r="HPL48" s="48"/>
      <c r="HPM48" s="48"/>
      <c r="HPN48" s="48"/>
      <c r="HPO48" s="49"/>
      <c r="HPP48" s="50"/>
      <c r="HPQ48" s="51"/>
      <c r="HPR48" s="51"/>
      <c r="HPS48" s="52"/>
      <c r="HPT48" s="48"/>
      <c r="HPU48" s="48"/>
      <c r="HPV48" s="48"/>
      <c r="HPW48" s="49"/>
      <c r="HPX48" s="50"/>
      <c r="HPY48" s="51"/>
      <c r="HPZ48" s="51"/>
      <c r="HQA48" s="52"/>
      <c r="HQB48" s="48"/>
      <c r="HQC48" s="48"/>
      <c r="HQD48" s="48"/>
      <c r="HQE48" s="49"/>
      <c r="HQF48" s="50"/>
      <c r="HQG48" s="51"/>
      <c r="HQH48" s="51"/>
      <c r="HQI48" s="52"/>
      <c r="HQJ48" s="48"/>
      <c r="HQK48" s="48"/>
      <c r="HQL48" s="48"/>
      <c r="HQM48" s="49"/>
      <c r="HQN48" s="50"/>
      <c r="HQO48" s="51"/>
      <c r="HQP48" s="51"/>
      <c r="HQQ48" s="52"/>
      <c r="HQR48" s="48"/>
      <c r="HQS48" s="48"/>
      <c r="HQT48" s="48"/>
      <c r="HQU48" s="49"/>
      <c r="HQV48" s="50"/>
      <c r="HQW48" s="51"/>
      <c r="HQX48" s="51"/>
      <c r="HQY48" s="52"/>
      <c r="HQZ48" s="48"/>
      <c r="HRA48" s="48"/>
      <c r="HRB48" s="48"/>
      <c r="HRC48" s="49"/>
      <c r="HRD48" s="50"/>
      <c r="HRE48" s="51"/>
      <c r="HRF48" s="51"/>
      <c r="HRG48" s="52"/>
      <c r="HRH48" s="48"/>
      <c r="HRI48" s="48"/>
      <c r="HRJ48" s="48"/>
      <c r="HRK48" s="49"/>
      <c r="HRL48" s="50"/>
      <c r="HRM48" s="51"/>
      <c r="HRN48" s="51"/>
      <c r="HRO48" s="52"/>
      <c r="HRP48" s="48"/>
      <c r="HRQ48" s="48"/>
      <c r="HRR48" s="48"/>
      <c r="HRS48" s="49"/>
      <c r="HRT48" s="50"/>
      <c r="HRU48" s="51"/>
      <c r="HRV48" s="51"/>
      <c r="HRW48" s="52"/>
      <c r="HRX48" s="48"/>
      <c r="HRY48" s="48"/>
      <c r="HRZ48" s="48"/>
      <c r="HSA48" s="49"/>
      <c r="HSB48" s="50"/>
      <c r="HSC48" s="51"/>
      <c r="HSD48" s="51"/>
      <c r="HSE48" s="52"/>
      <c r="HSF48" s="48"/>
      <c r="HSG48" s="48"/>
      <c r="HSH48" s="48"/>
      <c r="HSI48" s="49"/>
      <c r="HSJ48" s="50"/>
      <c r="HSK48" s="51"/>
      <c r="HSL48" s="51"/>
      <c r="HSM48" s="52"/>
      <c r="HSN48" s="48"/>
      <c r="HSO48" s="48"/>
      <c r="HSP48" s="48"/>
      <c r="HSQ48" s="49"/>
      <c r="HSR48" s="50"/>
      <c r="HSS48" s="51"/>
      <c r="HST48" s="51"/>
      <c r="HSU48" s="52"/>
      <c r="HSV48" s="48"/>
      <c r="HSW48" s="48"/>
      <c r="HSX48" s="48"/>
      <c r="HSY48" s="49"/>
      <c r="HSZ48" s="50"/>
      <c r="HTA48" s="51"/>
      <c r="HTB48" s="51"/>
      <c r="HTC48" s="52"/>
      <c r="HTD48" s="48"/>
      <c r="HTE48" s="48"/>
      <c r="HTF48" s="48"/>
      <c r="HTG48" s="49"/>
      <c r="HTH48" s="50"/>
      <c r="HTI48" s="51"/>
      <c r="HTJ48" s="51"/>
      <c r="HTK48" s="52"/>
      <c r="HTL48" s="48"/>
      <c r="HTM48" s="48"/>
      <c r="HTN48" s="48"/>
      <c r="HTO48" s="49"/>
      <c r="HTP48" s="50"/>
      <c r="HTQ48" s="51"/>
      <c r="HTR48" s="51"/>
      <c r="HTS48" s="52"/>
      <c r="HTT48" s="48"/>
      <c r="HTU48" s="48"/>
      <c r="HTV48" s="48"/>
      <c r="HTW48" s="49"/>
      <c r="HTX48" s="50"/>
      <c r="HTY48" s="51"/>
      <c r="HTZ48" s="51"/>
      <c r="HUA48" s="52"/>
      <c r="HUB48" s="48"/>
      <c r="HUC48" s="48"/>
      <c r="HUD48" s="48"/>
      <c r="HUE48" s="49"/>
      <c r="HUF48" s="50"/>
      <c r="HUG48" s="51"/>
      <c r="HUH48" s="51"/>
      <c r="HUI48" s="52"/>
      <c r="HUJ48" s="48"/>
      <c r="HUK48" s="48"/>
      <c r="HUL48" s="48"/>
      <c r="HUM48" s="49"/>
      <c r="HUN48" s="50"/>
      <c r="HUO48" s="51"/>
      <c r="HUP48" s="51"/>
      <c r="HUQ48" s="52"/>
      <c r="HUR48" s="48"/>
      <c r="HUS48" s="48"/>
      <c r="HUT48" s="48"/>
      <c r="HUU48" s="49"/>
      <c r="HUV48" s="50"/>
      <c r="HUW48" s="51"/>
      <c r="HUX48" s="51"/>
      <c r="HUY48" s="52"/>
      <c r="HUZ48" s="48"/>
      <c r="HVA48" s="48"/>
      <c r="HVB48" s="48"/>
      <c r="HVC48" s="49"/>
      <c r="HVD48" s="50"/>
      <c r="HVE48" s="51"/>
      <c r="HVF48" s="51"/>
      <c r="HVG48" s="52"/>
      <c r="HVH48" s="48"/>
      <c r="HVI48" s="48"/>
      <c r="HVJ48" s="48"/>
      <c r="HVK48" s="49"/>
      <c r="HVL48" s="50"/>
      <c r="HVM48" s="51"/>
      <c r="HVN48" s="51"/>
      <c r="HVO48" s="52"/>
      <c r="HVP48" s="48"/>
      <c r="HVQ48" s="48"/>
      <c r="HVR48" s="48"/>
      <c r="HVS48" s="49"/>
      <c r="HVT48" s="50"/>
      <c r="HVU48" s="51"/>
      <c r="HVV48" s="51"/>
      <c r="HVW48" s="52"/>
      <c r="HVX48" s="48"/>
      <c r="HVY48" s="48"/>
      <c r="HVZ48" s="48"/>
      <c r="HWA48" s="49"/>
      <c r="HWB48" s="50"/>
      <c r="HWC48" s="51"/>
      <c r="HWD48" s="51"/>
      <c r="HWE48" s="52"/>
      <c r="HWF48" s="48"/>
      <c r="HWG48" s="48"/>
      <c r="HWH48" s="48"/>
      <c r="HWI48" s="49"/>
      <c r="HWJ48" s="50"/>
      <c r="HWK48" s="51"/>
      <c r="HWL48" s="51"/>
      <c r="HWM48" s="52"/>
      <c r="HWN48" s="48"/>
      <c r="HWO48" s="48"/>
      <c r="HWP48" s="48"/>
      <c r="HWQ48" s="49"/>
      <c r="HWR48" s="50"/>
      <c r="HWS48" s="51"/>
      <c r="HWT48" s="51"/>
      <c r="HWU48" s="52"/>
      <c r="HWV48" s="48"/>
      <c r="HWW48" s="48"/>
      <c r="HWX48" s="48"/>
      <c r="HWY48" s="49"/>
      <c r="HWZ48" s="50"/>
      <c r="HXA48" s="51"/>
      <c r="HXB48" s="51"/>
      <c r="HXC48" s="52"/>
      <c r="HXD48" s="48"/>
      <c r="HXE48" s="48"/>
      <c r="HXF48" s="48"/>
      <c r="HXG48" s="49"/>
      <c r="HXH48" s="50"/>
      <c r="HXI48" s="51"/>
      <c r="HXJ48" s="51"/>
      <c r="HXK48" s="52"/>
      <c r="HXL48" s="48"/>
      <c r="HXM48" s="48"/>
      <c r="HXN48" s="48"/>
      <c r="HXO48" s="49"/>
      <c r="HXP48" s="50"/>
      <c r="HXQ48" s="51"/>
      <c r="HXR48" s="51"/>
      <c r="HXS48" s="52"/>
      <c r="HXT48" s="48"/>
      <c r="HXU48" s="48"/>
      <c r="HXV48" s="48"/>
      <c r="HXW48" s="49"/>
      <c r="HXX48" s="50"/>
      <c r="HXY48" s="51"/>
      <c r="HXZ48" s="51"/>
      <c r="HYA48" s="52"/>
      <c r="HYB48" s="48"/>
      <c r="HYC48" s="48"/>
      <c r="HYD48" s="48"/>
      <c r="HYE48" s="49"/>
      <c r="HYF48" s="50"/>
      <c r="HYG48" s="51"/>
      <c r="HYH48" s="51"/>
      <c r="HYI48" s="52"/>
      <c r="HYJ48" s="48"/>
      <c r="HYK48" s="48"/>
      <c r="HYL48" s="48"/>
      <c r="HYM48" s="49"/>
      <c r="HYN48" s="50"/>
      <c r="HYO48" s="51"/>
      <c r="HYP48" s="51"/>
      <c r="HYQ48" s="52"/>
      <c r="HYR48" s="48"/>
      <c r="HYS48" s="48"/>
      <c r="HYT48" s="48"/>
      <c r="HYU48" s="49"/>
      <c r="HYV48" s="50"/>
      <c r="HYW48" s="51"/>
      <c r="HYX48" s="51"/>
      <c r="HYY48" s="52"/>
      <c r="HYZ48" s="48"/>
      <c r="HZA48" s="48"/>
      <c r="HZB48" s="48"/>
      <c r="HZC48" s="49"/>
      <c r="HZD48" s="50"/>
      <c r="HZE48" s="51"/>
      <c r="HZF48" s="51"/>
      <c r="HZG48" s="52"/>
      <c r="HZH48" s="48"/>
      <c r="HZI48" s="48"/>
      <c r="HZJ48" s="48"/>
      <c r="HZK48" s="49"/>
      <c r="HZL48" s="50"/>
      <c r="HZM48" s="51"/>
      <c r="HZN48" s="51"/>
      <c r="HZO48" s="52"/>
      <c r="HZP48" s="48"/>
      <c r="HZQ48" s="48"/>
      <c r="HZR48" s="48"/>
      <c r="HZS48" s="49"/>
      <c r="HZT48" s="50"/>
      <c r="HZU48" s="51"/>
      <c r="HZV48" s="51"/>
      <c r="HZW48" s="52"/>
      <c r="HZX48" s="48"/>
      <c r="HZY48" s="48"/>
      <c r="HZZ48" s="48"/>
      <c r="IAA48" s="49"/>
      <c r="IAB48" s="50"/>
      <c r="IAC48" s="51"/>
      <c r="IAD48" s="51"/>
      <c r="IAE48" s="52"/>
      <c r="IAF48" s="48"/>
      <c r="IAG48" s="48"/>
      <c r="IAH48" s="48"/>
      <c r="IAI48" s="49"/>
      <c r="IAJ48" s="50"/>
      <c r="IAK48" s="51"/>
      <c r="IAL48" s="51"/>
      <c r="IAM48" s="52"/>
      <c r="IAN48" s="48"/>
      <c r="IAO48" s="48"/>
      <c r="IAP48" s="48"/>
      <c r="IAQ48" s="49"/>
      <c r="IAR48" s="50"/>
      <c r="IAS48" s="51"/>
      <c r="IAT48" s="51"/>
      <c r="IAU48" s="52"/>
      <c r="IAV48" s="48"/>
      <c r="IAW48" s="48"/>
      <c r="IAX48" s="48"/>
      <c r="IAY48" s="49"/>
      <c r="IAZ48" s="50"/>
      <c r="IBA48" s="51"/>
      <c r="IBB48" s="51"/>
      <c r="IBC48" s="52"/>
      <c r="IBD48" s="48"/>
      <c r="IBE48" s="48"/>
      <c r="IBF48" s="48"/>
      <c r="IBG48" s="49"/>
      <c r="IBH48" s="50"/>
      <c r="IBI48" s="51"/>
      <c r="IBJ48" s="51"/>
      <c r="IBK48" s="52"/>
      <c r="IBL48" s="48"/>
      <c r="IBM48" s="48"/>
      <c r="IBN48" s="48"/>
      <c r="IBO48" s="49"/>
      <c r="IBP48" s="50"/>
      <c r="IBQ48" s="51"/>
      <c r="IBR48" s="51"/>
      <c r="IBS48" s="52"/>
      <c r="IBT48" s="48"/>
      <c r="IBU48" s="48"/>
      <c r="IBV48" s="48"/>
      <c r="IBW48" s="49"/>
      <c r="IBX48" s="50"/>
      <c r="IBY48" s="51"/>
      <c r="IBZ48" s="51"/>
      <c r="ICA48" s="52"/>
      <c r="ICB48" s="48"/>
      <c r="ICC48" s="48"/>
      <c r="ICD48" s="48"/>
      <c r="ICE48" s="49"/>
      <c r="ICF48" s="50"/>
      <c r="ICG48" s="51"/>
      <c r="ICH48" s="51"/>
      <c r="ICI48" s="52"/>
      <c r="ICJ48" s="48"/>
      <c r="ICK48" s="48"/>
      <c r="ICL48" s="48"/>
      <c r="ICM48" s="49"/>
      <c r="ICN48" s="50"/>
      <c r="ICO48" s="51"/>
      <c r="ICP48" s="51"/>
      <c r="ICQ48" s="52"/>
      <c r="ICR48" s="48"/>
      <c r="ICS48" s="48"/>
      <c r="ICT48" s="48"/>
      <c r="ICU48" s="49"/>
      <c r="ICV48" s="50"/>
      <c r="ICW48" s="51"/>
      <c r="ICX48" s="51"/>
      <c r="ICY48" s="52"/>
      <c r="ICZ48" s="48"/>
      <c r="IDA48" s="48"/>
      <c r="IDB48" s="48"/>
      <c r="IDC48" s="49"/>
      <c r="IDD48" s="50"/>
      <c r="IDE48" s="51"/>
      <c r="IDF48" s="51"/>
      <c r="IDG48" s="52"/>
      <c r="IDH48" s="48"/>
      <c r="IDI48" s="48"/>
      <c r="IDJ48" s="48"/>
      <c r="IDK48" s="49"/>
      <c r="IDL48" s="50"/>
      <c r="IDM48" s="51"/>
      <c r="IDN48" s="51"/>
      <c r="IDO48" s="52"/>
      <c r="IDP48" s="48"/>
      <c r="IDQ48" s="48"/>
      <c r="IDR48" s="48"/>
      <c r="IDS48" s="49"/>
      <c r="IDT48" s="50"/>
      <c r="IDU48" s="51"/>
      <c r="IDV48" s="51"/>
      <c r="IDW48" s="52"/>
      <c r="IDX48" s="48"/>
      <c r="IDY48" s="48"/>
      <c r="IDZ48" s="48"/>
      <c r="IEA48" s="49"/>
      <c r="IEB48" s="50"/>
      <c r="IEC48" s="51"/>
      <c r="IED48" s="51"/>
      <c r="IEE48" s="52"/>
      <c r="IEF48" s="48"/>
      <c r="IEG48" s="48"/>
      <c r="IEH48" s="48"/>
      <c r="IEI48" s="49"/>
      <c r="IEJ48" s="50"/>
      <c r="IEK48" s="51"/>
      <c r="IEL48" s="51"/>
      <c r="IEM48" s="52"/>
      <c r="IEN48" s="48"/>
      <c r="IEO48" s="48"/>
      <c r="IEP48" s="48"/>
      <c r="IEQ48" s="49"/>
      <c r="IER48" s="50"/>
      <c r="IES48" s="51"/>
      <c r="IET48" s="51"/>
      <c r="IEU48" s="52"/>
      <c r="IEV48" s="48"/>
      <c r="IEW48" s="48"/>
      <c r="IEX48" s="48"/>
      <c r="IEY48" s="49"/>
      <c r="IEZ48" s="50"/>
      <c r="IFA48" s="51"/>
      <c r="IFB48" s="51"/>
      <c r="IFC48" s="52"/>
      <c r="IFD48" s="48"/>
      <c r="IFE48" s="48"/>
      <c r="IFF48" s="48"/>
      <c r="IFG48" s="49"/>
      <c r="IFH48" s="50"/>
      <c r="IFI48" s="51"/>
      <c r="IFJ48" s="51"/>
      <c r="IFK48" s="52"/>
      <c r="IFL48" s="48"/>
      <c r="IFM48" s="48"/>
      <c r="IFN48" s="48"/>
      <c r="IFO48" s="49"/>
      <c r="IFP48" s="50"/>
      <c r="IFQ48" s="51"/>
      <c r="IFR48" s="51"/>
      <c r="IFS48" s="52"/>
      <c r="IFT48" s="48"/>
      <c r="IFU48" s="48"/>
      <c r="IFV48" s="48"/>
      <c r="IFW48" s="49"/>
      <c r="IFX48" s="50"/>
      <c r="IFY48" s="51"/>
      <c r="IFZ48" s="51"/>
      <c r="IGA48" s="52"/>
      <c r="IGB48" s="48"/>
      <c r="IGC48" s="48"/>
      <c r="IGD48" s="48"/>
      <c r="IGE48" s="49"/>
      <c r="IGF48" s="50"/>
      <c r="IGG48" s="51"/>
      <c r="IGH48" s="51"/>
      <c r="IGI48" s="52"/>
      <c r="IGJ48" s="48"/>
      <c r="IGK48" s="48"/>
      <c r="IGL48" s="48"/>
      <c r="IGM48" s="49"/>
      <c r="IGN48" s="50"/>
      <c r="IGO48" s="51"/>
      <c r="IGP48" s="51"/>
      <c r="IGQ48" s="52"/>
      <c r="IGR48" s="48"/>
      <c r="IGS48" s="48"/>
      <c r="IGT48" s="48"/>
      <c r="IGU48" s="49"/>
      <c r="IGV48" s="50"/>
      <c r="IGW48" s="51"/>
      <c r="IGX48" s="51"/>
      <c r="IGY48" s="52"/>
      <c r="IGZ48" s="48"/>
      <c r="IHA48" s="48"/>
      <c r="IHB48" s="48"/>
      <c r="IHC48" s="49"/>
      <c r="IHD48" s="50"/>
      <c r="IHE48" s="51"/>
      <c r="IHF48" s="51"/>
      <c r="IHG48" s="52"/>
      <c r="IHH48" s="48"/>
      <c r="IHI48" s="48"/>
      <c r="IHJ48" s="48"/>
      <c r="IHK48" s="49"/>
      <c r="IHL48" s="50"/>
      <c r="IHM48" s="51"/>
      <c r="IHN48" s="51"/>
      <c r="IHO48" s="52"/>
      <c r="IHP48" s="48"/>
      <c r="IHQ48" s="48"/>
      <c r="IHR48" s="48"/>
      <c r="IHS48" s="49"/>
      <c r="IHT48" s="50"/>
      <c r="IHU48" s="51"/>
      <c r="IHV48" s="51"/>
      <c r="IHW48" s="52"/>
      <c r="IHX48" s="48"/>
      <c r="IHY48" s="48"/>
      <c r="IHZ48" s="48"/>
      <c r="IIA48" s="49"/>
      <c r="IIB48" s="50"/>
      <c r="IIC48" s="51"/>
      <c r="IID48" s="51"/>
      <c r="IIE48" s="52"/>
      <c r="IIF48" s="48"/>
      <c r="IIG48" s="48"/>
      <c r="IIH48" s="48"/>
      <c r="III48" s="49"/>
      <c r="IIJ48" s="50"/>
      <c r="IIK48" s="51"/>
      <c r="IIL48" s="51"/>
      <c r="IIM48" s="52"/>
      <c r="IIN48" s="48"/>
      <c r="IIO48" s="48"/>
      <c r="IIP48" s="48"/>
      <c r="IIQ48" s="49"/>
      <c r="IIR48" s="50"/>
      <c r="IIS48" s="51"/>
      <c r="IIT48" s="51"/>
      <c r="IIU48" s="52"/>
      <c r="IIV48" s="48"/>
      <c r="IIW48" s="48"/>
      <c r="IIX48" s="48"/>
      <c r="IIY48" s="49"/>
      <c r="IIZ48" s="50"/>
      <c r="IJA48" s="51"/>
      <c r="IJB48" s="51"/>
      <c r="IJC48" s="52"/>
      <c r="IJD48" s="48"/>
      <c r="IJE48" s="48"/>
      <c r="IJF48" s="48"/>
      <c r="IJG48" s="49"/>
      <c r="IJH48" s="50"/>
      <c r="IJI48" s="51"/>
      <c r="IJJ48" s="51"/>
      <c r="IJK48" s="52"/>
      <c r="IJL48" s="48"/>
      <c r="IJM48" s="48"/>
      <c r="IJN48" s="48"/>
      <c r="IJO48" s="49"/>
      <c r="IJP48" s="50"/>
      <c r="IJQ48" s="51"/>
      <c r="IJR48" s="51"/>
      <c r="IJS48" s="52"/>
      <c r="IJT48" s="48"/>
      <c r="IJU48" s="48"/>
      <c r="IJV48" s="48"/>
      <c r="IJW48" s="49"/>
      <c r="IJX48" s="50"/>
      <c r="IJY48" s="51"/>
      <c r="IJZ48" s="51"/>
      <c r="IKA48" s="52"/>
      <c r="IKB48" s="48"/>
      <c r="IKC48" s="48"/>
      <c r="IKD48" s="48"/>
      <c r="IKE48" s="49"/>
      <c r="IKF48" s="50"/>
      <c r="IKG48" s="51"/>
      <c r="IKH48" s="51"/>
      <c r="IKI48" s="52"/>
      <c r="IKJ48" s="48"/>
      <c r="IKK48" s="48"/>
      <c r="IKL48" s="48"/>
      <c r="IKM48" s="49"/>
      <c r="IKN48" s="50"/>
      <c r="IKO48" s="51"/>
      <c r="IKP48" s="51"/>
      <c r="IKQ48" s="52"/>
      <c r="IKR48" s="48"/>
      <c r="IKS48" s="48"/>
      <c r="IKT48" s="48"/>
      <c r="IKU48" s="49"/>
      <c r="IKV48" s="50"/>
      <c r="IKW48" s="51"/>
      <c r="IKX48" s="51"/>
      <c r="IKY48" s="52"/>
      <c r="IKZ48" s="48"/>
      <c r="ILA48" s="48"/>
      <c r="ILB48" s="48"/>
      <c r="ILC48" s="49"/>
      <c r="ILD48" s="50"/>
      <c r="ILE48" s="51"/>
      <c r="ILF48" s="51"/>
      <c r="ILG48" s="52"/>
      <c r="ILH48" s="48"/>
      <c r="ILI48" s="48"/>
      <c r="ILJ48" s="48"/>
      <c r="ILK48" s="49"/>
      <c r="ILL48" s="50"/>
      <c r="ILM48" s="51"/>
      <c r="ILN48" s="51"/>
      <c r="ILO48" s="52"/>
      <c r="ILP48" s="48"/>
      <c r="ILQ48" s="48"/>
      <c r="ILR48" s="48"/>
      <c r="ILS48" s="49"/>
      <c r="ILT48" s="50"/>
      <c r="ILU48" s="51"/>
      <c r="ILV48" s="51"/>
      <c r="ILW48" s="52"/>
      <c r="ILX48" s="48"/>
      <c r="ILY48" s="48"/>
      <c r="ILZ48" s="48"/>
      <c r="IMA48" s="49"/>
      <c r="IMB48" s="50"/>
      <c r="IMC48" s="51"/>
      <c r="IMD48" s="51"/>
      <c r="IME48" s="52"/>
      <c r="IMF48" s="48"/>
      <c r="IMG48" s="48"/>
      <c r="IMH48" s="48"/>
      <c r="IMI48" s="49"/>
      <c r="IMJ48" s="50"/>
      <c r="IMK48" s="51"/>
      <c r="IML48" s="51"/>
      <c r="IMM48" s="52"/>
      <c r="IMN48" s="48"/>
      <c r="IMO48" s="48"/>
      <c r="IMP48" s="48"/>
      <c r="IMQ48" s="49"/>
      <c r="IMR48" s="50"/>
      <c r="IMS48" s="51"/>
      <c r="IMT48" s="51"/>
      <c r="IMU48" s="52"/>
      <c r="IMV48" s="48"/>
      <c r="IMW48" s="48"/>
      <c r="IMX48" s="48"/>
      <c r="IMY48" s="49"/>
      <c r="IMZ48" s="50"/>
      <c r="INA48" s="51"/>
      <c r="INB48" s="51"/>
      <c r="INC48" s="52"/>
      <c r="IND48" s="48"/>
      <c r="INE48" s="48"/>
      <c r="INF48" s="48"/>
      <c r="ING48" s="49"/>
      <c r="INH48" s="50"/>
      <c r="INI48" s="51"/>
      <c r="INJ48" s="51"/>
      <c r="INK48" s="52"/>
      <c r="INL48" s="48"/>
      <c r="INM48" s="48"/>
      <c r="INN48" s="48"/>
      <c r="INO48" s="49"/>
      <c r="INP48" s="50"/>
      <c r="INQ48" s="51"/>
      <c r="INR48" s="51"/>
      <c r="INS48" s="52"/>
      <c r="INT48" s="48"/>
      <c r="INU48" s="48"/>
      <c r="INV48" s="48"/>
      <c r="INW48" s="49"/>
      <c r="INX48" s="50"/>
      <c r="INY48" s="51"/>
      <c r="INZ48" s="51"/>
      <c r="IOA48" s="52"/>
      <c r="IOB48" s="48"/>
      <c r="IOC48" s="48"/>
      <c r="IOD48" s="48"/>
      <c r="IOE48" s="49"/>
      <c r="IOF48" s="50"/>
      <c r="IOG48" s="51"/>
      <c r="IOH48" s="51"/>
      <c r="IOI48" s="52"/>
      <c r="IOJ48" s="48"/>
      <c r="IOK48" s="48"/>
      <c r="IOL48" s="48"/>
      <c r="IOM48" s="49"/>
      <c r="ION48" s="50"/>
      <c r="IOO48" s="51"/>
      <c r="IOP48" s="51"/>
      <c r="IOQ48" s="52"/>
      <c r="IOR48" s="48"/>
      <c r="IOS48" s="48"/>
      <c r="IOT48" s="48"/>
      <c r="IOU48" s="49"/>
      <c r="IOV48" s="50"/>
      <c r="IOW48" s="51"/>
      <c r="IOX48" s="51"/>
      <c r="IOY48" s="52"/>
      <c r="IOZ48" s="48"/>
      <c r="IPA48" s="48"/>
      <c r="IPB48" s="48"/>
      <c r="IPC48" s="49"/>
      <c r="IPD48" s="50"/>
      <c r="IPE48" s="51"/>
      <c r="IPF48" s="51"/>
      <c r="IPG48" s="52"/>
      <c r="IPH48" s="48"/>
      <c r="IPI48" s="48"/>
      <c r="IPJ48" s="48"/>
      <c r="IPK48" s="49"/>
      <c r="IPL48" s="50"/>
      <c r="IPM48" s="51"/>
      <c r="IPN48" s="51"/>
      <c r="IPO48" s="52"/>
      <c r="IPP48" s="48"/>
      <c r="IPQ48" s="48"/>
      <c r="IPR48" s="48"/>
      <c r="IPS48" s="49"/>
      <c r="IPT48" s="50"/>
      <c r="IPU48" s="51"/>
      <c r="IPV48" s="51"/>
      <c r="IPW48" s="52"/>
      <c r="IPX48" s="48"/>
      <c r="IPY48" s="48"/>
      <c r="IPZ48" s="48"/>
      <c r="IQA48" s="49"/>
      <c r="IQB48" s="50"/>
      <c r="IQC48" s="51"/>
      <c r="IQD48" s="51"/>
      <c r="IQE48" s="52"/>
      <c r="IQF48" s="48"/>
      <c r="IQG48" s="48"/>
      <c r="IQH48" s="48"/>
      <c r="IQI48" s="49"/>
      <c r="IQJ48" s="50"/>
      <c r="IQK48" s="51"/>
      <c r="IQL48" s="51"/>
      <c r="IQM48" s="52"/>
      <c r="IQN48" s="48"/>
      <c r="IQO48" s="48"/>
      <c r="IQP48" s="48"/>
      <c r="IQQ48" s="49"/>
      <c r="IQR48" s="50"/>
      <c r="IQS48" s="51"/>
      <c r="IQT48" s="51"/>
      <c r="IQU48" s="52"/>
      <c r="IQV48" s="48"/>
      <c r="IQW48" s="48"/>
      <c r="IQX48" s="48"/>
      <c r="IQY48" s="49"/>
      <c r="IQZ48" s="50"/>
      <c r="IRA48" s="51"/>
      <c r="IRB48" s="51"/>
      <c r="IRC48" s="52"/>
      <c r="IRD48" s="48"/>
      <c r="IRE48" s="48"/>
      <c r="IRF48" s="48"/>
      <c r="IRG48" s="49"/>
      <c r="IRH48" s="50"/>
      <c r="IRI48" s="51"/>
      <c r="IRJ48" s="51"/>
      <c r="IRK48" s="52"/>
      <c r="IRL48" s="48"/>
      <c r="IRM48" s="48"/>
      <c r="IRN48" s="48"/>
      <c r="IRO48" s="49"/>
      <c r="IRP48" s="50"/>
      <c r="IRQ48" s="51"/>
      <c r="IRR48" s="51"/>
      <c r="IRS48" s="52"/>
      <c r="IRT48" s="48"/>
      <c r="IRU48" s="48"/>
      <c r="IRV48" s="48"/>
      <c r="IRW48" s="49"/>
      <c r="IRX48" s="50"/>
      <c r="IRY48" s="51"/>
      <c r="IRZ48" s="51"/>
      <c r="ISA48" s="52"/>
      <c r="ISB48" s="48"/>
      <c r="ISC48" s="48"/>
      <c r="ISD48" s="48"/>
      <c r="ISE48" s="49"/>
      <c r="ISF48" s="50"/>
      <c r="ISG48" s="51"/>
      <c r="ISH48" s="51"/>
      <c r="ISI48" s="52"/>
      <c r="ISJ48" s="48"/>
      <c r="ISK48" s="48"/>
      <c r="ISL48" s="48"/>
      <c r="ISM48" s="49"/>
      <c r="ISN48" s="50"/>
      <c r="ISO48" s="51"/>
      <c r="ISP48" s="51"/>
      <c r="ISQ48" s="52"/>
      <c r="ISR48" s="48"/>
      <c r="ISS48" s="48"/>
      <c r="IST48" s="48"/>
      <c r="ISU48" s="49"/>
      <c r="ISV48" s="50"/>
      <c r="ISW48" s="51"/>
      <c r="ISX48" s="51"/>
      <c r="ISY48" s="52"/>
      <c r="ISZ48" s="48"/>
      <c r="ITA48" s="48"/>
      <c r="ITB48" s="48"/>
      <c r="ITC48" s="49"/>
      <c r="ITD48" s="50"/>
      <c r="ITE48" s="51"/>
      <c r="ITF48" s="51"/>
      <c r="ITG48" s="52"/>
      <c r="ITH48" s="48"/>
      <c r="ITI48" s="48"/>
      <c r="ITJ48" s="48"/>
      <c r="ITK48" s="49"/>
      <c r="ITL48" s="50"/>
      <c r="ITM48" s="51"/>
      <c r="ITN48" s="51"/>
      <c r="ITO48" s="52"/>
      <c r="ITP48" s="48"/>
      <c r="ITQ48" s="48"/>
      <c r="ITR48" s="48"/>
      <c r="ITS48" s="49"/>
      <c r="ITT48" s="50"/>
      <c r="ITU48" s="51"/>
      <c r="ITV48" s="51"/>
      <c r="ITW48" s="52"/>
      <c r="ITX48" s="48"/>
      <c r="ITY48" s="48"/>
      <c r="ITZ48" s="48"/>
      <c r="IUA48" s="49"/>
      <c r="IUB48" s="50"/>
      <c r="IUC48" s="51"/>
      <c r="IUD48" s="51"/>
      <c r="IUE48" s="52"/>
      <c r="IUF48" s="48"/>
      <c r="IUG48" s="48"/>
      <c r="IUH48" s="48"/>
      <c r="IUI48" s="49"/>
      <c r="IUJ48" s="50"/>
      <c r="IUK48" s="51"/>
      <c r="IUL48" s="51"/>
      <c r="IUM48" s="52"/>
      <c r="IUN48" s="48"/>
      <c r="IUO48" s="48"/>
      <c r="IUP48" s="48"/>
      <c r="IUQ48" s="49"/>
      <c r="IUR48" s="50"/>
      <c r="IUS48" s="51"/>
      <c r="IUT48" s="51"/>
      <c r="IUU48" s="52"/>
      <c r="IUV48" s="48"/>
      <c r="IUW48" s="48"/>
      <c r="IUX48" s="48"/>
      <c r="IUY48" s="49"/>
      <c r="IUZ48" s="50"/>
      <c r="IVA48" s="51"/>
      <c r="IVB48" s="51"/>
      <c r="IVC48" s="52"/>
      <c r="IVD48" s="48"/>
      <c r="IVE48" s="48"/>
      <c r="IVF48" s="48"/>
      <c r="IVG48" s="49"/>
      <c r="IVH48" s="50"/>
      <c r="IVI48" s="51"/>
      <c r="IVJ48" s="51"/>
      <c r="IVK48" s="52"/>
      <c r="IVL48" s="48"/>
      <c r="IVM48" s="48"/>
      <c r="IVN48" s="48"/>
      <c r="IVO48" s="49"/>
      <c r="IVP48" s="50"/>
      <c r="IVQ48" s="51"/>
      <c r="IVR48" s="51"/>
      <c r="IVS48" s="52"/>
      <c r="IVT48" s="48"/>
      <c r="IVU48" s="48"/>
      <c r="IVV48" s="48"/>
      <c r="IVW48" s="49"/>
      <c r="IVX48" s="50"/>
      <c r="IVY48" s="51"/>
      <c r="IVZ48" s="51"/>
      <c r="IWA48" s="52"/>
      <c r="IWB48" s="48"/>
      <c r="IWC48" s="48"/>
      <c r="IWD48" s="48"/>
      <c r="IWE48" s="49"/>
      <c r="IWF48" s="50"/>
      <c r="IWG48" s="51"/>
      <c r="IWH48" s="51"/>
      <c r="IWI48" s="52"/>
      <c r="IWJ48" s="48"/>
      <c r="IWK48" s="48"/>
      <c r="IWL48" s="48"/>
      <c r="IWM48" s="49"/>
      <c r="IWN48" s="50"/>
      <c r="IWO48" s="51"/>
      <c r="IWP48" s="51"/>
      <c r="IWQ48" s="52"/>
      <c r="IWR48" s="48"/>
      <c r="IWS48" s="48"/>
      <c r="IWT48" s="48"/>
      <c r="IWU48" s="49"/>
      <c r="IWV48" s="50"/>
      <c r="IWW48" s="51"/>
      <c r="IWX48" s="51"/>
      <c r="IWY48" s="52"/>
      <c r="IWZ48" s="48"/>
      <c r="IXA48" s="48"/>
      <c r="IXB48" s="48"/>
      <c r="IXC48" s="49"/>
      <c r="IXD48" s="50"/>
      <c r="IXE48" s="51"/>
      <c r="IXF48" s="51"/>
      <c r="IXG48" s="52"/>
      <c r="IXH48" s="48"/>
      <c r="IXI48" s="48"/>
      <c r="IXJ48" s="48"/>
      <c r="IXK48" s="49"/>
      <c r="IXL48" s="50"/>
      <c r="IXM48" s="51"/>
      <c r="IXN48" s="51"/>
      <c r="IXO48" s="52"/>
      <c r="IXP48" s="48"/>
      <c r="IXQ48" s="48"/>
      <c r="IXR48" s="48"/>
      <c r="IXS48" s="49"/>
      <c r="IXT48" s="50"/>
      <c r="IXU48" s="51"/>
      <c r="IXV48" s="51"/>
      <c r="IXW48" s="52"/>
      <c r="IXX48" s="48"/>
      <c r="IXY48" s="48"/>
      <c r="IXZ48" s="48"/>
      <c r="IYA48" s="49"/>
      <c r="IYB48" s="50"/>
      <c r="IYC48" s="51"/>
      <c r="IYD48" s="51"/>
      <c r="IYE48" s="52"/>
      <c r="IYF48" s="48"/>
      <c r="IYG48" s="48"/>
      <c r="IYH48" s="48"/>
      <c r="IYI48" s="49"/>
      <c r="IYJ48" s="50"/>
      <c r="IYK48" s="51"/>
      <c r="IYL48" s="51"/>
      <c r="IYM48" s="52"/>
      <c r="IYN48" s="48"/>
      <c r="IYO48" s="48"/>
      <c r="IYP48" s="48"/>
      <c r="IYQ48" s="49"/>
      <c r="IYR48" s="50"/>
      <c r="IYS48" s="51"/>
      <c r="IYT48" s="51"/>
      <c r="IYU48" s="52"/>
      <c r="IYV48" s="48"/>
      <c r="IYW48" s="48"/>
      <c r="IYX48" s="48"/>
      <c r="IYY48" s="49"/>
      <c r="IYZ48" s="50"/>
      <c r="IZA48" s="51"/>
      <c r="IZB48" s="51"/>
      <c r="IZC48" s="52"/>
      <c r="IZD48" s="48"/>
      <c r="IZE48" s="48"/>
      <c r="IZF48" s="48"/>
      <c r="IZG48" s="49"/>
      <c r="IZH48" s="50"/>
      <c r="IZI48" s="51"/>
      <c r="IZJ48" s="51"/>
      <c r="IZK48" s="52"/>
      <c r="IZL48" s="48"/>
      <c r="IZM48" s="48"/>
      <c r="IZN48" s="48"/>
      <c r="IZO48" s="49"/>
      <c r="IZP48" s="50"/>
      <c r="IZQ48" s="51"/>
      <c r="IZR48" s="51"/>
      <c r="IZS48" s="52"/>
      <c r="IZT48" s="48"/>
      <c r="IZU48" s="48"/>
      <c r="IZV48" s="48"/>
      <c r="IZW48" s="49"/>
      <c r="IZX48" s="50"/>
      <c r="IZY48" s="51"/>
      <c r="IZZ48" s="51"/>
      <c r="JAA48" s="52"/>
      <c r="JAB48" s="48"/>
      <c r="JAC48" s="48"/>
      <c r="JAD48" s="48"/>
      <c r="JAE48" s="49"/>
      <c r="JAF48" s="50"/>
      <c r="JAG48" s="51"/>
      <c r="JAH48" s="51"/>
      <c r="JAI48" s="52"/>
      <c r="JAJ48" s="48"/>
      <c r="JAK48" s="48"/>
      <c r="JAL48" s="48"/>
      <c r="JAM48" s="49"/>
      <c r="JAN48" s="50"/>
      <c r="JAO48" s="51"/>
      <c r="JAP48" s="51"/>
      <c r="JAQ48" s="52"/>
      <c r="JAR48" s="48"/>
      <c r="JAS48" s="48"/>
      <c r="JAT48" s="48"/>
      <c r="JAU48" s="49"/>
      <c r="JAV48" s="50"/>
      <c r="JAW48" s="51"/>
      <c r="JAX48" s="51"/>
      <c r="JAY48" s="52"/>
      <c r="JAZ48" s="48"/>
      <c r="JBA48" s="48"/>
      <c r="JBB48" s="48"/>
      <c r="JBC48" s="49"/>
      <c r="JBD48" s="50"/>
      <c r="JBE48" s="51"/>
      <c r="JBF48" s="51"/>
      <c r="JBG48" s="52"/>
      <c r="JBH48" s="48"/>
      <c r="JBI48" s="48"/>
      <c r="JBJ48" s="48"/>
      <c r="JBK48" s="49"/>
      <c r="JBL48" s="50"/>
      <c r="JBM48" s="51"/>
      <c r="JBN48" s="51"/>
      <c r="JBO48" s="52"/>
      <c r="JBP48" s="48"/>
      <c r="JBQ48" s="48"/>
      <c r="JBR48" s="48"/>
      <c r="JBS48" s="49"/>
      <c r="JBT48" s="50"/>
      <c r="JBU48" s="51"/>
      <c r="JBV48" s="51"/>
      <c r="JBW48" s="52"/>
      <c r="JBX48" s="48"/>
      <c r="JBY48" s="48"/>
      <c r="JBZ48" s="48"/>
      <c r="JCA48" s="49"/>
      <c r="JCB48" s="50"/>
      <c r="JCC48" s="51"/>
      <c r="JCD48" s="51"/>
      <c r="JCE48" s="52"/>
      <c r="JCF48" s="48"/>
      <c r="JCG48" s="48"/>
      <c r="JCH48" s="48"/>
      <c r="JCI48" s="49"/>
      <c r="JCJ48" s="50"/>
      <c r="JCK48" s="51"/>
      <c r="JCL48" s="51"/>
      <c r="JCM48" s="52"/>
      <c r="JCN48" s="48"/>
      <c r="JCO48" s="48"/>
      <c r="JCP48" s="48"/>
      <c r="JCQ48" s="49"/>
      <c r="JCR48" s="50"/>
      <c r="JCS48" s="51"/>
      <c r="JCT48" s="51"/>
      <c r="JCU48" s="52"/>
      <c r="JCV48" s="48"/>
      <c r="JCW48" s="48"/>
      <c r="JCX48" s="48"/>
      <c r="JCY48" s="49"/>
      <c r="JCZ48" s="50"/>
      <c r="JDA48" s="51"/>
      <c r="JDB48" s="51"/>
      <c r="JDC48" s="52"/>
      <c r="JDD48" s="48"/>
      <c r="JDE48" s="48"/>
      <c r="JDF48" s="48"/>
      <c r="JDG48" s="49"/>
      <c r="JDH48" s="50"/>
      <c r="JDI48" s="51"/>
      <c r="JDJ48" s="51"/>
      <c r="JDK48" s="52"/>
      <c r="JDL48" s="48"/>
      <c r="JDM48" s="48"/>
      <c r="JDN48" s="48"/>
      <c r="JDO48" s="49"/>
      <c r="JDP48" s="50"/>
      <c r="JDQ48" s="51"/>
      <c r="JDR48" s="51"/>
      <c r="JDS48" s="52"/>
      <c r="JDT48" s="48"/>
      <c r="JDU48" s="48"/>
      <c r="JDV48" s="48"/>
      <c r="JDW48" s="49"/>
      <c r="JDX48" s="50"/>
      <c r="JDY48" s="51"/>
      <c r="JDZ48" s="51"/>
      <c r="JEA48" s="52"/>
      <c r="JEB48" s="48"/>
      <c r="JEC48" s="48"/>
      <c r="JED48" s="48"/>
      <c r="JEE48" s="49"/>
      <c r="JEF48" s="50"/>
      <c r="JEG48" s="51"/>
      <c r="JEH48" s="51"/>
      <c r="JEI48" s="52"/>
      <c r="JEJ48" s="48"/>
      <c r="JEK48" s="48"/>
      <c r="JEL48" s="48"/>
      <c r="JEM48" s="49"/>
      <c r="JEN48" s="50"/>
      <c r="JEO48" s="51"/>
      <c r="JEP48" s="51"/>
      <c r="JEQ48" s="52"/>
      <c r="JER48" s="48"/>
      <c r="JES48" s="48"/>
      <c r="JET48" s="48"/>
      <c r="JEU48" s="49"/>
      <c r="JEV48" s="50"/>
      <c r="JEW48" s="51"/>
      <c r="JEX48" s="51"/>
      <c r="JEY48" s="52"/>
      <c r="JEZ48" s="48"/>
      <c r="JFA48" s="48"/>
      <c r="JFB48" s="48"/>
      <c r="JFC48" s="49"/>
      <c r="JFD48" s="50"/>
      <c r="JFE48" s="51"/>
      <c r="JFF48" s="51"/>
      <c r="JFG48" s="52"/>
      <c r="JFH48" s="48"/>
      <c r="JFI48" s="48"/>
      <c r="JFJ48" s="48"/>
      <c r="JFK48" s="49"/>
      <c r="JFL48" s="50"/>
      <c r="JFM48" s="51"/>
      <c r="JFN48" s="51"/>
      <c r="JFO48" s="52"/>
      <c r="JFP48" s="48"/>
      <c r="JFQ48" s="48"/>
      <c r="JFR48" s="48"/>
      <c r="JFS48" s="49"/>
      <c r="JFT48" s="50"/>
      <c r="JFU48" s="51"/>
      <c r="JFV48" s="51"/>
      <c r="JFW48" s="52"/>
      <c r="JFX48" s="48"/>
      <c r="JFY48" s="48"/>
      <c r="JFZ48" s="48"/>
      <c r="JGA48" s="49"/>
      <c r="JGB48" s="50"/>
      <c r="JGC48" s="51"/>
      <c r="JGD48" s="51"/>
      <c r="JGE48" s="52"/>
      <c r="JGF48" s="48"/>
      <c r="JGG48" s="48"/>
      <c r="JGH48" s="48"/>
      <c r="JGI48" s="49"/>
      <c r="JGJ48" s="50"/>
      <c r="JGK48" s="51"/>
      <c r="JGL48" s="51"/>
      <c r="JGM48" s="52"/>
      <c r="JGN48" s="48"/>
      <c r="JGO48" s="48"/>
      <c r="JGP48" s="48"/>
      <c r="JGQ48" s="49"/>
      <c r="JGR48" s="50"/>
      <c r="JGS48" s="51"/>
      <c r="JGT48" s="51"/>
      <c r="JGU48" s="52"/>
      <c r="JGV48" s="48"/>
      <c r="JGW48" s="48"/>
      <c r="JGX48" s="48"/>
      <c r="JGY48" s="49"/>
      <c r="JGZ48" s="50"/>
      <c r="JHA48" s="51"/>
      <c r="JHB48" s="51"/>
      <c r="JHC48" s="52"/>
      <c r="JHD48" s="48"/>
      <c r="JHE48" s="48"/>
      <c r="JHF48" s="48"/>
      <c r="JHG48" s="49"/>
      <c r="JHH48" s="50"/>
      <c r="JHI48" s="51"/>
      <c r="JHJ48" s="51"/>
      <c r="JHK48" s="52"/>
      <c r="JHL48" s="48"/>
      <c r="JHM48" s="48"/>
      <c r="JHN48" s="48"/>
      <c r="JHO48" s="49"/>
      <c r="JHP48" s="50"/>
      <c r="JHQ48" s="51"/>
      <c r="JHR48" s="51"/>
      <c r="JHS48" s="52"/>
      <c r="JHT48" s="48"/>
      <c r="JHU48" s="48"/>
      <c r="JHV48" s="48"/>
      <c r="JHW48" s="49"/>
      <c r="JHX48" s="50"/>
      <c r="JHY48" s="51"/>
      <c r="JHZ48" s="51"/>
      <c r="JIA48" s="52"/>
      <c r="JIB48" s="48"/>
      <c r="JIC48" s="48"/>
      <c r="JID48" s="48"/>
      <c r="JIE48" s="49"/>
      <c r="JIF48" s="50"/>
      <c r="JIG48" s="51"/>
      <c r="JIH48" s="51"/>
      <c r="JII48" s="52"/>
      <c r="JIJ48" s="48"/>
      <c r="JIK48" s="48"/>
      <c r="JIL48" s="48"/>
      <c r="JIM48" s="49"/>
      <c r="JIN48" s="50"/>
      <c r="JIO48" s="51"/>
      <c r="JIP48" s="51"/>
      <c r="JIQ48" s="52"/>
      <c r="JIR48" s="48"/>
      <c r="JIS48" s="48"/>
      <c r="JIT48" s="48"/>
      <c r="JIU48" s="49"/>
      <c r="JIV48" s="50"/>
      <c r="JIW48" s="51"/>
      <c r="JIX48" s="51"/>
      <c r="JIY48" s="52"/>
      <c r="JIZ48" s="48"/>
      <c r="JJA48" s="48"/>
      <c r="JJB48" s="48"/>
      <c r="JJC48" s="49"/>
      <c r="JJD48" s="50"/>
      <c r="JJE48" s="51"/>
      <c r="JJF48" s="51"/>
      <c r="JJG48" s="52"/>
      <c r="JJH48" s="48"/>
      <c r="JJI48" s="48"/>
      <c r="JJJ48" s="48"/>
      <c r="JJK48" s="49"/>
      <c r="JJL48" s="50"/>
      <c r="JJM48" s="51"/>
      <c r="JJN48" s="51"/>
      <c r="JJO48" s="52"/>
      <c r="JJP48" s="48"/>
      <c r="JJQ48" s="48"/>
      <c r="JJR48" s="48"/>
      <c r="JJS48" s="49"/>
      <c r="JJT48" s="50"/>
      <c r="JJU48" s="51"/>
      <c r="JJV48" s="51"/>
      <c r="JJW48" s="52"/>
      <c r="JJX48" s="48"/>
      <c r="JJY48" s="48"/>
      <c r="JJZ48" s="48"/>
      <c r="JKA48" s="49"/>
      <c r="JKB48" s="50"/>
      <c r="JKC48" s="51"/>
      <c r="JKD48" s="51"/>
      <c r="JKE48" s="52"/>
      <c r="JKF48" s="48"/>
      <c r="JKG48" s="48"/>
      <c r="JKH48" s="48"/>
      <c r="JKI48" s="49"/>
      <c r="JKJ48" s="50"/>
      <c r="JKK48" s="51"/>
      <c r="JKL48" s="51"/>
      <c r="JKM48" s="52"/>
      <c r="JKN48" s="48"/>
      <c r="JKO48" s="48"/>
      <c r="JKP48" s="48"/>
      <c r="JKQ48" s="49"/>
      <c r="JKR48" s="50"/>
      <c r="JKS48" s="51"/>
      <c r="JKT48" s="51"/>
      <c r="JKU48" s="52"/>
      <c r="JKV48" s="48"/>
      <c r="JKW48" s="48"/>
      <c r="JKX48" s="48"/>
      <c r="JKY48" s="49"/>
      <c r="JKZ48" s="50"/>
      <c r="JLA48" s="51"/>
      <c r="JLB48" s="51"/>
      <c r="JLC48" s="52"/>
      <c r="JLD48" s="48"/>
      <c r="JLE48" s="48"/>
      <c r="JLF48" s="48"/>
      <c r="JLG48" s="49"/>
      <c r="JLH48" s="50"/>
      <c r="JLI48" s="51"/>
      <c r="JLJ48" s="51"/>
      <c r="JLK48" s="52"/>
      <c r="JLL48" s="48"/>
      <c r="JLM48" s="48"/>
      <c r="JLN48" s="48"/>
      <c r="JLO48" s="49"/>
      <c r="JLP48" s="50"/>
      <c r="JLQ48" s="51"/>
      <c r="JLR48" s="51"/>
      <c r="JLS48" s="52"/>
      <c r="JLT48" s="48"/>
      <c r="JLU48" s="48"/>
      <c r="JLV48" s="48"/>
      <c r="JLW48" s="49"/>
      <c r="JLX48" s="50"/>
      <c r="JLY48" s="51"/>
      <c r="JLZ48" s="51"/>
      <c r="JMA48" s="52"/>
      <c r="JMB48" s="48"/>
      <c r="JMC48" s="48"/>
      <c r="JMD48" s="48"/>
      <c r="JME48" s="49"/>
      <c r="JMF48" s="50"/>
      <c r="JMG48" s="51"/>
      <c r="JMH48" s="51"/>
      <c r="JMI48" s="52"/>
      <c r="JMJ48" s="48"/>
      <c r="JMK48" s="48"/>
      <c r="JML48" s="48"/>
      <c r="JMM48" s="49"/>
      <c r="JMN48" s="50"/>
      <c r="JMO48" s="51"/>
      <c r="JMP48" s="51"/>
      <c r="JMQ48" s="52"/>
      <c r="JMR48" s="48"/>
      <c r="JMS48" s="48"/>
      <c r="JMT48" s="48"/>
      <c r="JMU48" s="49"/>
      <c r="JMV48" s="50"/>
      <c r="JMW48" s="51"/>
      <c r="JMX48" s="51"/>
      <c r="JMY48" s="52"/>
      <c r="JMZ48" s="48"/>
      <c r="JNA48" s="48"/>
      <c r="JNB48" s="48"/>
      <c r="JNC48" s="49"/>
      <c r="JND48" s="50"/>
      <c r="JNE48" s="51"/>
      <c r="JNF48" s="51"/>
      <c r="JNG48" s="52"/>
      <c r="JNH48" s="48"/>
      <c r="JNI48" s="48"/>
      <c r="JNJ48" s="48"/>
      <c r="JNK48" s="49"/>
      <c r="JNL48" s="50"/>
      <c r="JNM48" s="51"/>
      <c r="JNN48" s="51"/>
      <c r="JNO48" s="52"/>
      <c r="JNP48" s="48"/>
      <c r="JNQ48" s="48"/>
      <c r="JNR48" s="48"/>
      <c r="JNS48" s="49"/>
      <c r="JNT48" s="50"/>
      <c r="JNU48" s="51"/>
      <c r="JNV48" s="51"/>
      <c r="JNW48" s="52"/>
      <c r="JNX48" s="48"/>
      <c r="JNY48" s="48"/>
      <c r="JNZ48" s="48"/>
      <c r="JOA48" s="49"/>
      <c r="JOB48" s="50"/>
      <c r="JOC48" s="51"/>
      <c r="JOD48" s="51"/>
      <c r="JOE48" s="52"/>
      <c r="JOF48" s="48"/>
      <c r="JOG48" s="48"/>
      <c r="JOH48" s="48"/>
      <c r="JOI48" s="49"/>
      <c r="JOJ48" s="50"/>
      <c r="JOK48" s="51"/>
      <c r="JOL48" s="51"/>
      <c r="JOM48" s="52"/>
      <c r="JON48" s="48"/>
      <c r="JOO48" s="48"/>
      <c r="JOP48" s="48"/>
      <c r="JOQ48" s="49"/>
      <c r="JOR48" s="50"/>
      <c r="JOS48" s="51"/>
      <c r="JOT48" s="51"/>
      <c r="JOU48" s="52"/>
      <c r="JOV48" s="48"/>
      <c r="JOW48" s="48"/>
      <c r="JOX48" s="48"/>
      <c r="JOY48" s="49"/>
      <c r="JOZ48" s="50"/>
      <c r="JPA48" s="51"/>
      <c r="JPB48" s="51"/>
      <c r="JPC48" s="52"/>
      <c r="JPD48" s="48"/>
      <c r="JPE48" s="48"/>
      <c r="JPF48" s="48"/>
      <c r="JPG48" s="49"/>
      <c r="JPH48" s="50"/>
      <c r="JPI48" s="51"/>
      <c r="JPJ48" s="51"/>
      <c r="JPK48" s="52"/>
      <c r="JPL48" s="48"/>
      <c r="JPM48" s="48"/>
      <c r="JPN48" s="48"/>
      <c r="JPO48" s="49"/>
      <c r="JPP48" s="50"/>
      <c r="JPQ48" s="51"/>
      <c r="JPR48" s="51"/>
      <c r="JPS48" s="52"/>
      <c r="JPT48" s="48"/>
      <c r="JPU48" s="48"/>
      <c r="JPV48" s="48"/>
      <c r="JPW48" s="49"/>
      <c r="JPX48" s="50"/>
      <c r="JPY48" s="51"/>
      <c r="JPZ48" s="51"/>
      <c r="JQA48" s="52"/>
      <c r="JQB48" s="48"/>
      <c r="JQC48" s="48"/>
      <c r="JQD48" s="48"/>
      <c r="JQE48" s="49"/>
      <c r="JQF48" s="50"/>
      <c r="JQG48" s="51"/>
      <c r="JQH48" s="51"/>
      <c r="JQI48" s="52"/>
      <c r="JQJ48" s="48"/>
      <c r="JQK48" s="48"/>
      <c r="JQL48" s="48"/>
      <c r="JQM48" s="49"/>
      <c r="JQN48" s="50"/>
      <c r="JQO48" s="51"/>
      <c r="JQP48" s="51"/>
      <c r="JQQ48" s="52"/>
      <c r="JQR48" s="48"/>
      <c r="JQS48" s="48"/>
      <c r="JQT48" s="48"/>
      <c r="JQU48" s="49"/>
      <c r="JQV48" s="50"/>
      <c r="JQW48" s="51"/>
      <c r="JQX48" s="51"/>
      <c r="JQY48" s="52"/>
      <c r="JQZ48" s="48"/>
      <c r="JRA48" s="48"/>
      <c r="JRB48" s="48"/>
      <c r="JRC48" s="49"/>
      <c r="JRD48" s="50"/>
      <c r="JRE48" s="51"/>
      <c r="JRF48" s="51"/>
      <c r="JRG48" s="52"/>
      <c r="JRH48" s="48"/>
      <c r="JRI48" s="48"/>
      <c r="JRJ48" s="48"/>
      <c r="JRK48" s="49"/>
      <c r="JRL48" s="50"/>
      <c r="JRM48" s="51"/>
      <c r="JRN48" s="51"/>
      <c r="JRO48" s="52"/>
      <c r="JRP48" s="48"/>
      <c r="JRQ48" s="48"/>
      <c r="JRR48" s="48"/>
      <c r="JRS48" s="49"/>
      <c r="JRT48" s="50"/>
      <c r="JRU48" s="51"/>
      <c r="JRV48" s="51"/>
      <c r="JRW48" s="52"/>
      <c r="JRX48" s="48"/>
      <c r="JRY48" s="48"/>
      <c r="JRZ48" s="48"/>
      <c r="JSA48" s="49"/>
      <c r="JSB48" s="50"/>
      <c r="JSC48" s="51"/>
      <c r="JSD48" s="51"/>
      <c r="JSE48" s="52"/>
      <c r="JSF48" s="48"/>
      <c r="JSG48" s="48"/>
      <c r="JSH48" s="48"/>
      <c r="JSI48" s="49"/>
      <c r="JSJ48" s="50"/>
      <c r="JSK48" s="51"/>
      <c r="JSL48" s="51"/>
      <c r="JSM48" s="52"/>
      <c r="JSN48" s="48"/>
      <c r="JSO48" s="48"/>
      <c r="JSP48" s="48"/>
      <c r="JSQ48" s="49"/>
      <c r="JSR48" s="50"/>
      <c r="JSS48" s="51"/>
      <c r="JST48" s="51"/>
      <c r="JSU48" s="52"/>
      <c r="JSV48" s="48"/>
      <c r="JSW48" s="48"/>
      <c r="JSX48" s="48"/>
      <c r="JSY48" s="49"/>
      <c r="JSZ48" s="50"/>
      <c r="JTA48" s="51"/>
      <c r="JTB48" s="51"/>
      <c r="JTC48" s="52"/>
      <c r="JTD48" s="48"/>
      <c r="JTE48" s="48"/>
      <c r="JTF48" s="48"/>
      <c r="JTG48" s="49"/>
      <c r="JTH48" s="50"/>
      <c r="JTI48" s="51"/>
      <c r="JTJ48" s="51"/>
      <c r="JTK48" s="52"/>
      <c r="JTL48" s="48"/>
      <c r="JTM48" s="48"/>
      <c r="JTN48" s="48"/>
      <c r="JTO48" s="49"/>
      <c r="JTP48" s="50"/>
      <c r="JTQ48" s="51"/>
      <c r="JTR48" s="51"/>
      <c r="JTS48" s="52"/>
      <c r="JTT48" s="48"/>
      <c r="JTU48" s="48"/>
      <c r="JTV48" s="48"/>
      <c r="JTW48" s="49"/>
      <c r="JTX48" s="50"/>
      <c r="JTY48" s="51"/>
      <c r="JTZ48" s="51"/>
      <c r="JUA48" s="52"/>
      <c r="JUB48" s="48"/>
      <c r="JUC48" s="48"/>
      <c r="JUD48" s="48"/>
      <c r="JUE48" s="49"/>
      <c r="JUF48" s="50"/>
      <c r="JUG48" s="51"/>
      <c r="JUH48" s="51"/>
      <c r="JUI48" s="52"/>
      <c r="JUJ48" s="48"/>
      <c r="JUK48" s="48"/>
      <c r="JUL48" s="48"/>
      <c r="JUM48" s="49"/>
      <c r="JUN48" s="50"/>
      <c r="JUO48" s="51"/>
      <c r="JUP48" s="51"/>
      <c r="JUQ48" s="52"/>
      <c r="JUR48" s="48"/>
      <c r="JUS48" s="48"/>
      <c r="JUT48" s="48"/>
      <c r="JUU48" s="49"/>
      <c r="JUV48" s="50"/>
      <c r="JUW48" s="51"/>
      <c r="JUX48" s="51"/>
      <c r="JUY48" s="52"/>
      <c r="JUZ48" s="48"/>
      <c r="JVA48" s="48"/>
      <c r="JVB48" s="48"/>
      <c r="JVC48" s="49"/>
      <c r="JVD48" s="50"/>
      <c r="JVE48" s="51"/>
      <c r="JVF48" s="51"/>
      <c r="JVG48" s="52"/>
      <c r="JVH48" s="48"/>
      <c r="JVI48" s="48"/>
      <c r="JVJ48" s="48"/>
      <c r="JVK48" s="49"/>
      <c r="JVL48" s="50"/>
      <c r="JVM48" s="51"/>
      <c r="JVN48" s="51"/>
      <c r="JVO48" s="52"/>
      <c r="JVP48" s="48"/>
      <c r="JVQ48" s="48"/>
      <c r="JVR48" s="48"/>
      <c r="JVS48" s="49"/>
      <c r="JVT48" s="50"/>
      <c r="JVU48" s="51"/>
      <c r="JVV48" s="51"/>
      <c r="JVW48" s="52"/>
      <c r="JVX48" s="48"/>
      <c r="JVY48" s="48"/>
      <c r="JVZ48" s="48"/>
      <c r="JWA48" s="49"/>
      <c r="JWB48" s="50"/>
      <c r="JWC48" s="51"/>
      <c r="JWD48" s="51"/>
      <c r="JWE48" s="52"/>
      <c r="JWF48" s="48"/>
      <c r="JWG48" s="48"/>
      <c r="JWH48" s="48"/>
      <c r="JWI48" s="49"/>
      <c r="JWJ48" s="50"/>
      <c r="JWK48" s="51"/>
      <c r="JWL48" s="51"/>
      <c r="JWM48" s="52"/>
      <c r="JWN48" s="48"/>
      <c r="JWO48" s="48"/>
      <c r="JWP48" s="48"/>
      <c r="JWQ48" s="49"/>
      <c r="JWR48" s="50"/>
      <c r="JWS48" s="51"/>
      <c r="JWT48" s="51"/>
      <c r="JWU48" s="52"/>
      <c r="JWV48" s="48"/>
      <c r="JWW48" s="48"/>
      <c r="JWX48" s="48"/>
      <c r="JWY48" s="49"/>
      <c r="JWZ48" s="50"/>
      <c r="JXA48" s="51"/>
      <c r="JXB48" s="51"/>
      <c r="JXC48" s="52"/>
      <c r="JXD48" s="48"/>
      <c r="JXE48" s="48"/>
      <c r="JXF48" s="48"/>
      <c r="JXG48" s="49"/>
      <c r="JXH48" s="50"/>
      <c r="JXI48" s="51"/>
      <c r="JXJ48" s="51"/>
      <c r="JXK48" s="52"/>
      <c r="JXL48" s="48"/>
      <c r="JXM48" s="48"/>
      <c r="JXN48" s="48"/>
      <c r="JXO48" s="49"/>
      <c r="JXP48" s="50"/>
      <c r="JXQ48" s="51"/>
      <c r="JXR48" s="51"/>
      <c r="JXS48" s="52"/>
      <c r="JXT48" s="48"/>
      <c r="JXU48" s="48"/>
      <c r="JXV48" s="48"/>
      <c r="JXW48" s="49"/>
      <c r="JXX48" s="50"/>
      <c r="JXY48" s="51"/>
      <c r="JXZ48" s="51"/>
      <c r="JYA48" s="52"/>
      <c r="JYB48" s="48"/>
      <c r="JYC48" s="48"/>
      <c r="JYD48" s="48"/>
      <c r="JYE48" s="49"/>
      <c r="JYF48" s="50"/>
      <c r="JYG48" s="51"/>
      <c r="JYH48" s="51"/>
      <c r="JYI48" s="52"/>
      <c r="JYJ48" s="48"/>
      <c r="JYK48" s="48"/>
      <c r="JYL48" s="48"/>
      <c r="JYM48" s="49"/>
      <c r="JYN48" s="50"/>
      <c r="JYO48" s="51"/>
      <c r="JYP48" s="51"/>
      <c r="JYQ48" s="52"/>
      <c r="JYR48" s="48"/>
      <c r="JYS48" s="48"/>
      <c r="JYT48" s="48"/>
      <c r="JYU48" s="49"/>
      <c r="JYV48" s="50"/>
      <c r="JYW48" s="51"/>
      <c r="JYX48" s="51"/>
      <c r="JYY48" s="52"/>
      <c r="JYZ48" s="48"/>
      <c r="JZA48" s="48"/>
      <c r="JZB48" s="48"/>
      <c r="JZC48" s="49"/>
      <c r="JZD48" s="50"/>
      <c r="JZE48" s="51"/>
      <c r="JZF48" s="51"/>
      <c r="JZG48" s="52"/>
      <c r="JZH48" s="48"/>
      <c r="JZI48" s="48"/>
      <c r="JZJ48" s="48"/>
      <c r="JZK48" s="49"/>
      <c r="JZL48" s="50"/>
      <c r="JZM48" s="51"/>
      <c r="JZN48" s="51"/>
      <c r="JZO48" s="52"/>
      <c r="JZP48" s="48"/>
      <c r="JZQ48" s="48"/>
      <c r="JZR48" s="48"/>
      <c r="JZS48" s="49"/>
      <c r="JZT48" s="50"/>
      <c r="JZU48" s="51"/>
      <c r="JZV48" s="51"/>
      <c r="JZW48" s="52"/>
      <c r="JZX48" s="48"/>
      <c r="JZY48" s="48"/>
      <c r="JZZ48" s="48"/>
      <c r="KAA48" s="49"/>
      <c r="KAB48" s="50"/>
      <c r="KAC48" s="51"/>
      <c r="KAD48" s="51"/>
      <c r="KAE48" s="52"/>
      <c r="KAF48" s="48"/>
      <c r="KAG48" s="48"/>
      <c r="KAH48" s="48"/>
      <c r="KAI48" s="49"/>
      <c r="KAJ48" s="50"/>
      <c r="KAK48" s="51"/>
      <c r="KAL48" s="51"/>
      <c r="KAM48" s="52"/>
      <c r="KAN48" s="48"/>
      <c r="KAO48" s="48"/>
      <c r="KAP48" s="48"/>
      <c r="KAQ48" s="49"/>
      <c r="KAR48" s="50"/>
      <c r="KAS48" s="51"/>
      <c r="KAT48" s="51"/>
      <c r="KAU48" s="52"/>
      <c r="KAV48" s="48"/>
      <c r="KAW48" s="48"/>
      <c r="KAX48" s="48"/>
      <c r="KAY48" s="49"/>
      <c r="KAZ48" s="50"/>
      <c r="KBA48" s="51"/>
      <c r="KBB48" s="51"/>
      <c r="KBC48" s="52"/>
      <c r="KBD48" s="48"/>
      <c r="KBE48" s="48"/>
      <c r="KBF48" s="48"/>
      <c r="KBG48" s="49"/>
      <c r="KBH48" s="50"/>
      <c r="KBI48" s="51"/>
      <c r="KBJ48" s="51"/>
      <c r="KBK48" s="52"/>
      <c r="KBL48" s="48"/>
      <c r="KBM48" s="48"/>
      <c r="KBN48" s="48"/>
      <c r="KBO48" s="49"/>
      <c r="KBP48" s="50"/>
      <c r="KBQ48" s="51"/>
      <c r="KBR48" s="51"/>
      <c r="KBS48" s="52"/>
      <c r="KBT48" s="48"/>
      <c r="KBU48" s="48"/>
      <c r="KBV48" s="48"/>
      <c r="KBW48" s="49"/>
      <c r="KBX48" s="50"/>
      <c r="KBY48" s="51"/>
      <c r="KBZ48" s="51"/>
      <c r="KCA48" s="52"/>
      <c r="KCB48" s="48"/>
      <c r="KCC48" s="48"/>
      <c r="KCD48" s="48"/>
      <c r="KCE48" s="49"/>
      <c r="KCF48" s="50"/>
      <c r="KCG48" s="51"/>
      <c r="KCH48" s="51"/>
      <c r="KCI48" s="52"/>
      <c r="KCJ48" s="48"/>
      <c r="KCK48" s="48"/>
      <c r="KCL48" s="48"/>
      <c r="KCM48" s="49"/>
      <c r="KCN48" s="50"/>
      <c r="KCO48" s="51"/>
      <c r="KCP48" s="51"/>
      <c r="KCQ48" s="52"/>
      <c r="KCR48" s="48"/>
      <c r="KCS48" s="48"/>
      <c r="KCT48" s="48"/>
      <c r="KCU48" s="49"/>
      <c r="KCV48" s="50"/>
      <c r="KCW48" s="51"/>
      <c r="KCX48" s="51"/>
      <c r="KCY48" s="52"/>
      <c r="KCZ48" s="48"/>
      <c r="KDA48" s="48"/>
      <c r="KDB48" s="48"/>
      <c r="KDC48" s="49"/>
      <c r="KDD48" s="50"/>
      <c r="KDE48" s="51"/>
      <c r="KDF48" s="51"/>
      <c r="KDG48" s="52"/>
      <c r="KDH48" s="48"/>
      <c r="KDI48" s="48"/>
      <c r="KDJ48" s="48"/>
      <c r="KDK48" s="49"/>
      <c r="KDL48" s="50"/>
      <c r="KDM48" s="51"/>
      <c r="KDN48" s="51"/>
      <c r="KDO48" s="52"/>
      <c r="KDP48" s="48"/>
      <c r="KDQ48" s="48"/>
      <c r="KDR48" s="48"/>
      <c r="KDS48" s="49"/>
      <c r="KDT48" s="50"/>
      <c r="KDU48" s="51"/>
      <c r="KDV48" s="51"/>
      <c r="KDW48" s="52"/>
      <c r="KDX48" s="48"/>
      <c r="KDY48" s="48"/>
      <c r="KDZ48" s="48"/>
      <c r="KEA48" s="49"/>
      <c r="KEB48" s="50"/>
      <c r="KEC48" s="51"/>
      <c r="KED48" s="51"/>
      <c r="KEE48" s="52"/>
      <c r="KEF48" s="48"/>
      <c r="KEG48" s="48"/>
      <c r="KEH48" s="48"/>
      <c r="KEI48" s="49"/>
      <c r="KEJ48" s="50"/>
      <c r="KEK48" s="51"/>
      <c r="KEL48" s="51"/>
      <c r="KEM48" s="52"/>
      <c r="KEN48" s="48"/>
      <c r="KEO48" s="48"/>
      <c r="KEP48" s="48"/>
      <c r="KEQ48" s="49"/>
      <c r="KER48" s="50"/>
      <c r="KES48" s="51"/>
      <c r="KET48" s="51"/>
      <c r="KEU48" s="52"/>
      <c r="KEV48" s="48"/>
      <c r="KEW48" s="48"/>
      <c r="KEX48" s="48"/>
      <c r="KEY48" s="49"/>
      <c r="KEZ48" s="50"/>
      <c r="KFA48" s="51"/>
      <c r="KFB48" s="51"/>
      <c r="KFC48" s="52"/>
      <c r="KFD48" s="48"/>
      <c r="KFE48" s="48"/>
      <c r="KFF48" s="48"/>
      <c r="KFG48" s="49"/>
      <c r="KFH48" s="50"/>
      <c r="KFI48" s="51"/>
      <c r="KFJ48" s="51"/>
      <c r="KFK48" s="52"/>
      <c r="KFL48" s="48"/>
      <c r="KFM48" s="48"/>
      <c r="KFN48" s="48"/>
      <c r="KFO48" s="49"/>
      <c r="KFP48" s="50"/>
      <c r="KFQ48" s="51"/>
      <c r="KFR48" s="51"/>
      <c r="KFS48" s="52"/>
      <c r="KFT48" s="48"/>
      <c r="KFU48" s="48"/>
      <c r="KFV48" s="48"/>
      <c r="KFW48" s="49"/>
      <c r="KFX48" s="50"/>
      <c r="KFY48" s="51"/>
      <c r="KFZ48" s="51"/>
      <c r="KGA48" s="52"/>
      <c r="KGB48" s="48"/>
      <c r="KGC48" s="48"/>
      <c r="KGD48" s="48"/>
      <c r="KGE48" s="49"/>
      <c r="KGF48" s="50"/>
      <c r="KGG48" s="51"/>
      <c r="KGH48" s="51"/>
      <c r="KGI48" s="52"/>
      <c r="KGJ48" s="48"/>
      <c r="KGK48" s="48"/>
      <c r="KGL48" s="48"/>
      <c r="KGM48" s="49"/>
      <c r="KGN48" s="50"/>
      <c r="KGO48" s="51"/>
      <c r="KGP48" s="51"/>
      <c r="KGQ48" s="52"/>
      <c r="KGR48" s="48"/>
      <c r="KGS48" s="48"/>
      <c r="KGT48" s="48"/>
      <c r="KGU48" s="49"/>
      <c r="KGV48" s="50"/>
      <c r="KGW48" s="51"/>
      <c r="KGX48" s="51"/>
      <c r="KGY48" s="52"/>
      <c r="KGZ48" s="48"/>
      <c r="KHA48" s="48"/>
      <c r="KHB48" s="48"/>
      <c r="KHC48" s="49"/>
      <c r="KHD48" s="50"/>
      <c r="KHE48" s="51"/>
      <c r="KHF48" s="51"/>
      <c r="KHG48" s="52"/>
      <c r="KHH48" s="48"/>
      <c r="KHI48" s="48"/>
      <c r="KHJ48" s="48"/>
      <c r="KHK48" s="49"/>
      <c r="KHL48" s="50"/>
      <c r="KHM48" s="51"/>
      <c r="KHN48" s="51"/>
      <c r="KHO48" s="52"/>
      <c r="KHP48" s="48"/>
      <c r="KHQ48" s="48"/>
      <c r="KHR48" s="48"/>
      <c r="KHS48" s="49"/>
      <c r="KHT48" s="50"/>
      <c r="KHU48" s="51"/>
      <c r="KHV48" s="51"/>
      <c r="KHW48" s="52"/>
      <c r="KHX48" s="48"/>
      <c r="KHY48" s="48"/>
      <c r="KHZ48" s="48"/>
      <c r="KIA48" s="49"/>
      <c r="KIB48" s="50"/>
      <c r="KIC48" s="51"/>
      <c r="KID48" s="51"/>
      <c r="KIE48" s="52"/>
      <c r="KIF48" s="48"/>
      <c r="KIG48" s="48"/>
      <c r="KIH48" s="48"/>
      <c r="KII48" s="49"/>
      <c r="KIJ48" s="50"/>
      <c r="KIK48" s="51"/>
      <c r="KIL48" s="51"/>
      <c r="KIM48" s="52"/>
      <c r="KIN48" s="48"/>
      <c r="KIO48" s="48"/>
      <c r="KIP48" s="48"/>
      <c r="KIQ48" s="49"/>
      <c r="KIR48" s="50"/>
      <c r="KIS48" s="51"/>
      <c r="KIT48" s="51"/>
      <c r="KIU48" s="52"/>
      <c r="KIV48" s="48"/>
      <c r="KIW48" s="48"/>
      <c r="KIX48" s="48"/>
      <c r="KIY48" s="49"/>
      <c r="KIZ48" s="50"/>
      <c r="KJA48" s="51"/>
      <c r="KJB48" s="51"/>
      <c r="KJC48" s="52"/>
      <c r="KJD48" s="48"/>
      <c r="KJE48" s="48"/>
      <c r="KJF48" s="48"/>
      <c r="KJG48" s="49"/>
      <c r="KJH48" s="50"/>
      <c r="KJI48" s="51"/>
      <c r="KJJ48" s="51"/>
      <c r="KJK48" s="52"/>
      <c r="KJL48" s="48"/>
      <c r="KJM48" s="48"/>
      <c r="KJN48" s="48"/>
      <c r="KJO48" s="49"/>
      <c r="KJP48" s="50"/>
      <c r="KJQ48" s="51"/>
      <c r="KJR48" s="51"/>
      <c r="KJS48" s="52"/>
      <c r="KJT48" s="48"/>
      <c r="KJU48" s="48"/>
      <c r="KJV48" s="48"/>
      <c r="KJW48" s="49"/>
      <c r="KJX48" s="50"/>
      <c r="KJY48" s="51"/>
      <c r="KJZ48" s="51"/>
      <c r="KKA48" s="52"/>
      <c r="KKB48" s="48"/>
      <c r="KKC48" s="48"/>
      <c r="KKD48" s="48"/>
      <c r="KKE48" s="49"/>
      <c r="KKF48" s="50"/>
      <c r="KKG48" s="51"/>
      <c r="KKH48" s="51"/>
      <c r="KKI48" s="52"/>
      <c r="KKJ48" s="48"/>
      <c r="KKK48" s="48"/>
      <c r="KKL48" s="48"/>
      <c r="KKM48" s="49"/>
      <c r="KKN48" s="50"/>
      <c r="KKO48" s="51"/>
      <c r="KKP48" s="51"/>
      <c r="KKQ48" s="52"/>
      <c r="KKR48" s="48"/>
      <c r="KKS48" s="48"/>
      <c r="KKT48" s="48"/>
      <c r="KKU48" s="49"/>
      <c r="KKV48" s="50"/>
      <c r="KKW48" s="51"/>
      <c r="KKX48" s="51"/>
      <c r="KKY48" s="52"/>
      <c r="KKZ48" s="48"/>
      <c r="KLA48" s="48"/>
      <c r="KLB48" s="48"/>
      <c r="KLC48" s="49"/>
      <c r="KLD48" s="50"/>
      <c r="KLE48" s="51"/>
      <c r="KLF48" s="51"/>
      <c r="KLG48" s="52"/>
      <c r="KLH48" s="48"/>
      <c r="KLI48" s="48"/>
      <c r="KLJ48" s="48"/>
      <c r="KLK48" s="49"/>
      <c r="KLL48" s="50"/>
      <c r="KLM48" s="51"/>
      <c r="KLN48" s="51"/>
      <c r="KLO48" s="52"/>
      <c r="KLP48" s="48"/>
      <c r="KLQ48" s="48"/>
      <c r="KLR48" s="48"/>
      <c r="KLS48" s="49"/>
      <c r="KLT48" s="50"/>
      <c r="KLU48" s="51"/>
      <c r="KLV48" s="51"/>
      <c r="KLW48" s="52"/>
      <c r="KLX48" s="48"/>
      <c r="KLY48" s="48"/>
      <c r="KLZ48" s="48"/>
      <c r="KMA48" s="49"/>
      <c r="KMB48" s="50"/>
      <c r="KMC48" s="51"/>
      <c r="KMD48" s="51"/>
      <c r="KME48" s="52"/>
      <c r="KMF48" s="48"/>
      <c r="KMG48" s="48"/>
      <c r="KMH48" s="48"/>
      <c r="KMI48" s="49"/>
      <c r="KMJ48" s="50"/>
      <c r="KMK48" s="51"/>
      <c r="KML48" s="51"/>
      <c r="KMM48" s="52"/>
      <c r="KMN48" s="48"/>
      <c r="KMO48" s="48"/>
      <c r="KMP48" s="48"/>
      <c r="KMQ48" s="49"/>
      <c r="KMR48" s="50"/>
      <c r="KMS48" s="51"/>
      <c r="KMT48" s="51"/>
      <c r="KMU48" s="52"/>
      <c r="KMV48" s="48"/>
      <c r="KMW48" s="48"/>
      <c r="KMX48" s="48"/>
      <c r="KMY48" s="49"/>
      <c r="KMZ48" s="50"/>
      <c r="KNA48" s="51"/>
      <c r="KNB48" s="51"/>
      <c r="KNC48" s="52"/>
      <c r="KND48" s="48"/>
      <c r="KNE48" s="48"/>
      <c r="KNF48" s="48"/>
      <c r="KNG48" s="49"/>
      <c r="KNH48" s="50"/>
      <c r="KNI48" s="51"/>
      <c r="KNJ48" s="51"/>
      <c r="KNK48" s="52"/>
      <c r="KNL48" s="48"/>
      <c r="KNM48" s="48"/>
      <c r="KNN48" s="48"/>
      <c r="KNO48" s="49"/>
      <c r="KNP48" s="50"/>
      <c r="KNQ48" s="51"/>
      <c r="KNR48" s="51"/>
      <c r="KNS48" s="52"/>
      <c r="KNT48" s="48"/>
      <c r="KNU48" s="48"/>
      <c r="KNV48" s="48"/>
      <c r="KNW48" s="49"/>
      <c r="KNX48" s="50"/>
      <c r="KNY48" s="51"/>
      <c r="KNZ48" s="51"/>
      <c r="KOA48" s="52"/>
      <c r="KOB48" s="48"/>
      <c r="KOC48" s="48"/>
      <c r="KOD48" s="48"/>
      <c r="KOE48" s="49"/>
      <c r="KOF48" s="50"/>
      <c r="KOG48" s="51"/>
      <c r="KOH48" s="51"/>
      <c r="KOI48" s="52"/>
      <c r="KOJ48" s="48"/>
      <c r="KOK48" s="48"/>
      <c r="KOL48" s="48"/>
      <c r="KOM48" s="49"/>
      <c r="KON48" s="50"/>
      <c r="KOO48" s="51"/>
      <c r="KOP48" s="51"/>
      <c r="KOQ48" s="52"/>
      <c r="KOR48" s="48"/>
      <c r="KOS48" s="48"/>
      <c r="KOT48" s="48"/>
      <c r="KOU48" s="49"/>
      <c r="KOV48" s="50"/>
      <c r="KOW48" s="51"/>
      <c r="KOX48" s="51"/>
      <c r="KOY48" s="52"/>
      <c r="KOZ48" s="48"/>
      <c r="KPA48" s="48"/>
      <c r="KPB48" s="48"/>
      <c r="KPC48" s="49"/>
      <c r="KPD48" s="50"/>
      <c r="KPE48" s="51"/>
      <c r="KPF48" s="51"/>
      <c r="KPG48" s="52"/>
      <c r="KPH48" s="48"/>
      <c r="KPI48" s="48"/>
      <c r="KPJ48" s="48"/>
      <c r="KPK48" s="49"/>
      <c r="KPL48" s="50"/>
      <c r="KPM48" s="51"/>
      <c r="KPN48" s="51"/>
      <c r="KPO48" s="52"/>
      <c r="KPP48" s="48"/>
      <c r="KPQ48" s="48"/>
      <c r="KPR48" s="48"/>
      <c r="KPS48" s="49"/>
      <c r="KPT48" s="50"/>
      <c r="KPU48" s="51"/>
      <c r="KPV48" s="51"/>
      <c r="KPW48" s="52"/>
      <c r="KPX48" s="48"/>
      <c r="KPY48" s="48"/>
      <c r="KPZ48" s="48"/>
      <c r="KQA48" s="49"/>
      <c r="KQB48" s="50"/>
      <c r="KQC48" s="51"/>
      <c r="KQD48" s="51"/>
      <c r="KQE48" s="52"/>
      <c r="KQF48" s="48"/>
      <c r="KQG48" s="48"/>
      <c r="KQH48" s="48"/>
      <c r="KQI48" s="49"/>
      <c r="KQJ48" s="50"/>
      <c r="KQK48" s="51"/>
      <c r="KQL48" s="51"/>
      <c r="KQM48" s="52"/>
      <c r="KQN48" s="48"/>
      <c r="KQO48" s="48"/>
      <c r="KQP48" s="48"/>
      <c r="KQQ48" s="49"/>
      <c r="KQR48" s="50"/>
      <c r="KQS48" s="51"/>
      <c r="KQT48" s="51"/>
      <c r="KQU48" s="52"/>
      <c r="KQV48" s="48"/>
      <c r="KQW48" s="48"/>
      <c r="KQX48" s="48"/>
      <c r="KQY48" s="49"/>
      <c r="KQZ48" s="50"/>
      <c r="KRA48" s="51"/>
      <c r="KRB48" s="51"/>
      <c r="KRC48" s="52"/>
      <c r="KRD48" s="48"/>
      <c r="KRE48" s="48"/>
      <c r="KRF48" s="48"/>
      <c r="KRG48" s="49"/>
      <c r="KRH48" s="50"/>
      <c r="KRI48" s="51"/>
      <c r="KRJ48" s="51"/>
      <c r="KRK48" s="52"/>
      <c r="KRL48" s="48"/>
      <c r="KRM48" s="48"/>
      <c r="KRN48" s="48"/>
      <c r="KRO48" s="49"/>
      <c r="KRP48" s="50"/>
      <c r="KRQ48" s="51"/>
      <c r="KRR48" s="51"/>
      <c r="KRS48" s="52"/>
      <c r="KRT48" s="48"/>
      <c r="KRU48" s="48"/>
      <c r="KRV48" s="48"/>
      <c r="KRW48" s="49"/>
      <c r="KRX48" s="50"/>
      <c r="KRY48" s="51"/>
      <c r="KRZ48" s="51"/>
      <c r="KSA48" s="52"/>
      <c r="KSB48" s="48"/>
      <c r="KSC48" s="48"/>
      <c r="KSD48" s="48"/>
      <c r="KSE48" s="49"/>
      <c r="KSF48" s="50"/>
      <c r="KSG48" s="51"/>
      <c r="KSH48" s="51"/>
      <c r="KSI48" s="52"/>
      <c r="KSJ48" s="48"/>
      <c r="KSK48" s="48"/>
      <c r="KSL48" s="48"/>
      <c r="KSM48" s="49"/>
      <c r="KSN48" s="50"/>
      <c r="KSO48" s="51"/>
      <c r="KSP48" s="51"/>
      <c r="KSQ48" s="52"/>
      <c r="KSR48" s="48"/>
      <c r="KSS48" s="48"/>
      <c r="KST48" s="48"/>
      <c r="KSU48" s="49"/>
      <c r="KSV48" s="50"/>
      <c r="KSW48" s="51"/>
      <c r="KSX48" s="51"/>
      <c r="KSY48" s="52"/>
      <c r="KSZ48" s="48"/>
      <c r="KTA48" s="48"/>
      <c r="KTB48" s="48"/>
      <c r="KTC48" s="49"/>
      <c r="KTD48" s="50"/>
      <c r="KTE48" s="51"/>
      <c r="KTF48" s="51"/>
      <c r="KTG48" s="52"/>
      <c r="KTH48" s="48"/>
      <c r="KTI48" s="48"/>
      <c r="KTJ48" s="48"/>
      <c r="KTK48" s="49"/>
      <c r="KTL48" s="50"/>
      <c r="KTM48" s="51"/>
      <c r="KTN48" s="51"/>
      <c r="KTO48" s="52"/>
      <c r="KTP48" s="48"/>
      <c r="KTQ48" s="48"/>
      <c r="KTR48" s="48"/>
      <c r="KTS48" s="49"/>
      <c r="KTT48" s="50"/>
      <c r="KTU48" s="51"/>
      <c r="KTV48" s="51"/>
      <c r="KTW48" s="52"/>
      <c r="KTX48" s="48"/>
      <c r="KTY48" s="48"/>
      <c r="KTZ48" s="48"/>
      <c r="KUA48" s="49"/>
      <c r="KUB48" s="50"/>
      <c r="KUC48" s="51"/>
      <c r="KUD48" s="51"/>
      <c r="KUE48" s="52"/>
      <c r="KUF48" s="48"/>
      <c r="KUG48" s="48"/>
      <c r="KUH48" s="48"/>
      <c r="KUI48" s="49"/>
      <c r="KUJ48" s="50"/>
      <c r="KUK48" s="51"/>
      <c r="KUL48" s="51"/>
      <c r="KUM48" s="52"/>
      <c r="KUN48" s="48"/>
      <c r="KUO48" s="48"/>
      <c r="KUP48" s="48"/>
      <c r="KUQ48" s="49"/>
      <c r="KUR48" s="50"/>
      <c r="KUS48" s="51"/>
      <c r="KUT48" s="51"/>
      <c r="KUU48" s="52"/>
      <c r="KUV48" s="48"/>
      <c r="KUW48" s="48"/>
      <c r="KUX48" s="48"/>
      <c r="KUY48" s="49"/>
      <c r="KUZ48" s="50"/>
      <c r="KVA48" s="51"/>
      <c r="KVB48" s="51"/>
      <c r="KVC48" s="52"/>
      <c r="KVD48" s="48"/>
      <c r="KVE48" s="48"/>
      <c r="KVF48" s="48"/>
      <c r="KVG48" s="49"/>
      <c r="KVH48" s="50"/>
      <c r="KVI48" s="51"/>
      <c r="KVJ48" s="51"/>
      <c r="KVK48" s="52"/>
      <c r="KVL48" s="48"/>
      <c r="KVM48" s="48"/>
      <c r="KVN48" s="48"/>
      <c r="KVO48" s="49"/>
      <c r="KVP48" s="50"/>
      <c r="KVQ48" s="51"/>
      <c r="KVR48" s="51"/>
      <c r="KVS48" s="52"/>
      <c r="KVT48" s="48"/>
      <c r="KVU48" s="48"/>
      <c r="KVV48" s="48"/>
      <c r="KVW48" s="49"/>
      <c r="KVX48" s="50"/>
      <c r="KVY48" s="51"/>
      <c r="KVZ48" s="51"/>
      <c r="KWA48" s="52"/>
      <c r="KWB48" s="48"/>
      <c r="KWC48" s="48"/>
      <c r="KWD48" s="48"/>
      <c r="KWE48" s="49"/>
      <c r="KWF48" s="50"/>
      <c r="KWG48" s="51"/>
      <c r="KWH48" s="51"/>
      <c r="KWI48" s="52"/>
      <c r="KWJ48" s="48"/>
      <c r="KWK48" s="48"/>
      <c r="KWL48" s="48"/>
      <c r="KWM48" s="49"/>
      <c r="KWN48" s="50"/>
      <c r="KWO48" s="51"/>
      <c r="KWP48" s="51"/>
      <c r="KWQ48" s="52"/>
      <c r="KWR48" s="48"/>
      <c r="KWS48" s="48"/>
      <c r="KWT48" s="48"/>
      <c r="KWU48" s="49"/>
      <c r="KWV48" s="50"/>
      <c r="KWW48" s="51"/>
      <c r="KWX48" s="51"/>
      <c r="KWY48" s="52"/>
      <c r="KWZ48" s="48"/>
      <c r="KXA48" s="48"/>
      <c r="KXB48" s="48"/>
      <c r="KXC48" s="49"/>
      <c r="KXD48" s="50"/>
      <c r="KXE48" s="51"/>
      <c r="KXF48" s="51"/>
      <c r="KXG48" s="52"/>
      <c r="KXH48" s="48"/>
      <c r="KXI48" s="48"/>
      <c r="KXJ48" s="48"/>
      <c r="KXK48" s="49"/>
      <c r="KXL48" s="50"/>
      <c r="KXM48" s="51"/>
      <c r="KXN48" s="51"/>
      <c r="KXO48" s="52"/>
      <c r="KXP48" s="48"/>
      <c r="KXQ48" s="48"/>
      <c r="KXR48" s="48"/>
      <c r="KXS48" s="49"/>
      <c r="KXT48" s="50"/>
      <c r="KXU48" s="51"/>
      <c r="KXV48" s="51"/>
      <c r="KXW48" s="52"/>
      <c r="KXX48" s="48"/>
      <c r="KXY48" s="48"/>
      <c r="KXZ48" s="48"/>
      <c r="KYA48" s="49"/>
      <c r="KYB48" s="50"/>
      <c r="KYC48" s="51"/>
      <c r="KYD48" s="51"/>
      <c r="KYE48" s="52"/>
      <c r="KYF48" s="48"/>
      <c r="KYG48" s="48"/>
      <c r="KYH48" s="48"/>
      <c r="KYI48" s="49"/>
      <c r="KYJ48" s="50"/>
      <c r="KYK48" s="51"/>
      <c r="KYL48" s="51"/>
      <c r="KYM48" s="52"/>
      <c r="KYN48" s="48"/>
      <c r="KYO48" s="48"/>
      <c r="KYP48" s="48"/>
      <c r="KYQ48" s="49"/>
      <c r="KYR48" s="50"/>
      <c r="KYS48" s="51"/>
      <c r="KYT48" s="51"/>
      <c r="KYU48" s="52"/>
      <c r="KYV48" s="48"/>
      <c r="KYW48" s="48"/>
      <c r="KYX48" s="48"/>
      <c r="KYY48" s="49"/>
      <c r="KYZ48" s="50"/>
      <c r="KZA48" s="51"/>
      <c r="KZB48" s="51"/>
      <c r="KZC48" s="52"/>
      <c r="KZD48" s="48"/>
      <c r="KZE48" s="48"/>
      <c r="KZF48" s="48"/>
      <c r="KZG48" s="49"/>
      <c r="KZH48" s="50"/>
      <c r="KZI48" s="51"/>
      <c r="KZJ48" s="51"/>
      <c r="KZK48" s="52"/>
      <c r="KZL48" s="48"/>
      <c r="KZM48" s="48"/>
      <c r="KZN48" s="48"/>
      <c r="KZO48" s="49"/>
      <c r="KZP48" s="50"/>
      <c r="KZQ48" s="51"/>
      <c r="KZR48" s="51"/>
      <c r="KZS48" s="52"/>
      <c r="KZT48" s="48"/>
      <c r="KZU48" s="48"/>
      <c r="KZV48" s="48"/>
      <c r="KZW48" s="49"/>
      <c r="KZX48" s="50"/>
      <c r="KZY48" s="51"/>
      <c r="KZZ48" s="51"/>
      <c r="LAA48" s="52"/>
      <c r="LAB48" s="48"/>
      <c r="LAC48" s="48"/>
      <c r="LAD48" s="48"/>
      <c r="LAE48" s="49"/>
      <c r="LAF48" s="50"/>
      <c r="LAG48" s="51"/>
      <c r="LAH48" s="51"/>
      <c r="LAI48" s="52"/>
      <c r="LAJ48" s="48"/>
      <c r="LAK48" s="48"/>
      <c r="LAL48" s="48"/>
      <c r="LAM48" s="49"/>
      <c r="LAN48" s="50"/>
      <c r="LAO48" s="51"/>
      <c r="LAP48" s="51"/>
      <c r="LAQ48" s="52"/>
      <c r="LAR48" s="48"/>
      <c r="LAS48" s="48"/>
      <c r="LAT48" s="48"/>
      <c r="LAU48" s="49"/>
      <c r="LAV48" s="50"/>
      <c r="LAW48" s="51"/>
      <c r="LAX48" s="51"/>
      <c r="LAY48" s="52"/>
      <c r="LAZ48" s="48"/>
      <c r="LBA48" s="48"/>
      <c r="LBB48" s="48"/>
      <c r="LBC48" s="49"/>
      <c r="LBD48" s="50"/>
      <c r="LBE48" s="51"/>
      <c r="LBF48" s="51"/>
      <c r="LBG48" s="52"/>
      <c r="LBH48" s="48"/>
      <c r="LBI48" s="48"/>
      <c r="LBJ48" s="48"/>
      <c r="LBK48" s="49"/>
      <c r="LBL48" s="50"/>
      <c r="LBM48" s="51"/>
      <c r="LBN48" s="51"/>
      <c r="LBO48" s="52"/>
      <c r="LBP48" s="48"/>
      <c r="LBQ48" s="48"/>
      <c r="LBR48" s="48"/>
      <c r="LBS48" s="49"/>
      <c r="LBT48" s="50"/>
      <c r="LBU48" s="51"/>
      <c r="LBV48" s="51"/>
      <c r="LBW48" s="52"/>
      <c r="LBX48" s="48"/>
      <c r="LBY48" s="48"/>
      <c r="LBZ48" s="48"/>
      <c r="LCA48" s="49"/>
      <c r="LCB48" s="50"/>
      <c r="LCC48" s="51"/>
      <c r="LCD48" s="51"/>
      <c r="LCE48" s="52"/>
      <c r="LCF48" s="48"/>
      <c r="LCG48" s="48"/>
      <c r="LCH48" s="48"/>
      <c r="LCI48" s="49"/>
      <c r="LCJ48" s="50"/>
      <c r="LCK48" s="51"/>
      <c r="LCL48" s="51"/>
      <c r="LCM48" s="52"/>
      <c r="LCN48" s="48"/>
      <c r="LCO48" s="48"/>
      <c r="LCP48" s="48"/>
      <c r="LCQ48" s="49"/>
      <c r="LCR48" s="50"/>
      <c r="LCS48" s="51"/>
      <c r="LCT48" s="51"/>
      <c r="LCU48" s="52"/>
      <c r="LCV48" s="48"/>
      <c r="LCW48" s="48"/>
      <c r="LCX48" s="48"/>
      <c r="LCY48" s="49"/>
      <c r="LCZ48" s="50"/>
      <c r="LDA48" s="51"/>
      <c r="LDB48" s="51"/>
      <c r="LDC48" s="52"/>
      <c r="LDD48" s="48"/>
      <c r="LDE48" s="48"/>
      <c r="LDF48" s="48"/>
      <c r="LDG48" s="49"/>
      <c r="LDH48" s="50"/>
      <c r="LDI48" s="51"/>
      <c r="LDJ48" s="51"/>
      <c r="LDK48" s="52"/>
      <c r="LDL48" s="48"/>
      <c r="LDM48" s="48"/>
      <c r="LDN48" s="48"/>
      <c r="LDO48" s="49"/>
      <c r="LDP48" s="50"/>
      <c r="LDQ48" s="51"/>
      <c r="LDR48" s="51"/>
      <c r="LDS48" s="52"/>
      <c r="LDT48" s="48"/>
      <c r="LDU48" s="48"/>
      <c r="LDV48" s="48"/>
      <c r="LDW48" s="49"/>
      <c r="LDX48" s="50"/>
      <c r="LDY48" s="51"/>
      <c r="LDZ48" s="51"/>
      <c r="LEA48" s="52"/>
      <c r="LEB48" s="48"/>
      <c r="LEC48" s="48"/>
      <c r="LED48" s="48"/>
      <c r="LEE48" s="49"/>
      <c r="LEF48" s="50"/>
      <c r="LEG48" s="51"/>
      <c r="LEH48" s="51"/>
      <c r="LEI48" s="52"/>
      <c r="LEJ48" s="48"/>
      <c r="LEK48" s="48"/>
      <c r="LEL48" s="48"/>
      <c r="LEM48" s="49"/>
      <c r="LEN48" s="50"/>
      <c r="LEO48" s="51"/>
      <c r="LEP48" s="51"/>
      <c r="LEQ48" s="52"/>
      <c r="LER48" s="48"/>
      <c r="LES48" s="48"/>
      <c r="LET48" s="48"/>
      <c r="LEU48" s="49"/>
      <c r="LEV48" s="50"/>
      <c r="LEW48" s="51"/>
      <c r="LEX48" s="51"/>
      <c r="LEY48" s="52"/>
      <c r="LEZ48" s="48"/>
      <c r="LFA48" s="48"/>
      <c r="LFB48" s="48"/>
      <c r="LFC48" s="49"/>
      <c r="LFD48" s="50"/>
      <c r="LFE48" s="51"/>
      <c r="LFF48" s="51"/>
      <c r="LFG48" s="52"/>
      <c r="LFH48" s="48"/>
      <c r="LFI48" s="48"/>
      <c r="LFJ48" s="48"/>
      <c r="LFK48" s="49"/>
      <c r="LFL48" s="50"/>
      <c r="LFM48" s="51"/>
      <c r="LFN48" s="51"/>
      <c r="LFO48" s="52"/>
      <c r="LFP48" s="48"/>
      <c r="LFQ48" s="48"/>
      <c r="LFR48" s="48"/>
      <c r="LFS48" s="49"/>
      <c r="LFT48" s="50"/>
      <c r="LFU48" s="51"/>
      <c r="LFV48" s="51"/>
      <c r="LFW48" s="52"/>
      <c r="LFX48" s="48"/>
      <c r="LFY48" s="48"/>
      <c r="LFZ48" s="48"/>
      <c r="LGA48" s="49"/>
      <c r="LGB48" s="50"/>
      <c r="LGC48" s="51"/>
      <c r="LGD48" s="51"/>
      <c r="LGE48" s="52"/>
      <c r="LGF48" s="48"/>
      <c r="LGG48" s="48"/>
      <c r="LGH48" s="48"/>
      <c r="LGI48" s="49"/>
      <c r="LGJ48" s="50"/>
      <c r="LGK48" s="51"/>
      <c r="LGL48" s="51"/>
      <c r="LGM48" s="52"/>
      <c r="LGN48" s="48"/>
      <c r="LGO48" s="48"/>
      <c r="LGP48" s="48"/>
      <c r="LGQ48" s="49"/>
      <c r="LGR48" s="50"/>
      <c r="LGS48" s="51"/>
      <c r="LGT48" s="51"/>
      <c r="LGU48" s="52"/>
      <c r="LGV48" s="48"/>
      <c r="LGW48" s="48"/>
      <c r="LGX48" s="48"/>
      <c r="LGY48" s="49"/>
      <c r="LGZ48" s="50"/>
      <c r="LHA48" s="51"/>
      <c r="LHB48" s="51"/>
      <c r="LHC48" s="52"/>
      <c r="LHD48" s="48"/>
      <c r="LHE48" s="48"/>
      <c r="LHF48" s="48"/>
      <c r="LHG48" s="49"/>
      <c r="LHH48" s="50"/>
      <c r="LHI48" s="51"/>
      <c r="LHJ48" s="51"/>
      <c r="LHK48" s="52"/>
      <c r="LHL48" s="48"/>
      <c r="LHM48" s="48"/>
      <c r="LHN48" s="48"/>
      <c r="LHO48" s="49"/>
      <c r="LHP48" s="50"/>
      <c r="LHQ48" s="51"/>
      <c r="LHR48" s="51"/>
      <c r="LHS48" s="52"/>
      <c r="LHT48" s="48"/>
      <c r="LHU48" s="48"/>
      <c r="LHV48" s="48"/>
      <c r="LHW48" s="49"/>
      <c r="LHX48" s="50"/>
      <c r="LHY48" s="51"/>
      <c r="LHZ48" s="51"/>
      <c r="LIA48" s="52"/>
      <c r="LIB48" s="48"/>
      <c r="LIC48" s="48"/>
      <c r="LID48" s="48"/>
      <c r="LIE48" s="49"/>
      <c r="LIF48" s="50"/>
      <c r="LIG48" s="51"/>
      <c r="LIH48" s="51"/>
      <c r="LII48" s="52"/>
      <c r="LIJ48" s="48"/>
      <c r="LIK48" s="48"/>
      <c r="LIL48" s="48"/>
      <c r="LIM48" s="49"/>
      <c r="LIN48" s="50"/>
      <c r="LIO48" s="51"/>
      <c r="LIP48" s="51"/>
      <c r="LIQ48" s="52"/>
      <c r="LIR48" s="48"/>
      <c r="LIS48" s="48"/>
      <c r="LIT48" s="48"/>
      <c r="LIU48" s="49"/>
      <c r="LIV48" s="50"/>
      <c r="LIW48" s="51"/>
      <c r="LIX48" s="51"/>
      <c r="LIY48" s="52"/>
      <c r="LIZ48" s="48"/>
      <c r="LJA48" s="48"/>
      <c r="LJB48" s="48"/>
      <c r="LJC48" s="49"/>
      <c r="LJD48" s="50"/>
      <c r="LJE48" s="51"/>
      <c r="LJF48" s="51"/>
      <c r="LJG48" s="52"/>
      <c r="LJH48" s="48"/>
      <c r="LJI48" s="48"/>
      <c r="LJJ48" s="48"/>
      <c r="LJK48" s="49"/>
      <c r="LJL48" s="50"/>
      <c r="LJM48" s="51"/>
      <c r="LJN48" s="51"/>
      <c r="LJO48" s="52"/>
      <c r="LJP48" s="48"/>
      <c r="LJQ48" s="48"/>
      <c r="LJR48" s="48"/>
      <c r="LJS48" s="49"/>
      <c r="LJT48" s="50"/>
      <c r="LJU48" s="51"/>
      <c r="LJV48" s="51"/>
      <c r="LJW48" s="52"/>
      <c r="LJX48" s="48"/>
      <c r="LJY48" s="48"/>
      <c r="LJZ48" s="48"/>
      <c r="LKA48" s="49"/>
      <c r="LKB48" s="50"/>
      <c r="LKC48" s="51"/>
      <c r="LKD48" s="51"/>
      <c r="LKE48" s="52"/>
      <c r="LKF48" s="48"/>
      <c r="LKG48" s="48"/>
      <c r="LKH48" s="48"/>
      <c r="LKI48" s="49"/>
      <c r="LKJ48" s="50"/>
      <c r="LKK48" s="51"/>
      <c r="LKL48" s="51"/>
      <c r="LKM48" s="52"/>
      <c r="LKN48" s="48"/>
      <c r="LKO48" s="48"/>
      <c r="LKP48" s="48"/>
      <c r="LKQ48" s="49"/>
      <c r="LKR48" s="50"/>
      <c r="LKS48" s="51"/>
      <c r="LKT48" s="51"/>
      <c r="LKU48" s="52"/>
      <c r="LKV48" s="48"/>
      <c r="LKW48" s="48"/>
      <c r="LKX48" s="48"/>
      <c r="LKY48" s="49"/>
      <c r="LKZ48" s="50"/>
      <c r="LLA48" s="51"/>
      <c r="LLB48" s="51"/>
      <c r="LLC48" s="52"/>
      <c r="LLD48" s="48"/>
      <c r="LLE48" s="48"/>
      <c r="LLF48" s="48"/>
      <c r="LLG48" s="49"/>
      <c r="LLH48" s="50"/>
      <c r="LLI48" s="51"/>
      <c r="LLJ48" s="51"/>
      <c r="LLK48" s="52"/>
      <c r="LLL48" s="48"/>
      <c r="LLM48" s="48"/>
      <c r="LLN48" s="48"/>
      <c r="LLO48" s="49"/>
      <c r="LLP48" s="50"/>
      <c r="LLQ48" s="51"/>
      <c r="LLR48" s="51"/>
      <c r="LLS48" s="52"/>
      <c r="LLT48" s="48"/>
      <c r="LLU48" s="48"/>
      <c r="LLV48" s="48"/>
      <c r="LLW48" s="49"/>
      <c r="LLX48" s="50"/>
      <c r="LLY48" s="51"/>
      <c r="LLZ48" s="51"/>
      <c r="LMA48" s="52"/>
      <c r="LMB48" s="48"/>
      <c r="LMC48" s="48"/>
      <c r="LMD48" s="48"/>
      <c r="LME48" s="49"/>
      <c r="LMF48" s="50"/>
      <c r="LMG48" s="51"/>
      <c r="LMH48" s="51"/>
      <c r="LMI48" s="52"/>
      <c r="LMJ48" s="48"/>
      <c r="LMK48" s="48"/>
      <c r="LML48" s="48"/>
      <c r="LMM48" s="49"/>
      <c r="LMN48" s="50"/>
      <c r="LMO48" s="51"/>
      <c r="LMP48" s="51"/>
      <c r="LMQ48" s="52"/>
      <c r="LMR48" s="48"/>
      <c r="LMS48" s="48"/>
      <c r="LMT48" s="48"/>
      <c r="LMU48" s="49"/>
      <c r="LMV48" s="50"/>
      <c r="LMW48" s="51"/>
      <c r="LMX48" s="51"/>
      <c r="LMY48" s="52"/>
      <c r="LMZ48" s="48"/>
      <c r="LNA48" s="48"/>
      <c r="LNB48" s="48"/>
      <c r="LNC48" s="49"/>
      <c r="LND48" s="50"/>
      <c r="LNE48" s="51"/>
      <c r="LNF48" s="51"/>
      <c r="LNG48" s="52"/>
      <c r="LNH48" s="48"/>
      <c r="LNI48" s="48"/>
      <c r="LNJ48" s="48"/>
      <c r="LNK48" s="49"/>
      <c r="LNL48" s="50"/>
      <c r="LNM48" s="51"/>
      <c r="LNN48" s="51"/>
      <c r="LNO48" s="52"/>
      <c r="LNP48" s="48"/>
      <c r="LNQ48" s="48"/>
      <c r="LNR48" s="48"/>
      <c r="LNS48" s="49"/>
      <c r="LNT48" s="50"/>
      <c r="LNU48" s="51"/>
      <c r="LNV48" s="51"/>
      <c r="LNW48" s="52"/>
      <c r="LNX48" s="48"/>
      <c r="LNY48" s="48"/>
      <c r="LNZ48" s="48"/>
      <c r="LOA48" s="49"/>
      <c r="LOB48" s="50"/>
      <c r="LOC48" s="51"/>
      <c r="LOD48" s="51"/>
      <c r="LOE48" s="52"/>
      <c r="LOF48" s="48"/>
      <c r="LOG48" s="48"/>
      <c r="LOH48" s="48"/>
      <c r="LOI48" s="49"/>
      <c r="LOJ48" s="50"/>
      <c r="LOK48" s="51"/>
      <c r="LOL48" s="51"/>
      <c r="LOM48" s="52"/>
      <c r="LON48" s="48"/>
      <c r="LOO48" s="48"/>
      <c r="LOP48" s="48"/>
      <c r="LOQ48" s="49"/>
      <c r="LOR48" s="50"/>
      <c r="LOS48" s="51"/>
      <c r="LOT48" s="51"/>
      <c r="LOU48" s="52"/>
      <c r="LOV48" s="48"/>
      <c r="LOW48" s="48"/>
      <c r="LOX48" s="48"/>
      <c r="LOY48" s="49"/>
      <c r="LOZ48" s="50"/>
      <c r="LPA48" s="51"/>
      <c r="LPB48" s="51"/>
      <c r="LPC48" s="52"/>
      <c r="LPD48" s="48"/>
      <c r="LPE48" s="48"/>
      <c r="LPF48" s="48"/>
      <c r="LPG48" s="49"/>
      <c r="LPH48" s="50"/>
      <c r="LPI48" s="51"/>
      <c r="LPJ48" s="51"/>
      <c r="LPK48" s="52"/>
      <c r="LPL48" s="48"/>
      <c r="LPM48" s="48"/>
      <c r="LPN48" s="48"/>
      <c r="LPO48" s="49"/>
      <c r="LPP48" s="50"/>
      <c r="LPQ48" s="51"/>
      <c r="LPR48" s="51"/>
      <c r="LPS48" s="52"/>
      <c r="LPT48" s="48"/>
      <c r="LPU48" s="48"/>
      <c r="LPV48" s="48"/>
      <c r="LPW48" s="49"/>
      <c r="LPX48" s="50"/>
      <c r="LPY48" s="51"/>
      <c r="LPZ48" s="51"/>
      <c r="LQA48" s="52"/>
      <c r="LQB48" s="48"/>
      <c r="LQC48" s="48"/>
      <c r="LQD48" s="48"/>
      <c r="LQE48" s="49"/>
      <c r="LQF48" s="50"/>
      <c r="LQG48" s="51"/>
      <c r="LQH48" s="51"/>
      <c r="LQI48" s="52"/>
      <c r="LQJ48" s="48"/>
      <c r="LQK48" s="48"/>
      <c r="LQL48" s="48"/>
      <c r="LQM48" s="49"/>
      <c r="LQN48" s="50"/>
      <c r="LQO48" s="51"/>
      <c r="LQP48" s="51"/>
      <c r="LQQ48" s="52"/>
      <c r="LQR48" s="48"/>
      <c r="LQS48" s="48"/>
      <c r="LQT48" s="48"/>
      <c r="LQU48" s="49"/>
      <c r="LQV48" s="50"/>
      <c r="LQW48" s="51"/>
      <c r="LQX48" s="51"/>
      <c r="LQY48" s="52"/>
      <c r="LQZ48" s="48"/>
      <c r="LRA48" s="48"/>
      <c r="LRB48" s="48"/>
      <c r="LRC48" s="49"/>
      <c r="LRD48" s="50"/>
      <c r="LRE48" s="51"/>
      <c r="LRF48" s="51"/>
      <c r="LRG48" s="52"/>
      <c r="LRH48" s="48"/>
      <c r="LRI48" s="48"/>
      <c r="LRJ48" s="48"/>
      <c r="LRK48" s="49"/>
      <c r="LRL48" s="50"/>
      <c r="LRM48" s="51"/>
      <c r="LRN48" s="51"/>
      <c r="LRO48" s="52"/>
      <c r="LRP48" s="48"/>
      <c r="LRQ48" s="48"/>
      <c r="LRR48" s="48"/>
      <c r="LRS48" s="49"/>
      <c r="LRT48" s="50"/>
      <c r="LRU48" s="51"/>
      <c r="LRV48" s="51"/>
      <c r="LRW48" s="52"/>
      <c r="LRX48" s="48"/>
      <c r="LRY48" s="48"/>
      <c r="LRZ48" s="48"/>
      <c r="LSA48" s="49"/>
      <c r="LSB48" s="50"/>
      <c r="LSC48" s="51"/>
      <c r="LSD48" s="51"/>
      <c r="LSE48" s="52"/>
      <c r="LSF48" s="48"/>
      <c r="LSG48" s="48"/>
      <c r="LSH48" s="48"/>
      <c r="LSI48" s="49"/>
      <c r="LSJ48" s="50"/>
      <c r="LSK48" s="51"/>
      <c r="LSL48" s="51"/>
      <c r="LSM48" s="52"/>
      <c r="LSN48" s="48"/>
      <c r="LSO48" s="48"/>
      <c r="LSP48" s="48"/>
      <c r="LSQ48" s="49"/>
      <c r="LSR48" s="50"/>
      <c r="LSS48" s="51"/>
      <c r="LST48" s="51"/>
      <c r="LSU48" s="52"/>
      <c r="LSV48" s="48"/>
      <c r="LSW48" s="48"/>
      <c r="LSX48" s="48"/>
      <c r="LSY48" s="49"/>
      <c r="LSZ48" s="50"/>
      <c r="LTA48" s="51"/>
      <c r="LTB48" s="51"/>
      <c r="LTC48" s="52"/>
      <c r="LTD48" s="48"/>
      <c r="LTE48" s="48"/>
      <c r="LTF48" s="48"/>
      <c r="LTG48" s="49"/>
      <c r="LTH48" s="50"/>
      <c r="LTI48" s="51"/>
      <c r="LTJ48" s="51"/>
      <c r="LTK48" s="52"/>
      <c r="LTL48" s="48"/>
      <c r="LTM48" s="48"/>
      <c r="LTN48" s="48"/>
      <c r="LTO48" s="49"/>
      <c r="LTP48" s="50"/>
      <c r="LTQ48" s="51"/>
      <c r="LTR48" s="51"/>
      <c r="LTS48" s="52"/>
      <c r="LTT48" s="48"/>
      <c r="LTU48" s="48"/>
      <c r="LTV48" s="48"/>
      <c r="LTW48" s="49"/>
      <c r="LTX48" s="50"/>
      <c r="LTY48" s="51"/>
      <c r="LTZ48" s="51"/>
      <c r="LUA48" s="52"/>
      <c r="LUB48" s="48"/>
      <c r="LUC48" s="48"/>
      <c r="LUD48" s="48"/>
      <c r="LUE48" s="49"/>
      <c r="LUF48" s="50"/>
      <c r="LUG48" s="51"/>
      <c r="LUH48" s="51"/>
      <c r="LUI48" s="52"/>
      <c r="LUJ48" s="48"/>
      <c r="LUK48" s="48"/>
      <c r="LUL48" s="48"/>
      <c r="LUM48" s="49"/>
      <c r="LUN48" s="50"/>
      <c r="LUO48" s="51"/>
      <c r="LUP48" s="51"/>
      <c r="LUQ48" s="52"/>
      <c r="LUR48" s="48"/>
      <c r="LUS48" s="48"/>
      <c r="LUT48" s="48"/>
      <c r="LUU48" s="49"/>
      <c r="LUV48" s="50"/>
      <c r="LUW48" s="51"/>
      <c r="LUX48" s="51"/>
      <c r="LUY48" s="52"/>
      <c r="LUZ48" s="48"/>
      <c r="LVA48" s="48"/>
      <c r="LVB48" s="48"/>
      <c r="LVC48" s="49"/>
      <c r="LVD48" s="50"/>
      <c r="LVE48" s="51"/>
      <c r="LVF48" s="51"/>
      <c r="LVG48" s="52"/>
      <c r="LVH48" s="48"/>
      <c r="LVI48" s="48"/>
      <c r="LVJ48" s="48"/>
      <c r="LVK48" s="49"/>
      <c r="LVL48" s="50"/>
      <c r="LVM48" s="51"/>
      <c r="LVN48" s="51"/>
      <c r="LVO48" s="52"/>
      <c r="LVP48" s="48"/>
      <c r="LVQ48" s="48"/>
      <c r="LVR48" s="48"/>
      <c r="LVS48" s="49"/>
      <c r="LVT48" s="50"/>
      <c r="LVU48" s="51"/>
      <c r="LVV48" s="51"/>
      <c r="LVW48" s="52"/>
      <c r="LVX48" s="48"/>
      <c r="LVY48" s="48"/>
      <c r="LVZ48" s="48"/>
      <c r="LWA48" s="49"/>
      <c r="LWB48" s="50"/>
      <c r="LWC48" s="51"/>
      <c r="LWD48" s="51"/>
      <c r="LWE48" s="52"/>
      <c r="LWF48" s="48"/>
      <c r="LWG48" s="48"/>
      <c r="LWH48" s="48"/>
      <c r="LWI48" s="49"/>
      <c r="LWJ48" s="50"/>
      <c r="LWK48" s="51"/>
      <c r="LWL48" s="51"/>
      <c r="LWM48" s="52"/>
      <c r="LWN48" s="48"/>
      <c r="LWO48" s="48"/>
      <c r="LWP48" s="48"/>
      <c r="LWQ48" s="49"/>
      <c r="LWR48" s="50"/>
      <c r="LWS48" s="51"/>
      <c r="LWT48" s="51"/>
      <c r="LWU48" s="52"/>
      <c r="LWV48" s="48"/>
      <c r="LWW48" s="48"/>
      <c r="LWX48" s="48"/>
      <c r="LWY48" s="49"/>
      <c r="LWZ48" s="50"/>
      <c r="LXA48" s="51"/>
      <c r="LXB48" s="51"/>
      <c r="LXC48" s="52"/>
      <c r="LXD48" s="48"/>
      <c r="LXE48" s="48"/>
      <c r="LXF48" s="48"/>
      <c r="LXG48" s="49"/>
      <c r="LXH48" s="50"/>
      <c r="LXI48" s="51"/>
      <c r="LXJ48" s="51"/>
      <c r="LXK48" s="52"/>
      <c r="LXL48" s="48"/>
      <c r="LXM48" s="48"/>
      <c r="LXN48" s="48"/>
      <c r="LXO48" s="49"/>
      <c r="LXP48" s="50"/>
      <c r="LXQ48" s="51"/>
      <c r="LXR48" s="51"/>
      <c r="LXS48" s="52"/>
      <c r="LXT48" s="48"/>
      <c r="LXU48" s="48"/>
      <c r="LXV48" s="48"/>
      <c r="LXW48" s="49"/>
      <c r="LXX48" s="50"/>
      <c r="LXY48" s="51"/>
      <c r="LXZ48" s="51"/>
      <c r="LYA48" s="52"/>
      <c r="LYB48" s="48"/>
      <c r="LYC48" s="48"/>
      <c r="LYD48" s="48"/>
      <c r="LYE48" s="49"/>
      <c r="LYF48" s="50"/>
      <c r="LYG48" s="51"/>
      <c r="LYH48" s="51"/>
      <c r="LYI48" s="52"/>
      <c r="LYJ48" s="48"/>
      <c r="LYK48" s="48"/>
      <c r="LYL48" s="48"/>
      <c r="LYM48" s="49"/>
      <c r="LYN48" s="50"/>
      <c r="LYO48" s="51"/>
      <c r="LYP48" s="51"/>
      <c r="LYQ48" s="52"/>
      <c r="LYR48" s="48"/>
      <c r="LYS48" s="48"/>
      <c r="LYT48" s="48"/>
      <c r="LYU48" s="49"/>
      <c r="LYV48" s="50"/>
      <c r="LYW48" s="51"/>
      <c r="LYX48" s="51"/>
      <c r="LYY48" s="52"/>
      <c r="LYZ48" s="48"/>
      <c r="LZA48" s="48"/>
      <c r="LZB48" s="48"/>
      <c r="LZC48" s="49"/>
      <c r="LZD48" s="50"/>
      <c r="LZE48" s="51"/>
      <c r="LZF48" s="51"/>
      <c r="LZG48" s="52"/>
      <c r="LZH48" s="48"/>
      <c r="LZI48" s="48"/>
      <c r="LZJ48" s="48"/>
      <c r="LZK48" s="49"/>
      <c r="LZL48" s="50"/>
      <c r="LZM48" s="51"/>
      <c r="LZN48" s="51"/>
      <c r="LZO48" s="52"/>
      <c r="LZP48" s="48"/>
      <c r="LZQ48" s="48"/>
      <c r="LZR48" s="48"/>
      <c r="LZS48" s="49"/>
      <c r="LZT48" s="50"/>
      <c r="LZU48" s="51"/>
      <c r="LZV48" s="51"/>
      <c r="LZW48" s="52"/>
      <c r="LZX48" s="48"/>
      <c r="LZY48" s="48"/>
      <c r="LZZ48" s="48"/>
      <c r="MAA48" s="49"/>
      <c r="MAB48" s="50"/>
      <c r="MAC48" s="51"/>
      <c r="MAD48" s="51"/>
      <c r="MAE48" s="52"/>
      <c r="MAF48" s="48"/>
      <c r="MAG48" s="48"/>
      <c r="MAH48" s="48"/>
      <c r="MAI48" s="49"/>
      <c r="MAJ48" s="50"/>
      <c r="MAK48" s="51"/>
      <c r="MAL48" s="51"/>
      <c r="MAM48" s="52"/>
      <c r="MAN48" s="48"/>
      <c r="MAO48" s="48"/>
      <c r="MAP48" s="48"/>
      <c r="MAQ48" s="49"/>
      <c r="MAR48" s="50"/>
      <c r="MAS48" s="51"/>
      <c r="MAT48" s="51"/>
      <c r="MAU48" s="52"/>
      <c r="MAV48" s="48"/>
      <c r="MAW48" s="48"/>
      <c r="MAX48" s="48"/>
      <c r="MAY48" s="49"/>
      <c r="MAZ48" s="50"/>
      <c r="MBA48" s="51"/>
      <c r="MBB48" s="51"/>
      <c r="MBC48" s="52"/>
      <c r="MBD48" s="48"/>
      <c r="MBE48" s="48"/>
      <c r="MBF48" s="48"/>
      <c r="MBG48" s="49"/>
      <c r="MBH48" s="50"/>
      <c r="MBI48" s="51"/>
      <c r="MBJ48" s="51"/>
      <c r="MBK48" s="52"/>
      <c r="MBL48" s="48"/>
      <c r="MBM48" s="48"/>
      <c r="MBN48" s="48"/>
      <c r="MBO48" s="49"/>
      <c r="MBP48" s="50"/>
      <c r="MBQ48" s="51"/>
      <c r="MBR48" s="51"/>
      <c r="MBS48" s="52"/>
      <c r="MBT48" s="48"/>
      <c r="MBU48" s="48"/>
      <c r="MBV48" s="48"/>
      <c r="MBW48" s="49"/>
      <c r="MBX48" s="50"/>
      <c r="MBY48" s="51"/>
      <c r="MBZ48" s="51"/>
      <c r="MCA48" s="52"/>
      <c r="MCB48" s="48"/>
      <c r="MCC48" s="48"/>
      <c r="MCD48" s="48"/>
      <c r="MCE48" s="49"/>
      <c r="MCF48" s="50"/>
      <c r="MCG48" s="51"/>
      <c r="MCH48" s="51"/>
      <c r="MCI48" s="52"/>
      <c r="MCJ48" s="48"/>
      <c r="MCK48" s="48"/>
      <c r="MCL48" s="48"/>
      <c r="MCM48" s="49"/>
      <c r="MCN48" s="50"/>
      <c r="MCO48" s="51"/>
      <c r="MCP48" s="51"/>
      <c r="MCQ48" s="52"/>
      <c r="MCR48" s="48"/>
      <c r="MCS48" s="48"/>
      <c r="MCT48" s="48"/>
      <c r="MCU48" s="49"/>
      <c r="MCV48" s="50"/>
      <c r="MCW48" s="51"/>
      <c r="MCX48" s="51"/>
      <c r="MCY48" s="52"/>
      <c r="MCZ48" s="48"/>
      <c r="MDA48" s="48"/>
      <c r="MDB48" s="48"/>
      <c r="MDC48" s="49"/>
      <c r="MDD48" s="50"/>
      <c r="MDE48" s="51"/>
      <c r="MDF48" s="51"/>
      <c r="MDG48" s="52"/>
      <c r="MDH48" s="48"/>
      <c r="MDI48" s="48"/>
      <c r="MDJ48" s="48"/>
      <c r="MDK48" s="49"/>
      <c r="MDL48" s="50"/>
      <c r="MDM48" s="51"/>
      <c r="MDN48" s="51"/>
      <c r="MDO48" s="52"/>
      <c r="MDP48" s="48"/>
      <c r="MDQ48" s="48"/>
      <c r="MDR48" s="48"/>
      <c r="MDS48" s="49"/>
      <c r="MDT48" s="50"/>
      <c r="MDU48" s="51"/>
      <c r="MDV48" s="51"/>
      <c r="MDW48" s="52"/>
      <c r="MDX48" s="48"/>
      <c r="MDY48" s="48"/>
      <c r="MDZ48" s="48"/>
      <c r="MEA48" s="49"/>
      <c r="MEB48" s="50"/>
      <c r="MEC48" s="51"/>
      <c r="MED48" s="51"/>
      <c r="MEE48" s="52"/>
      <c r="MEF48" s="48"/>
      <c r="MEG48" s="48"/>
      <c r="MEH48" s="48"/>
      <c r="MEI48" s="49"/>
      <c r="MEJ48" s="50"/>
      <c r="MEK48" s="51"/>
      <c r="MEL48" s="51"/>
      <c r="MEM48" s="52"/>
      <c r="MEN48" s="48"/>
      <c r="MEO48" s="48"/>
      <c r="MEP48" s="48"/>
      <c r="MEQ48" s="49"/>
      <c r="MER48" s="50"/>
      <c r="MES48" s="51"/>
      <c r="MET48" s="51"/>
      <c r="MEU48" s="52"/>
      <c r="MEV48" s="48"/>
      <c r="MEW48" s="48"/>
      <c r="MEX48" s="48"/>
      <c r="MEY48" s="49"/>
      <c r="MEZ48" s="50"/>
      <c r="MFA48" s="51"/>
      <c r="MFB48" s="51"/>
      <c r="MFC48" s="52"/>
      <c r="MFD48" s="48"/>
      <c r="MFE48" s="48"/>
      <c r="MFF48" s="48"/>
      <c r="MFG48" s="49"/>
      <c r="MFH48" s="50"/>
      <c r="MFI48" s="51"/>
      <c r="MFJ48" s="51"/>
      <c r="MFK48" s="52"/>
      <c r="MFL48" s="48"/>
      <c r="MFM48" s="48"/>
      <c r="MFN48" s="48"/>
      <c r="MFO48" s="49"/>
      <c r="MFP48" s="50"/>
      <c r="MFQ48" s="51"/>
      <c r="MFR48" s="51"/>
      <c r="MFS48" s="52"/>
      <c r="MFT48" s="48"/>
      <c r="MFU48" s="48"/>
      <c r="MFV48" s="48"/>
      <c r="MFW48" s="49"/>
      <c r="MFX48" s="50"/>
      <c r="MFY48" s="51"/>
      <c r="MFZ48" s="51"/>
      <c r="MGA48" s="52"/>
      <c r="MGB48" s="48"/>
      <c r="MGC48" s="48"/>
      <c r="MGD48" s="48"/>
      <c r="MGE48" s="49"/>
      <c r="MGF48" s="50"/>
      <c r="MGG48" s="51"/>
      <c r="MGH48" s="51"/>
      <c r="MGI48" s="52"/>
      <c r="MGJ48" s="48"/>
      <c r="MGK48" s="48"/>
      <c r="MGL48" s="48"/>
      <c r="MGM48" s="49"/>
      <c r="MGN48" s="50"/>
      <c r="MGO48" s="51"/>
      <c r="MGP48" s="51"/>
      <c r="MGQ48" s="52"/>
      <c r="MGR48" s="48"/>
      <c r="MGS48" s="48"/>
      <c r="MGT48" s="48"/>
      <c r="MGU48" s="49"/>
      <c r="MGV48" s="50"/>
      <c r="MGW48" s="51"/>
      <c r="MGX48" s="51"/>
      <c r="MGY48" s="52"/>
      <c r="MGZ48" s="48"/>
      <c r="MHA48" s="48"/>
      <c r="MHB48" s="48"/>
      <c r="MHC48" s="49"/>
      <c r="MHD48" s="50"/>
      <c r="MHE48" s="51"/>
      <c r="MHF48" s="51"/>
      <c r="MHG48" s="52"/>
      <c r="MHH48" s="48"/>
      <c r="MHI48" s="48"/>
      <c r="MHJ48" s="48"/>
      <c r="MHK48" s="49"/>
      <c r="MHL48" s="50"/>
      <c r="MHM48" s="51"/>
      <c r="MHN48" s="51"/>
      <c r="MHO48" s="52"/>
      <c r="MHP48" s="48"/>
      <c r="MHQ48" s="48"/>
      <c r="MHR48" s="48"/>
      <c r="MHS48" s="49"/>
      <c r="MHT48" s="50"/>
      <c r="MHU48" s="51"/>
      <c r="MHV48" s="51"/>
      <c r="MHW48" s="52"/>
      <c r="MHX48" s="48"/>
      <c r="MHY48" s="48"/>
      <c r="MHZ48" s="48"/>
      <c r="MIA48" s="49"/>
      <c r="MIB48" s="50"/>
      <c r="MIC48" s="51"/>
      <c r="MID48" s="51"/>
      <c r="MIE48" s="52"/>
      <c r="MIF48" s="48"/>
      <c r="MIG48" s="48"/>
      <c r="MIH48" s="48"/>
      <c r="MII48" s="49"/>
      <c r="MIJ48" s="50"/>
      <c r="MIK48" s="51"/>
      <c r="MIL48" s="51"/>
      <c r="MIM48" s="52"/>
      <c r="MIN48" s="48"/>
      <c r="MIO48" s="48"/>
      <c r="MIP48" s="48"/>
      <c r="MIQ48" s="49"/>
      <c r="MIR48" s="50"/>
      <c r="MIS48" s="51"/>
      <c r="MIT48" s="51"/>
      <c r="MIU48" s="52"/>
      <c r="MIV48" s="48"/>
      <c r="MIW48" s="48"/>
      <c r="MIX48" s="48"/>
      <c r="MIY48" s="49"/>
      <c r="MIZ48" s="50"/>
      <c r="MJA48" s="51"/>
      <c r="MJB48" s="51"/>
      <c r="MJC48" s="52"/>
      <c r="MJD48" s="48"/>
      <c r="MJE48" s="48"/>
      <c r="MJF48" s="48"/>
      <c r="MJG48" s="49"/>
      <c r="MJH48" s="50"/>
      <c r="MJI48" s="51"/>
      <c r="MJJ48" s="51"/>
      <c r="MJK48" s="52"/>
      <c r="MJL48" s="48"/>
      <c r="MJM48" s="48"/>
      <c r="MJN48" s="48"/>
      <c r="MJO48" s="49"/>
      <c r="MJP48" s="50"/>
      <c r="MJQ48" s="51"/>
      <c r="MJR48" s="51"/>
      <c r="MJS48" s="52"/>
      <c r="MJT48" s="48"/>
      <c r="MJU48" s="48"/>
      <c r="MJV48" s="48"/>
      <c r="MJW48" s="49"/>
      <c r="MJX48" s="50"/>
      <c r="MJY48" s="51"/>
      <c r="MJZ48" s="51"/>
      <c r="MKA48" s="52"/>
      <c r="MKB48" s="48"/>
      <c r="MKC48" s="48"/>
      <c r="MKD48" s="48"/>
      <c r="MKE48" s="49"/>
      <c r="MKF48" s="50"/>
      <c r="MKG48" s="51"/>
      <c r="MKH48" s="51"/>
      <c r="MKI48" s="52"/>
      <c r="MKJ48" s="48"/>
      <c r="MKK48" s="48"/>
      <c r="MKL48" s="48"/>
      <c r="MKM48" s="49"/>
      <c r="MKN48" s="50"/>
      <c r="MKO48" s="51"/>
      <c r="MKP48" s="51"/>
      <c r="MKQ48" s="52"/>
      <c r="MKR48" s="48"/>
      <c r="MKS48" s="48"/>
      <c r="MKT48" s="48"/>
      <c r="MKU48" s="49"/>
      <c r="MKV48" s="50"/>
      <c r="MKW48" s="51"/>
      <c r="MKX48" s="51"/>
      <c r="MKY48" s="52"/>
      <c r="MKZ48" s="48"/>
      <c r="MLA48" s="48"/>
      <c r="MLB48" s="48"/>
      <c r="MLC48" s="49"/>
      <c r="MLD48" s="50"/>
      <c r="MLE48" s="51"/>
      <c r="MLF48" s="51"/>
      <c r="MLG48" s="52"/>
      <c r="MLH48" s="48"/>
      <c r="MLI48" s="48"/>
      <c r="MLJ48" s="48"/>
      <c r="MLK48" s="49"/>
      <c r="MLL48" s="50"/>
      <c r="MLM48" s="51"/>
      <c r="MLN48" s="51"/>
      <c r="MLO48" s="52"/>
      <c r="MLP48" s="48"/>
      <c r="MLQ48" s="48"/>
      <c r="MLR48" s="48"/>
      <c r="MLS48" s="49"/>
      <c r="MLT48" s="50"/>
      <c r="MLU48" s="51"/>
      <c r="MLV48" s="51"/>
      <c r="MLW48" s="52"/>
      <c r="MLX48" s="48"/>
      <c r="MLY48" s="48"/>
      <c r="MLZ48" s="48"/>
      <c r="MMA48" s="49"/>
      <c r="MMB48" s="50"/>
      <c r="MMC48" s="51"/>
      <c r="MMD48" s="51"/>
      <c r="MME48" s="52"/>
      <c r="MMF48" s="48"/>
      <c r="MMG48" s="48"/>
      <c r="MMH48" s="48"/>
      <c r="MMI48" s="49"/>
      <c r="MMJ48" s="50"/>
      <c r="MMK48" s="51"/>
      <c r="MML48" s="51"/>
      <c r="MMM48" s="52"/>
      <c r="MMN48" s="48"/>
      <c r="MMO48" s="48"/>
      <c r="MMP48" s="48"/>
      <c r="MMQ48" s="49"/>
      <c r="MMR48" s="50"/>
      <c r="MMS48" s="51"/>
      <c r="MMT48" s="51"/>
      <c r="MMU48" s="52"/>
      <c r="MMV48" s="48"/>
      <c r="MMW48" s="48"/>
      <c r="MMX48" s="48"/>
      <c r="MMY48" s="49"/>
      <c r="MMZ48" s="50"/>
      <c r="MNA48" s="51"/>
      <c r="MNB48" s="51"/>
      <c r="MNC48" s="52"/>
      <c r="MND48" s="48"/>
      <c r="MNE48" s="48"/>
      <c r="MNF48" s="48"/>
      <c r="MNG48" s="49"/>
      <c r="MNH48" s="50"/>
      <c r="MNI48" s="51"/>
      <c r="MNJ48" s="51"/>
      <c r="MNK48" s="52"/>
      <c r="MNL48" s="48"/>
      <c r="MNM48" s="48"/>
      <c r="MNN48" s="48"/>
      <c r="MNO48" s="49"/>
      <c r="MNP48" s="50"/>
      <c r="MNQ48" s="51"/>
      <c r="MNR48" s="51"/>
      <c r="MNS48" s="52"/>
      <c r="MNT48" s="48"/>
      <c r="MNU48" s="48"/>
      <c r="MNV48" s="48"/>
      <c r="MNW48" s="49"/>
      <c r="MNX48" s="50"/>
      <c r="MNY48" s="51"/>
      <c r="MNZ48" s="51"/>
      <c r="MOA48" s="52"/>
      <c r="MOB48" s="48"/>
      <c r="MOC48" s="48"/>
      <c r="MOD48" s="48"/>
      <c r="MOE48" s="49"/>
      <c r="MOF48" s="50"/>
      <c r="MOG48" s="51"/>
      <c r="MOH48" s="51"/>
      <c r="MOI48" s="52"/>
      <c r="MOJ48" s="48"/>
      <c r="MOK48" s="48"/>
      <c r="MOL48" s="48"/>
      <c r="MOM48" s="49"/>
      <c r="MON48" s="50"/>
      <c r="MOO48" s="51"/>
      <c r="MOP48" s="51"/>
      <c r="MOQ48" s="52"/>
      <c r="MOR48" s="48"/>
      <c r="MOS48" s="48"/>
      <c r="MOT48" s="48"/>
      <c r="MOU48" s="49"/>
      <c r="MOV48" s="50"/>
      <c r="MOW48" s="51"/>
      <c r="MOX48" s="51"/>
      <c r="MOY48" s="52"/>
      <c r="MOZ48" s="48"/>
      <c r="MPA48" s="48"/>
      <c r="MPB48" s="48"/>
      <c r="MPC48" s="49"/>
      <c r="MPD48" s="50"/>
      <c r="MPE48" s="51"/>
      <c r="MPF48" s="51"/>
      <c r="MPG48" s="52"/>
      <c r="MPH48" s="48"/>
      <c r="MPI48" s="48"/>
      <c r="MPJ48" s="48"/>
      <c r="MPK48" s="49"/>
      <c r="MPL48" s="50"/>
      <c r="MPM48" s="51"/>
      <c r="MPN48" s="51"/>
      <c r="MPO48" s="52"/>
      <c r="MPP48" s="48"/>
      <c r="MPQ48" s="48"/>
      <c r="MPR48" s="48"/>
      <c r="MPS48" s="49"/>
      <c r="MPT48" s="50"/>
      <c r="MPU48" s="51"/>
      <c r="MPV48" s="51"/>
      <c r="MPW48" s="52"/>
      <c r="MPX48" s="48"/>
      <c r="MPY48" s="48"/>
      <c r="MPZ48" s="48"/>
      <c r="MQA48" s="49"/>
      <c r="MQB48" s="50"/>
      <c r="MQC48" s="51"/>
      <c r="MQD48" s="51"/>
      <c r="MQE48" s="52"/>
      <c r="MQF48" s="48"/>
      <c r="MQG48" s="48"/>
      <c r="MQH48" s="48"/>
      <c r="MQI48" s="49"/>
      <c r="MQJ48" s="50"/>
      <c r="MQK48" s="51"/>
      <c r="MQL48" s="51"/>
      <c r="MQM48" s="52"/>
      <c r="MQN48" s="48"/>
      <c r="MQO48" s="48"/>
      <c r="MQP48" s="48"/>
      <c r="MQQ48" s="49"/>
      <c r="MQR48" s="50"/>
      <c r="MQS48" s="51"/>
      <c r="MQT48" s="51"/>
      <c r="MQU48" s="52"/>
      <c r="MQV48" s="48"/>
      <c r="MQW48" s="48"/>
      <c r="MQX48" s="48"/>
      <c r="MQY48" s="49"/>
      <c r="MQZ48" s="50"/>
      <c r="MRA48" s="51"/>
      <c r="MRB48" s="51"/>
      <c r="MRC48" s="52"/>
      <c r="MRD48" s="48"/>
      <c r="MRE48" s="48"/>
      <c r="MRF48" s="48"/>
      <c r="MRG48" s="49"/>
      <c r="MRH48" s="50"/>
      <c r="MRI48" s="51"/>
      <c r="MRJ48" s="51"/>
      <c r="MRK48" s="52"/>
      <c r="MRL48" s="48"/>
      <c r="MRM48" s="48"/>
      <c r="MRN48" s="48"/>
      <c r="MRO48" s="49"/>
      <c r="MRP48" s="50"/>
      <c r="MRQ48" s="51"/>
      <c r="MRR48" s="51"/>
      <c r="MRS48" s="52"/>
      <c r="MRT48" s="48"/>
      <c r="MRU48" s="48"/>
      <c r="MRV48" s="48"/>
      <c r="MRW48" s="49"/>
      <c r="MRX48" s="50"/>
      <c r="MRY48" s="51"/>
      <c r="MRZ48" s="51"/>
      <c r="MSA48" s="52"/>
      <c r="MSB48" s="48"/>
      <c r="MSC48" s="48"/>
      <c r="MSD48" s="48"/>
      <c r="MSE48" s="49"/>
      <c r="MSF48" s="50"/>
      <c r="MSG48" s="51"/>
      <c r="MSH48" s="51"/>
      <c r="MSI48" s="52"/>
      <c r="MSJ48" s="48"/>
      <c r="MSK48" s="48"/>
      <c r="MSL48" s="48"/>
      <c r="MSM48" s="49"/>
      <c r="MSN48" s="50"/>
      <c r="MSO48" s="51"/>
      <c r="MSP48" s="51"/>
      <c r="MSQ48" s="52"/>
      <c r="MSR48" s="48"/>
      <c r="MSS48" s="48"/>
      <c r="MST48" s="48"/>
      <c r="MSU48" s="49"/>
      <c r="MSV48" s="50"/>
      <c r="MSW48" s="51"/>
      <c r="MSX48" s="51"/>
      <c r="MSY48" s="52"/>
      <c r="MSZ48" s="48"/>
      <c r="MTA48" s="48"/>
      <c r="MTB48" s="48"/>
      <c r="MTC48" s="49"/>
      <c r="MTD48" s="50"/>
      <c r="MTE48" s="51"/>
      <c r="MTF48" s="51"/>
      <c r="MTG48" s="52"/>
      <c r="MTH48" s="48"/>
      <c r="MTI48" s="48"/>
      <c r="MTJ48" s="48"/>
      <c r="MTK48" s="49"/>
      <c r="MTL48" s="50"/>
      <c r="MTM48" s="51"/>
      <c r="MTN48" s="51"/>
      <c r="MTO48" s="52"/>
      <c r="MTP48" s="48"/>
      <c r="MTQ48" s="48"/>
      <c r="MTR48" s="48"/>
      <c r="MTS48" s="49"/>
      <c r="MTT48" s="50"/>
      <c r="MTU48" s="51"/>
      <c r="MTV48" s="51"/>
      <c r="MTW48" s="52"/>
      <c r="MTX48" s="48"/>
      <c r="MTY48" s="48"/>
      <c r="MTZ48" s="48"/>
      <c r="MUA48" s="49"/>
      <c r="MUB48" s="50"/>
      <c r="MUC48" s="51"/>
      <c r="MUD48" s="51"/>
      <c r="MUE48" s="52"/>
      <c r="MUF48" s="48"/>
      <c r="MUG48" s="48"/>
      <c r="MUH48" s="48"/>
      <c r="MUI48" s="49"/>
      <c r="MUJ48" s="50"/>
      <c r="MUK48" s="51"/>
      <c r="MUL48" s="51"/>
      <c r="MUM48" s="52"/>
      <c r="MUN48" s="48"/>
      <c r="MUO48" s="48"/>
      <c r="MUP48" s="48"/>
      <c r="MUQ48" s="49"/>
      <c r="MUR48" s="50"/>
      <c r="MUS48" s="51"/>
      <c r="MUT48" s="51"/>
      <c r="MUU48" s="52"/>
      <c r="MUV48" s="48"/>
      <c r="MUW48" s="48"/>
      <c r="MUX48" s="48"/>
      <c r="MUY48" s="49"/>
      <c r="MUZ48" s="50"/>
      <c r="MVA48" s="51"/>
      <c r="MVB48" s="51"/>
      <c r="MVC48" s="52"/>
      <c r="MVD48" s="48"/>
      <c r="MVE48" s="48"/>
      <c r="MVF48" s="48"/>
      <c r="MVG48" s="49"/>
      <c r="MVH48" s="50"/>
      <c r="MVI48" s="51"/>
      <c r="MVJ48" s="51"/>
      <c r="MVK48" s="52"/>
      <c r="MVL48" s="48"/>
      <c r="MVM48" s="48"/>
      <c r="MVN48" s="48"/>
      <c r="MVO48" s="49"/>
      <c r="MVP48" s="50"/>
      <c r="MVQ48" s="51"/>
      <c r="MVR48" s="51"/>
      <c r="MVS48" s="52"/>
      <c r="MVT48" s="48"/>
      <c r="MVU48" s="48"/>
      <c r="MVV48" s="48"/>
      <c r="MVW48" s="49"/>
      <c r="MVX48" s="50"/>
      <c r="MVY48" s="51"/>
      <c r="MVZ48" s="51"/>
      <c r="MWA48" s="52"/>
      <c r="MWB48" s="48"/>
      <c r="MWC48" s="48"/>
      <c r="MWD48" s="48"/>
      <c r="MWE48" s="49"/>
      <c r="MWF48" s="50"/>
      <c r="MWG48" s="51"/>
      <c r="MWH48" s="51"/>
      <c r="MWI48" s="52"/>
      <c r="MWJ48" s="48"/>
      <c r="MWK48" s="48"/>
      <c r="MWL48" s="48"/>
      <c r="MWM48" s="49"/>
      <c r="MWN48" s="50"/>
      <c r="MWO48" s="51"/>
      <c r="MWP48" s="51"/>
      <c r="MWQ48" s="52"/>
      <c r="MWR48" s="48"/>
      <c r="MWS48" s="48"/>
      <c r="MWT48" s="48"/>
      <c r="MWU48" s="49"/>
      <c r="MWV48" s="50"/>
      <c r="MWW48" s="51"/>
      <c r="MWX48" s="51"/>
      <c r="MWY48" s="52"/>
      <c r="MWZ48" s="48"/>
      <c r="MXA48" s="48"/>
      <c r="MXB48" s="48"/>
      <c r="MXC48" s="49"/>
      <c r="MXD48" s="50"/>
      <c r="MXE48" s="51"/>
      <c r="MXF48" s="51"/>
      <c r="MXG48" s="52"/>
      <c r="MXH48" s="48"/>
      <c r="MXI48" s="48"/>
      <c r="MXJ48" s="48"/>
      <c r="MXK48" s="49"/>
      <c r="MXL48" s="50"/>
      <c r="MXM48" s="51"/>
      <c r="MXN48" s="51"/>
      <c r="MXO48" s="52"/>
      <c r="MXP48" s="48"/>
      <c r="MXQ48" s="48"/>
      <c r="MXR48" s="48"/>
      <c r="MXS48" s="49"/>
      <c r="MXT48" s="50"/>
      <c r="MXU48" s="51"/>
      <c r="MXV48" s="51"/>
      <c r="MXW48" s="52"/>
      <c r="MXX48" s="48"/>
      <c r="MXY48" s="48"/>
      <c r="MXZ48" s="48"/>
      <c r="MYA48" s="49"/>
      <c r="MYB48" s="50"/>
      <c r="MYC48" s="51"/>
      <c r="MYD48" s="51"/>
      <c r="MYE48" s="52"/>
      <c r="MYF48" s="48"/>
      <c r="MYG48" s="48"/>
      <c r="MYH48" s="48"/>
      <c r="MYI48" s="49"/>
      <c r="MYJ48" s="50"/>
      <c r="MYK48" s="51"/>
      <c r="MYL48" s="51"/>
      <c r="MYM48" s="52"/>
      <c r="MYN48" s="48"/>
      <c r="MYO48" s="48"/>
      <c r="MYP48" s="48"/>
      <c r="MYQ48" s="49"/>
      <c r="MYR48" s="50"/>
      <c r="MYS48" s="51"/>
      <c r="MYT48" s="51"/>
      <c r="MYU48" s="52"/>
      <c r="MYV48" s="48"/>
      <c r="MYW48" s="48"/>
      <c r="MYX48" s="48"/>
      <c r="MYY48" s="49"/>
      <c r="MYZ48" s="50"/>
      <c r="MZA48" s="51"/>
      <c r="MZB48" s="51"/>
      <c r="MZC48" s="52"/>
      <c r="MZD48" s="48"/>
      <c r="MZE48" s="48"/>
      <c r="MZF48" s="48"/>
      <c r="MZG48" s="49"/>
      <c r="MZH48" s="50"/>
      <c r="MZI48" s="51"/>
      <c r="MZJ48" s="51"/>
      <c r="MZK48" s="52"/>
      <c r="MZL48" s="48"/>
      <c r="MZM48" s="48"/>
      <c r="MZN48" s="48"/>
      <c r="MZO48" s="49"/>
      <c r="MZP48" s="50"/>
      <c r="MZQ48" s="51"/>
      <c r="MZR48" s="51"/>
      <c r="MZS48" s="52"/>
      <c r="MZT48" s="48"/>
      <c r="MZU48" s="48"/>
      <c r="MZV48" s="48"/>
      <c r="MZW48" s="49"/>
      <c r="MZX48" s="50"/>
      <c r="MZY48" s="51"/>
      <c r="MZZ48" s="51"/>
      <c r="NAA48" s="52"/>
      <c r="NAB48" s="48"/>
      <c r="NAC48" s="48"/>
      <c r="NAD48" s="48"/>
      <c r="NAE48" s="49"/>
      <c r="NAF48" s="50"/>
      <c r="NAG48" s="51"/>
      <c r="NAH48" s="51"/>
      <c r="NAI48" s="52"/>
      <c r="NAJ48" s="48"/>
      <c r="NAK48" s="48"/>
      <c r="NAL48" s="48"/>
      <c r="NAM48" s="49"/>
      <c r="NAN48" s="50"/>
      <c r="NAO48" s="51"/>
      <c r="NAP48" s="51"/>
      <c r="NAQ48" s="52"/>
      <c r="NAR48" s="48"/>
      <c r="NAS48" s="48"/>
      <c r="NAT48" s="48"/>
      <c r="NAU48" s="49"/>
      <c r="NAV48" s="50"/>
      <c r="NAW48" s="51"/>
      <c r="NAX48" s="51"/>
      <c r="NAY48" s="52"/>
      <c r="NAZ48" s="48"/>
      <c r="NBA48" s="48"/>
      <c r="NBB48" s="48"/>
      <c r="NBC48" s="49"/>
      <c r="NBD48" s="50"/>
      <c r="NBE48" s="51"/>
      <c r="NBF48" s="51"/>
      <c r="NBG48" s="52"/>
      <c r="NBH48" s="48"/>
      <c r="NBI48" s="48"/>
      <c r="NBJ48" s="48"/>
      <c r="NBK48" s="49"/>
      <c r="NBL48" s="50"/>
      <c r="NBM48" s="51"/>
      <c r="NBN48" s="51"/>
      <c r="NBO48" s="52"/>
      <c r="NBP48" s="48"/>
      <c r="NBQ48" s="48"/>
      <c r="NBR48" s="48"/>
      <c r="NBS48" s="49"/>
      <c r="NBT48" s="50"/>
      <c r="NBU48" s="51"/>
      <c r="NBV48" s="51"/>
      <c r="NBW48" s="52"/>
      <c r="NBX48" s="48"/>
      <c r="NBY48" s="48"/>
      <c r="NBZ48" s="48"/>
      <c r="NCA48" s="49"/>
      <c r="NCB48" s="50"/>
      <c r="NCC48" s="51"/>
      <c r="NCD48" s="51"/>
      <c r="NCE48" s="52"/>
      <c r="NCF48" s="48"/>
      <c r="NCG48" s="48"/>
      <c r="NCH48" s="48"/>
      <c r="NCI48" s="49"/>
      <c r="NCJ48" s="50"/>
      <c r="NCK48" s="51"/>
      <c r="NCL48" s="51"/>
      <c r="NCM48" s="52"/>
      <c r="NCN48" s="48"/>
      <c r="NCO48" s="48"/>
      <c r="NCP48" s="48"/>
      <c r="NCQ48" s="49"/>
      <c r="NCR48" s="50"/>
      <c r="NCS48" s="51"/>
      <c r="NCT48" s="51"/>
      <c r="NCU48" s="52"/>
      <c r="NCV48" s="48"/>
      <c r="NCW48" s="48"/>
      <c r="NCX48" s="48"/>
      <c r="NCY48" s="49"/>
      <c r="NCZ48" s="50"/>
      <c r="NDA48" s="51"/>
      <c r="NDB48" s="51"/>
      <c r="NDC48" s="52"/>
      <c r="NDD48" s="48"/>
      <c r="NDE48" s="48"/>
      <c r="NDF48" s="48"/>
      <c r="NDG48" s="49"/>
      <c r="NDH48" s="50"/>
      <c r="NDI48" s="51"/>
      <c r="NDJ48" s="51"/>
      <c r="NDK48" s="52"/>
      <c r="NDL48" s="48"/>
      <c r="NDM48" s="48"/>
      <c r="NDN48" s="48"/>
      <c r="NDO48" s="49"/>
      <c r="NDP48" s="50"/>
      <c r="NDQ48" s="51"/>
      <c r="NDR48" s="51"/>
      <c r="NDS48" s="52"/>
      <c r="NDT48" s="48"/>
      <c r="NDU48" s="48"/>
      <c r="NDV48" s="48"/>
      <c r="NDW48" s="49"/>
      <c r="NDX48" s="50"/>
      <c r="NDY48" s="51"/>
      <c r="NDZ48" s="51"/>
      <c r="NEA48" s="52"/>
      <c r="NEB48" s="48"/>
      <c r="NEC48" s="48"/>
      <c r="NED48" s="48"/>
      <c r="NEE48" s="49"/>
      <c r="NEF48" s="50"/>
      <c r="NEG48" s="51"/>
      <c r="NEH48" s="51"/>
      <c r="NEI48" s="52"/>
      <c r="NEJ48" s="48"/>
      <c r="NEK48" s="48"/>
      <c r="NEL48" s="48"/>
      <c r="NEM48" s="49"/>
      <c r="NEN48" s="50"/>
      <c r="NEO48" s="51"/>
      <c r="NEP48" s="51"/>
      <c r="NEQ48" s="52"/>
      <c r="NER48" s="48"/>
      <c r="NES48" s="48"/>
      <c r="NET48" s="48"/>
      <c r="NEU48" s="49"/>
      <c r="NEV48" s="50"/>
      <c r="NEW48" s="51"/>
      <c r="NEX48" s="51"/>
      <c r="NEY48" s="52"/>
      <c r="NEZ48" s="48"/>
      <c r="NFA48" s="48"/>
      <c r="NFB48" s="48"/>
      <c r="NFC48" s="49"/>
      <c r="NFD48" s="50"/>
      <c r="NFE48" s="51"/>
      <c r="NFF48" s="51"/>
      <c r="NFG48" s="52"/>
      <c r="NFH48" s="48"/>
      <c r="NFI48" s="48"/>
      <c r="NFJ48" s="48"/>
      <c r="NFK48" s="49"/>
      <c r="NFL48" s="50"/>
      <c r="NFM48" s="51"/>
      <c r="NFN48" s="51"/>
      <c r="NFO48" s="52"/>
      <c r="NFP48" s="48"/>
      <c r="NFQ48" s="48"/>
      <c r="NFR48" s="48"/>
      <c r="NFS48" s="49"/>
      <c r="NFT48" s="50"/>
      <c r="NFU48" s="51"/>
      <c r="NFV48" s="51"/>
      <c r="NFW48" s="52"/>
      <c r="NFX48" s="48"/>
      <c r="NFY48" s="48"/>
      <c r="NFZ48" s="48"/>
      <c r="NGA48" s="49"/>
      <c r="NGB48" s="50"/>
      <c r="NGC48" s="51"/>
      <c r="NGD48" s="51"/>
      <c r="NGE48" s="52"/>
      <c r="NGF48" s="48"/>
      <c r="NGG48" s="48"/>
      <c r="NGH48" s="48"/>
      <c r="NGI48" s="49"/>
      <c r="NGJ48" s="50"/>
      <c r="NGK48" s="51"/>
      <c r="NGL48" s="51"/>
      <c r="NGM48" s="52"/>
      <c r="NGN48" s="48"/>
      <c r="NGO48" s="48"/>
      <c r="NGP48" s="48"/>
      <c r="NGQ48" s="49"/>
      <c r="NGR48" s="50"/>
      <c r="NGS48" s="51"/>
      <c r="NGT48" s="51"/>
      <c r="NGU48" s="52"/>
      <c r="NGV48" s="48"/>
      <c r="NGW48" s="48"/>
      <c r="NGX48" s="48"/>
      <c r="NGY48" s="49"/>
      <c r="NGZ48" s="50"/>
      <c r="NHA48" s="51"/>
      <c r="NHB48" s="51"/>
      <c r="NHC48" s="52"/>
      <c r="NHD48" s="48"/>
      <c r="NHE48" s="48"/>
      <c r="NHF48" s="48"/>
      <c r="NHG48" s="49"/>
      <c r="NHH48" s="50"/>
      <c r="NHI48" s="51"/>
      <c r="NHJ48" s="51"/>
      <c r="NHK48" s="52"/>
      <c r="NHL48" s="48"/>
      <c r="NHM48" s="48"/>
      <c r="NHN48" s="48"/>
      <c r="NHO48" s="49"/>
      <c r="NHP48" s="50"/>
      <c r="NHQ48" s="51"/>
      <c r="NHR48" s="51"/>
      <c r="NHS48" s="52"/>
      <c r="NHT48" s="48"/>
      <c r="NHU48" s="48"/>
      <c r="NHV48" s="48"/>
      <c r="NHW48" s="49"/>
      <c r="NHX48" s="50"/>
      <c r="NHY48" s="51"/>
      <c r="NHZ48" s="51"/>
      <c r="NIA48" s="52"/>
      <c r="NIB48" s="48"/>
      <c r="NIC48" s="48"/>
      <c r="NID48" s="48"/>
      <c r="NIE48" s="49"/>
      <c r="NIF48" s="50"/>
      <c r="NIG48" s="51"/>
      <c r="NIH48" s="51"/>
      <c r="NII48" s="52"/>
      <c r="NIJ48" s="48"/>
      <c r="NIK48" s="48"/>
      <c r="NIL48" s="48"/>
      <c r="NIM48" s="49"/>
      <c r="NIN48" s="50"/>
      <c r="NIO48" s="51"/>
      <c r="NIP48" s="51"/>
      <c r="NIQ48" s="52"/>
      <c r="NIR48" s="48"/>
      <c r="NIS48" s="48"/>
      <c r="NIT48" s="48"/>
      <c r="NIU48" s="49"/>
      <c r="NIV48" s="50"/>
      <c r="NIW48" s="51"/>
      <c r="NIX48" s="51"/>
      <c r="NIY48" s="52"/>
      <c r="NIZ48" s="48"/>
      <c r="NJA48" s="48"/>
      <c r="NJB48" s="48"/>
      <c r="NJC48" s="49"/>
      <c r="NJD48" s="50"/>
      <c r="NJE48" s="51"/>
      <c r="NJF48" s="51"/>
      <c r="NJG48" s="52"/>
      <c r="NJH48" s="48"/>
      <c r="NJI48" s="48"/>
      <c r="NJJ48" s="48"/>
      <c r="NJK48" s="49"/>
      <c r="NJL48" s="50"/>
      <c r="NJM48" s="51"/>
      <c r="NJN48" s="51"/>
      <c r="NJO48" s="52"/>
      <c r="NJP48" s="48"/>
      <c r="NJQ48" s="48"/>
      <c r="NJR48" s="48"/>
      <c r="NJS48" s="49"/>
      <c r="NJT48" s="50"/>
      <c r="NJU48" s="51"/>
      <c r="NJV48" s="51"/>
      <c r="NJW48" s="52"/>
      <c r="NJX48" s="48"/>
      <c r="NJY48" s="48"/>
      <c r="NJZ48" s="48"/>
      <c r="NKA48" s="49"/>
      <c r="NKB48" s="50"/>
      <c r="NKC48" s="51"/>
      <c r="NKD48" s="51"/>
      <c r="NKE48" s="52"/>
      <c r="NKF48" s="48"/>
      <c r="NKG48" s="48"/>
      <c r="NKH48" s="48"/>
      <c r="NKI48" s="49"/>
      <c r="NKJ48" s="50"/>
      <c r="NKK48" s="51"/>
      <c r="NKL48" s="51"/>
      <c r="NKM48" s="52"/>
      <c r="NKN48" s="48"/>
      <c r="NKO48" s="48"/>
      <c r="NKP48" s="48"/>
      <c r="NKQ48" s="49"/>
      <c r="NKR48" s="50"/>
      <c r="NKS48" s="51"/>
      <c r="NKT48" s="51"/>
      <c r="NKU48" s="52"/>
      <c r="NKV48" s="48"/>
      <c r="NKW48" s="48"/>
      <c r="NKX48" s="48"/>
      <c r="NKY48" s="49"/>
      <c r="NKZ48" s="50"/>
      <c r="NLA48" s="51"/>
      <c r="NLB48" s="51"/>
      <c r="NLC48" s="52"/>
      <c r="NLD48" s="48"/>
      <c r="NLE48" s="48"/>
      <c r="NLF48" s="48"/>
      <c r="NLG48" s="49"/>
      <c r="NLH48" s="50"/>
      <c r="NLI48" s="51"/>
      <c r="NLJ48" s="51"/>
      <c r="NLK48" s="52"/>
      <c r="NLL48" s="48"/>
      <c r="NLM48" s="48"/>
      <c r="NLN48" s="48"/>
      <c r="NLO48" s="49"/>
      <c r="NLP48" s="50"/>
      <c r="NLQ48" s="51"/>
      <c r="NLR48" s="51"/>
      <c r="NLS48" s="52"/>
      <c r="NLT48" s="48"/>
      <c r="NLU48" s="48"/>
      <c r="NLV48" s="48"/>
      <c r="NLW48" s="49"/>
      <c r="NLX48" s="50"/>
      <c r="NLY48" s="51"/>
      <c r="NLZ48" s="51"/>
      <c r="NMA48" s="52"/>
      <c r="NMB48" s="48"/>
      <c r="NMC48" s="48"/>
      <c r="NMD48" s="48"/>
      <c r="NME48" s="49"/>
      <c r="NMF48" s="50"/>
      <c r="NMG48" s="51"/>
      <c r="NMH48" s="51"/>
      <c r="NMI48" s="52"/>
      <c r="NMJ48" s="48"/>
      <c r="NMK48" s="48"/>
      <c r="NML48" s="48"/>
      <c r="NMM48" s="49"/>
      <c r="NMN48" s="50"/>
      <c r="NMO48" s="51"/>
      <c r="NMP48" s="51"/>
      <c r="NMQ48" s="52"/>
      <c r="NMR48" s="48"/>
      <c r="NMS48" s="48"/>
      <c r="NMT48" s="48"/>
      <c r="NMU48" s="49"/>
      <c r="NMV48" s="50"/>
      <c r="NMW48" s="51"/>
      <c r="NMX48" s="51"/>
      <c r="NMY48" s="52"/>
      <c r="NMZ48" s="48"/>
      <c r="NNA48" s="48"/>
      <c r="NNB48" s="48"/>
      <c r="NNC48" s="49"/>
      <c r="NND48" s="50"/>
      <c r="NNE48" s="51"/>
      <c r="NNF48" s="51"/>
      <c r="NNG48" s="52"/>
      <c r="NNH48" s="48"/>
      <c r="NNI48" s="48"/>
      <c r="NNJ48" s="48"/>
      <c r="NNK48" s="49"/>
      <c r="NNL48" s="50"/>
      <c r="NNM48" s="51"/>
      <c r="NNN48" s="51"/>
      <c r="NNO48" s="52"/>
      <c r="NNP48" s="48"/>
      <c r="NNQ48" s="48"/>
      <c r="NNR48" s="48"/>
      <c r="NNS48" s="49"/>
      <c r="NNT48" s="50"/>
      <c r="NNU48" s="51"/>
      <c r="NNV48" s="51"/>
      <c r="NNW48" s="52"/>
      <c r="NNX48" s="48"/>
      <c r="NNY48" s="48"/>
      <c r="NNZ48" s="48"/>
      <c r="NOA48" s="49"/>
      <c r="NOB48" s="50"/>
      <c r="NOC48" s="51"/>
      <c r="NOD48" s="51"/>
      <c r="NOE48" s="52"/>
      <c r="NOF48" s="48"/>
      <c r="NOG48" s="48"/>
      <c r="NOH48" s="48"/>
      <c r="NOI48" s="49"/>
      <c r="NOJ48" s="50"/>
      <c r="NOK48" s="51"/>
      <c r="NOL48" s="51"/>
      <c r="NOM48" s="52"/>
      <c r="NON48" s="48"/>
      <c r="NOO48" s="48"/>
      <c r="NOP48" s="48"/>
      <c r="NOQ48" s="49"/>
      <c r="NOR48" s="50"/>
      <c r="NOS48" s="51"/>
      <c r="NOT48" s="51"/>
      <c r="NOU48" s="52"/>
      <c r="NOV48" s="48"/>
      <c r="NOW48" s="48"/>
      <c r="NOX48" s="48"/>
      <c r="NOY48" s="49"/>
      <c r="NOZ48" s="50"/>
      <c r="NPA48" s="51"/>
      <c r="NPB48" s="51"/>
      <c r="NPC48" s="52"/>
      <c r="NPD48" s="48"/>
      <c r="NPE48" s="48"/>
      <c r="NPF48" s="48"/>
      <c r="NPG48" s="49"/>
      <c r="NPH48" s="50"/>
      <c r="NPI48" s="51"/>
      <c r="NPJ48" s="51"/>
      <c r="NPK48" s="52"/>
      <c r="NPL48" s="48"/>
      <c r="NPM48" s="48"/>
      <c r="NPN48" s="48"/>
      <c r="NPO48" s="49"/>
      <c r="NPP48" s="50"/>
      <c r="NPQ48" s="51"/>
      <c r="NPR48" s="51"/>
      <c r="NPS48" s="52"/>
      <c r="NPT48" s="48"/>
      <c r="NPU48" s="48"/>
      <c r="NPV48" s="48"/>
      <c r="NPW48" s="49"/>
      <c r="NPX48" s="50"/>
      <c r="NPY48" s="51"/>
      <c r="NPZ48" s="51"/>
      <c r="NQA48" s="52"/>
      <c r="NQB48" s="48"/>
      <c r="NQC48" s="48"/>
      <c r="NQD48" s="48"/>
      <c r="NQE48" s="49"/>
      <c r="NQF48" s="50"/>
      <c r="NQG48" s="51"/>
      <c r="NQH48" s="51"/>
      <c r="NQI48" s="52"/>
      <c r="NQJ48" s="48"/>
      <c r="NQK48" s="48"/>
      <c r="NQL48" s="48"/>
      <c r="NQM48" s="49"/>
      <c r="NQN48" s="50"/>
      <c r="NQO48" s="51"/>
      <c r="NQP48" s="51"/>
      <c r="NQQ48" s="52"/>
      <c r="NQR48" s="48"/>
      <c r="NQS48" s="48"/>
      <c r="NQT48" s="48"/>
      <c r="NQU48" s="49"/>
      <c r="NQV48" s="50"/>
      <c r="NQW48" s="51"/>
      <c r="NQX48" s="51"/>
      <c r="NQY48" s="52"/>
      <c r="NQZ48" s="48"/>
      <c r="NRA48" s="48"/>
      <c r="NRB48" s="48"/>
      <c r="NRC48" s="49"/>
      <c r="NRD48" s="50"/>
      <c r="NRE48" s="51"/>
      <c r="NRF48" s="51"/>
      <c r="NRG48" s="52"/>
      <c r="NRH48" s="48"/>
      <c r="NRI48" s="48"/>
      <c r="NRJ48" s="48"/>
      <c r="NRK48" s="49"/>
      <c r="NRL48" s="50"/>
      <c r="NRM48" s="51"/>
      <c r="NRN48" s="51"/>
      <c r="NRO48" s="52"/>
      <c r="NRP48" s="48"/>
      <c r="NRQ48" s="48"/>
      <c r="NRR48" s="48"/>
      <c r="NRS48" s="49"/>
      <c r="NRT48" s="50"/>
      <c r="NRU48" s="51"/>
      <c r="NRV48" s="51"/>
      <c r="NRW48" s="52"/>
      <c r="NRX48" s="48"/>
      <c r="NRY48" s="48"/>
      <c r="NRZ48" s="48"/>
      <c r="NSA48" s="49"/>
      <c r="NSB48" s="50"/>
      <c r="NSC48" s="51"/>
      <c r="NSD48" s="51"/>
      <c r="NSE48" s="52"/>
      <c r="NSF48" s="48"/>
      <c r="NSG48" s="48"/>
      <c r="NSH48" s="48"/>
      <c r="NSI48" s="49"/>
      <c r="NSJ48" s="50"/>
      <c r="NSK48" s="51"/>
      <c r="NSL48" s="51"/>
      <c r="NSM48" s="52"/>
      <c r="NSN48" s="48"/>
      <c r="NSO48" s="48"/>
      <c r="NSP48" s="48"/>
      <c r="NSQ48" s="49"/>
      <c r="NSR48" s="50"/>
      <c r="NSS48" s="51"/>
      <c r="NST48" s="51"/>
      <c r="NSU48" s="52"/>
      <c r="NSV48" s="48"/>
      <c r="NSW48" s="48"/>
      <c r="NSX48" s="48"/>
      <c r="NSY48" s="49"/>
      <c r="NSZ48" s="50"/>
      <c r="NTA48" s="51"/>
      <c r="NTB48" s="51"/>
      <c r="NTC48" s="52"/>
      <c r="NTD48" s="48"/>
      <c r="NTE48" s="48"/>
      <c r="NTF48" s="48"/>
      <c r="NTG48" s="49"/>
      <c r="NTH48" s="50"/>
      <c r="NTI48" s="51"/>
      <c r="NTJ48" s="51"/>
      <c r="NTK48" s="52"/>
      <c r="NTL48" s="48"/>
      <c r="NTM48" s="48"/>
      <c r="NTN48" s="48"/>
      <c r="NTO48" s="49"/>
      <c r="NTP48" s="50"/>
      <c r="NTQ48" s="51"/>
      <c r="NTR48" s="51"/>
      <c r="NTS48" s="52"/>
      <c r="NTT48" s="48"/>
      <c r="NTU48" s="48"/>
      <c r="NTV48" s="48"/>
      <c r="NTW48" s="49"/>
      <c r="NTX48" s="50"/>
      <c r="NTY48" s="51"/>
      <c r="NTZ48" s="51"/>
      <c r="NUA48" s="52"/>
      <c r="NUB48" s="48"/>
      <c r="NUC48" s="48"/>
      <c r="NUD48" s="48"/>
      <c r="NUE48" s="49"/>
      <c r="NUF48" s="50"/>
      <c r="NUG48" s="51"/>
      <c r="NUH48" s="51"/>
      <c r="NUI48" s="52"/>
      <c r="NUJ48" s="48"/>
      <c r="NUK48" s="48"/>
      <c r="NUL48" s="48"/>
      <c r="NUM48" s="49"/>
      <c r="NUN48" s="50"/>
      <c r="NUO48" s="51"/>
      <c r="NUP48" s="51"/>
      <c r="NUQ48" s="52"/>
      <c r="NUR48" s="48"/>
      <c r="NUS48" s="48"/>
      <c r="NUT48" s="48"/>
      <c r="NUU48" s="49"/>
      <c r="NUV48" s="50"/>
      <c r="NUW48" s="51"/>
      <c r="NUX48" s="51"/>
      <c r="NUY48" s="52"/>
      <c r="NUZ48" s="48"/>
      <c r="NVA48" s="48"/>
      <c r="NVB48" s="48"/>
      <c r="NVC48" s="49"/>
      <c r="NVD48" s="50"/>
      <c r="NVE48" s="51"/>
      <c r="NVF48" s="51"/>
      <c r="NVG48" s="52"/>
      <c r="NVH48" s="48"/>
      <c r="NVI48" s="48"/>
      <c r="NVJ48" s="48"/>
      <c r="NVK48" s="49"/>
      <c r="NVL48" s="50"/>
      <c r="NVM48" s="51"/>
      <c r="NVN48" s="51"/>
      <c r="NVO48" s="52"/>
      <c r="NVP48" s="48"/>
      <c r="NVQ48" s="48"/>
      <c r="NVR48" s="48"/>
      <c r="NVS48" s="49"/>
      <c r="NVT48" s="50"/>
      <c r="NVU48" s="51"/>
      <c r="NVV48" s="51"/>
      <c r="NVW48" s="52"/>
      <c r="NVX48" s="48"/>
      <c r="NVY48" s="48"/>
      <c r="NVZ48" s="48"/>
      <c r="NWA48" s="49"/>
      <c r="NWB48" s="50"/>
      <c r="NWC48" s="51"/>
      <c r="NWD48" s="51"/>
      <c r="NWE48" s="52"/>
      <c r="NWF48" s="48"/>
      <c r="NWG48" s="48"/>
      <c r="NWH48" s="48"/>
      <c r="NWI48" s="49"/>
      <c r="NWJ48" s="50"/>
      <c r="NWK48" s="51"/>
      <c r="NWL48" s="51"/>
      <c r="NWM48" s="52"/>
      <c r="NWN48" s="48"/>
      <c r="NWO48" s="48"/>
      <c r="NWP48" s="48"/>
      <c r="NWQ48" s="49"/>
      <c r="NWR48" s="50"/>
      <c r="NWS48" s="51"/>
      <c r="NWT48" s="51"/>
      <c r="NWU48" s="52"/>
      <c r="NWV48" s="48"/>
      <c r="NWW48" s="48"/>
      <c r="NWX48" s="48"/>
      <c r="NWY48" s="49"/>
      <c r="NWZ48" s="50"/>
      <c r="NXA48" s="51"/>
      <c r="NXB48" s="51"/>
      <c r="NXC48" s="52"/>
      <c r="NXD48" s="48"/>
      <c r="NXE48" s="48"/>
      <c r="NXF48" s="48"/>
      <c r="NXG48" s="49"/>
      <c r="NXH48" s="50"/>
      <c r="NXI48" s="51"/>
      <c r="NXJ48" s="51"/>
      <c r="NXK48" s="52"/>
      <c r="NXL48" s="48"/>
      <c r="NXM48" s="48"/>
      <c r="NXN48" s="48"/>
      <c r="NXO48" s="49"/>
      <c r="NXP48" s="50"/>
      <c r="NXQ48" s="51"/>
      <c r="NXR48" s="51"/>
      <c r="NXS48" s="52"/>
      <c r="NXT48" s="48"/>
      <c r="NXU48" s="48"/>
      <c r="NXV48" s="48"/>
      <c r="NXW48" s="49"/>
      <c r="NXX48" s="50"/>
      <c r="NXY48" s="51"/>
      <c r="NXZ48" s="51"/>
      <c r="NYA48" s="52"/>
      <c r="NYB48" s="48"/>
      <c r="NYC48" s="48"/>
      <c r="NYD48" s="48"/>
      <c r="NYE48" s="49"/>
      <c r="NYF48" s="50"/>
      <c r="NYG48" s="51"/>
      <c r="NYH48" s="51"/>
      <c r="NYI48" s="52"/>
      <c r="NYJ48" s="48"/>
      <c r="NYK48" s="48"/>
      <c r="NYL48" s="48"/>
      <c r="NYM48" s="49"/>
      <c r="NYN48" s="50"/>
      <c r="NYO48" s="51"/>
      <c r="NYP48" s="51"/>
      <c r="NYQ48" s="52"/>
      <c r="NYR48" s="48"/>
      <c r="NYS48" s="48"/>
      <c r="NYT48" s="48"/>
      <c r="NYU48" s="49"/>
      <c r="NYV48" s="50"/>
      <c r="NYW48" s="51"/>
      <c r="NYX48" s="51"/>
      <c r="NYY48" s="52"/>
      <c r="NYZ48" s="48"/>
      <c r="NZA48" s="48"/>
      <c r="NZB48" s="48"/>
      <c r="NZC48" s="49"/>
      <c r="NZD48" s="50"/>
      <c r="NZE48" s="51"/>
      <c r="NZF48" s="51"/>
      <c r="NZG48" s="52"/>
      <c r="NZH48" s="48"/>
      <c r="NZI48" s="48"/>
      <c r="NZJ48" s="48"/>
      <c r="NZK48" s="49"/>
      <c r="NZL48" s="50"/>
      <c r="NZM48" s="51"/>
      <c r="NZN48" s="51"/>
      <c r="NZO48" s="52"/>
      <c r="NZP48" s="48"/>
      <c r="NZQ48" s="48"/>
      <c r="NZR48" s="48"/>
      <c r="NZS48" s="49"/>
      <c r="NZT48" s="50"/>
      <c r="NZU48" s="51"/>
      <c r="NZV48" s="51"/>
      <c r="NZW48" s="52"/>
      <c r="NZX48" s="48"/>
      <c r="NZY48" s="48"/>
      <c r="NZZ48" s="48"/>
      <c r="OAA48" s="49"/>
      <c r="OAB48" s="50"/>
      <c r="OAC48" s="51"/>
      <c r="OAD48" s="51"/>
      <c r="OAE48" s="52"/>
      <c r="OAF48" s="48"/>
      <c r="OAG48" s="48"/>
      <c r="OAH48" s="48"/>
      <c r="OAI48" s="49"/>
      <c r="OAJ48" s="50"/>
      <c r="OAK48" s="51"/>
      <c r="OAL48" s="51"/>
      <c r="OAM48" s="52"/>
      <c r="OAN48" s="48"/>
      <c r="OAO48" s="48"/>
      <c r="OAP48" s="48"/>
      <c r="OAQ48" s="49"/>
      <c r="OAR48" s="50"/>
      <c r="OAS48" s="51"/>
      <c r="OAT48" s="51"/>
      <c r="OAU48" s="52"/>
      <c r="OAV48" s="48"/>
      <c r="OAW48" s="48"/>
      <c r="OAX48" s="48"/>
      <c r="OAY48" s="49"/>
      <c r="OAZ48" s="50"/>
      <c r="OBA48" s="51"/>
      <c r="OBB48" s="51"/>
      <c r="OBC48" s="52"/>
      <c r="OBD48" s="48"/>
      <c r="OBE48" s="48"/>
      <c r="OBF48" s="48"/>
      <c r="OBG48" s="49"/>
      <c r="OBH48" s="50"/>
      <c r="OBI48" s="51"/>
      <c r="OBJ48" s="51"/>
      <c r="OBK48" s="52"/>
      <c r="OBL48" s="48"/>
      <c r="OBM48" s="48"/>
      <c r="OBN48" s="48"/>
      <c r="OBO48" s="49"/>
      <c r="OBP48" s="50"/>
      <c r="OBQ48" s="51"/>
      <c r="OBR48" s="51"/>
      <c r="OBS48" s="52"/>
      <c r="OBT48" s="48"/>
      <c r="OBU48" s="48"/>
      <c r="OBV48" s="48"/>
      <c r="OBW48" s="49"/>
      <c r="OBX48" s="50"/>
      <c r="OBY48" s="51"/>
      <c r="OBZ48" s="51"/>
      <c r="OCA48" s="52"/>
      <c r="OCB48" s="48"/>
      <c r="OCC48" s="48"/>
      <c r="OCD48" s="48"/>
      <c r="OCE48" s="49"/>
      <c r="OCF48" s="50"/>
      <c r="OCG48" s="51"/>
      <c r="OCH48" s="51"/>
      <c r="OCI48" s="52"/>
      <c r="OCJ48" s="48"/>
      <c r="OCK48" s="48"/>
      <c r="OCL48" s="48"/>
      <c r="OCM48" s="49"/>
      <c r="OCN48" s="50"/>
      <c r="OCO48" s="51"/>
      <c r="OCP48" s="51"/>
      <c r="OCQ48" s="52"/>
      <c r="OCR48" s="48"/>
      <c r="OCS48" s="48"/>
      <c r="OCT48" s="48"/>
      <c r="OCU48" s="49"/>
      <c r="OCV48" s="50"/>
      <c r="OCW48" s="51"/>
      <c r="OCX48" s="51"/>
      <c r="OCY48" s="52"/>
      <c r="OCZ48" s="48"/>
      <c r="ODA48" s="48"/>
      <c r="ODB48" s="48"/>
      <c r="ODC48" s="49"/>
      <c r="ODD48" s="50"/>
      <c r="ODE48" s="51"/>
      <c r="ODF48" s="51"/>
      <c r="ODG48" s="52"/>
      <c r="ODH48" s="48"/>
      <c r="ODI48" s="48"/>
      <c r="ODJ48" s="48"/>
      <c r="ODK48" s="49"/>
      <c r="ODL48" s="50"/>
      <c r="ODM48" s="51"/>
      <c r="ODN48" s="51"/>
      <c r="ODO48" s="52"/>
      <c r="ODP48" s="48"/>
      <c r="ODQ48" s="48"/>
      <c r="ODR48" s="48"/>
      <c r="ODS48" s="49"/>
      <c r="ODT48" s="50"/>
      <c r="ODU48" s="51"/>
      <c r="ODV48" s="51"/>
      <c r="ODW48" s="52"/>
      <c r="ODX48" s="48"/>
      <c r="ODY48" s="48"/>
      <c r="ODZ48" s="48"/>
      <c r="OEA48" s="49"/>
      <c r="OEB48" s="50"/>
      <c r="OEC48" s="51"/>
      <c r="OED48" s="51"/>
      <c r="OEE48" s="52"/>
      <c r="OEF48" s="48"/>
      <c r="OEG48" s="48"/>
      <c r="OEH48" s="48"/>
      <c r="OEI48" s="49"/>
      <c r="OEJ48" s="50"/>
      <c r="OEK48" s="51"/>
      <c r="OEL48" s="51"/>
      <c r="OEM48" s="52"/>
      <c r="OEN48" s="48"/>
      <c r="OEO48" s="48"/>
      <c r="OEP48" s="48"/>
      <c r="OEQ48" s="49"/>
      <c r="OER48" s="50"/>
      <c r="OES48" s="51"/>
      <c r="OET48" s="51"/>
      <c r="OEU48" s="52"/>
      <c r="OEV48" s="48"/>
      <c r="OEW48" s="48"/>
      <c r="OEX48" s="48"/>
      <c r="OEY48" s="49"/>
      <c r="OEZ48" s="50"/>
      <c r="OFA48" s="51"/>
      <c r="OFB48" s="51"/>
      <c r="OFC48" s="52"/>
      <c r="OFD48" s="48"/>
      <c r="OFE48" s="48"/>
      <c r="OFF48" s="48"/>
      <c r="OFG48" s="49"/>
      <c r="OFH48" s="50"/>
      <c r="OFI48" s="51"/>
      <c r="OFJ48" s="51"/>
      <c r="OFK48" s="52"/>
      <c r="OFL48" s="48"/>
      <c r="OFM48" s="48"/>
      <c r="OFN48" s="48"/>
      <c r="OFO48" s="49"/>
      <c r="OFP48" s="50"/>
      <c r="OFQ48" s="51"/>
      <c r="OFR48" s="51"/>
      <c r="OFS48" s="52"/>
      <c r="OFT48" s="48"/>
      <c r="OFU48" s="48"/>
      <c r="OFV48" s="48"/>
      <c r="OFW48" s="49"/>
      <c r="OFX48" s="50"/>
      <c r="OFY48" s="51"/>
      <c r="OFZ48" s="51"/>
      <c r="OGA48" s="52"/>
      <c r="OGB48" s="48"/>
      <c r="OGC48" s="48"/>
      <c r="OGD48" s="48"/>
      <c r="OGE48" s="49"/>
      <c r="OGF48" s="50"/>
      <c r="OGG48" s="51"/>
      <c r="OGH48" s="51"/>
      <c r="OGI48" s="52"/>
      <c r="OGJ48" s="48"/>
      <c r="OGK48" s="48"/>
      <c r="OGL48" s="48"/>
      <c r="OGM48" s="49"/>
      <c r="OGN48" s="50"/>
      <c r="OGO48" s="51"/>
      <c r="OGP48" s="51"/>
      <c r="OGQ48" s="52"/>
      <c r="OGR48" s="48"/>
      <c r="OGS48" s="48"/>
      <c r="OGT48" s="48"/>
      <c r="OGU48" s="49"/>
      <c r="OGV48" s="50"/>
      <c r="OGW48" s="51"/>
      <c r="OGX48" s="51"/>
      <c r="OGY48" s="52"/>
      <c r="OGZ48" s="48"/>
      <c r="OHA48" s="48"/>
      <c r="OHB48" s="48"/>
      <c r="OHC48" s="49"/>
      <c r="OHD48" s="50"/>
      <c r="OHE48" s="51"/>
      <c r="OHF48" s="51"/>
      <c r="OHG48" s="52"/>
      <c r="OHH48" s="48"/>
      <c r="OHI48" s="48"/>
      <c r="OHJ48" s="48"/>
      <c r="OHK48" s="49"/>
      <c r="OHL48" s="50"/>
      <c r="OHM48" s="51"/>
      <c r="OHN48" s="51"/>
      <c r="OHO48" s="52"/>
      <c r="OHP48" s="48"/>
      <c r="OHQ48" s="48"/>
      <c r="OHR48" s="48"/>
      <c r="OHS48" s="49"/>
      <c r="OHT48" s="50"/>
      <c r="OHU48" s="51"/>
      <c r="OHV48" s="51"/>
      <c r="OHW48" s="52"/>
      <c r="OHX48" s="48"/>
      <c r="OHY48" s="48"/>
      <c r="OHZ48" s="48"/>
      <c r="OIA48" s="49"/>
      <c r="OIB48" s="50"/>
      <c r="OIC48" s="51"/>
      <c r="OID48" s="51"/>
      <c r="OIE48" s="52"/>
      <c r="OIF48" s="48"/>
      <c r="OIG48" s="48"/>
      <c r="OIH48" s="48"/>
      <c r="OII48" s="49"/>
      <c r="OIJ48" s="50"/>
      <c r="OIK48" s="51"/>
      <c r="OIL48" s="51"/>
      <c r="OIM48" s="52"/>
      <c r="OIN48" s="48"/>
      <c r="OIO48" s="48"/>
      <c r="OIP48" s="48"/>
      <c r="OIQ48" s="49"/>
      <c r="OIR48" s="50"/>
      <c r="OIS48" s="51"/>
      <c r="OIT48" s="51"/>
      <c r="OIU48" s="52"/>
      <c r="OIV48" s="48"/>
      <c r="OIW48" s="48"/>
      <c r="OIX48" s="48"/>
      <c r="OIY48" s="49"/>
      <c r="OIZ48" s="50"/>
      <c r="OJA48" s="51"/>
      <c r="OJB48" s="51"/>
      <c r="OJC48" s="52"/>
      <c r="OJD48" s="48"/>
      <c r="OJE48" s="48"/>
      <c r="OJF48" s="48"/>
      <c r="OJG48" s="49"/>
      <c r="OJH48" s="50"/>
      <c r="OJI48" s="51"/>
      <c r="OJJ48" s="51"/>
      <c r="OJK48" s="52"/>
      <c r="OJL48" s="48"/>
      <c r="OJM48" s="48"/>
      <c r="OJN48" s="48"/>
      <c r="OJO48" s="49"/>
      <c r="OJP48" s="50"/>
      <c r="OJQ48" s="51"/>
      <c r="OJR48" s="51"/>
      <c r="OJS48" s="52"/>
      <c r="OJT48" s="48"/>
      <c r="OJU48" s="48"/>
      <c r="OJV48" s="48"/>
      <c r="OJW48" s="49"/>
      <c r="OJX48" s="50"/>
      <c r="OJY48" s="51"/>
      <c r="OJZ48" s="51"/>
      <c r="OKA48" s="52"/>
      <c r="OKB48" s="48"/>
      <c r="OKC48" s="48"/>
      <c r="OKD48" s="48"/>
      <c r="OKE48" s="49"/>
      <c r="OKF48" s="50"/>
      <c r="OKG48" s="51"/>
      <c r="OKH48" s="51"/>
      <c r="OKI48" s="52"/>
      <c r="OKJ48" s="48"/>
      <c r="OKK48" s="48"/>
      <c r="OKL48" s="48"/>
      <c r="OKM48" s="49"/>
      <c r="OKN48" s="50"/>
      <c r="OKO48" s="51"/>
      <c r="OKP48" s="51"/>
      <c r="OKQ48" s="52"/>
      <c r="OKR48" s="48"/>
      <c r="OKS48" s="48"/>
      <c r="OKT48" s="48"/>
      <c r="OKU48" s="49"/>
      <c r="OKV48" s="50"/>
      <c r="OKW48" s="51"/>
      <c r="OKX48" s="51"/>
      <c r="OKY48" s="52"/>
      <c r="OKZ48" s="48"/>
      <c r="OLA48" s="48"/>
      <c r="OLB48" s="48"/>
      <c r="OLC48" s="49"/>
      <c r="OLD48" s="50"/>
      <c r="OLE48" s="51"/>
      <c r="OLF48" s="51"/>
      <c r="OLG48" s="52"/>
      <c r="OLH48" s="48"/>
      <c r="OLI48" s="48"/>
      <c r="OLJ48" s="48"/>
      <c r="OLK48" s="49"/>
      <c r="OLL48" s="50"/>
      <c r="OLM48" s="51"/>
      <c r="OLN48" s="51"/>
      <c r="OLO48" s="52"/>
      <c r="OLP48" s="48"/>
      <c r="OLQ48" s="48"/>
      <c r="OLR48" s="48"/>
      <c r="OLS48" s="49"/>
      <c r="OLT48" s="50"/>
      <c r="OLU48" s="51"/>
      <c r="OLV48" s="51"/>
      <c r="OLW48" s="52"/>
      <c r="OLX48" s="48"/>
      <c r="OLY48" s="48"/>
      <c r="OLZ48" s="48"/>
      <c r="OMA48" s="49"/>
      <c r="OMB48" s="50"/>
      <c r="OMC48" s="51"/>
      <c r="OMD48" s="51"/>
      <c r="OME48" s="52"/>
      <c r="OMF48" s="48"/>
      <c r="OMG48" s="48"/>
      <c r="OMH48" s="48"/>
      <c r="OMI48" s="49"/>
      <c r="OMJ48" s="50"/>
      <c r="OMK48" s="51"/>
      <c r="OML48" s="51"/>
      <c r="OMM48" s="52"/>
      <c r="OMN48" s="48"/>
      <c r="OMO48" s="48"/>
      <c r="OMP48" s="48"/>
      <c r="OMQ48" s="49"/>
      <c r="OMR48" s="50"/>
      <c r="OMS48" s="51"/>
      <c r="OMT48" s="51"/>
      <c r="OMU48" s="52"/>
      <c r="OMV48" s="48"/>
      <c r="OMW48" s="48"/>
      <c r="OMX48" s="48"/>
      <c r="OMY48" s="49"/>
      <c r="OMZ48" s="50"/>
      <c r="ONA48" s="51"/>
      <c r="ONB48" s="51"/>
      <c r="ONC48" s="52"/>
      <c r="OND48" s="48"/>
      <c r="ONE48" s="48"/>
      <c r="ONF48" s="48"/>
      <c r="ONG48" s="49"/>
      <c r="ONH48" s="50"/>
      <c r="ONI48" s="51"/>
      <c r="ONJ48" s="51"/>
      <c r="ONK48" s="52"/>
      <c r="ONL48" s="48"/>
      <c r="ONM48" s="48"/>
      <c r="ONN48" s="48"/>
      <c r="ONO48" s="49"/>
      <c r="ONP48" s="50"/>
      <c r="ONQ48" s="51"/>
      <c r="ONR48" s="51"/>
      <c r="ONS48" s="52"/>
      <c r="ONT48" s="48"/>
      <c r="ONU48" s="48"/>
      <c r="ONV48" s="48"/>
      <c r="ONW48" s="49"/>
      <c r="ONX48" s="50"/>
      <c r="ONY48" s="51"/>
      <c r="ONZ48" s="51"/>
      <c r="OOA48" s="52"/>
      <c r="OOB48" s="48"/>
      <c r="OOC48" s="48"/>
      <c r="OOD48" s="48"/>
      <c r="OOE48" s="49"/>
      <c r="OOF48" s="50"/>
      <c r="OOG48" s="51"/>
      <c r="OOH48" s="51"/>
      <c r="OOI48" s="52"/>
      <c r="OOJ48" s="48"/>
      <c r="OOK48" s="48"/>
      <c r="OOL48" s="48"/>
      <c r="OOM48" s="49"/>
      <c r="OON48" s="50"/>
      <c r="OOO48" s="51"/>
      <c r="OOP48" s="51"/>
      <c r="OOQ48" s="52"/>
      <c r="OOR48" s="48"/>
      <c r="OOS48" s="48"/>
      <c r="OOT48" s="48"/>
      <c r="OOU48" s="49"/>
      <c r="OOV48" s="50"/>
      <c r="OOW48" s="51"/>
      <c r="OOX48" s="51"/>
      <c r="OOY48" s="52"/>
      <c r="OOZ48" s="48"/>
      <c r="OPA48" s="48"/>
      <c r="OPB48" s="48"/>
      <c r="OPC48" s="49"/>
      <c r="OPD48" s="50"/>
      <c r="OPE48" s="51"/>
      <c r="OPF48" s="51"/>
      <c r="OPG48" s="52"/>
      <c r="OPH48" s="48"/>
      <c r="OPI48" s="48"/>
      <c r="OPJ48" s="48"/>
      <c r="OPK48" s="49"/>
      <c r="OPL48" s="50"/>
      <c r="OPM48" s="51"/>
      <c r="OPN48" s="51"/>
      <c r="OPO48" s="52"/>
      <c r="OPP48" s="48"/>
      <c r="OPQ48" s="48"/>
      <c r="OPR48" s="48"/>
      <c r="OPS48" s="49"/>
      <c r="OPT48" s="50"/>
      <c r="OPU48" s="51"/>
      <c r="OPV48" s="51"/>
      <c r="OPW48" s="52"/>
      <c r="OPX48" s="48"/>
      <c r="OPY48" s="48"/>
      <c r="OPZ48" s="48"/>
      <c r="OQA48" s="49"/>
      <c r="OQB48" s="50"/>
      <c r="OQC48" s="51"/>
      <c r="OQD48" s="51"/>
      <c r="OQE48" s="52"/>
      <c r="OQF48" s="48"/>
      <c r="OQG48" s="48"/>
      <c r="OQH48" s="48"/>
      <c r="OQI48" s="49"/>
      <c r="OQJ48" s="50"/>
      <c r="OQK48" s="51"/>
      <c r="OQL48" s="51"/>
      <c r="OQM48" s="52"/>
      <c r="OQN48" s="48"/>
      <c r="OQO48" s="48"/>
      <c r="OQP48" s="48"/>
      <c r="OQQ48" s="49"/>
      <c r="OQR48" s="50"/>
      <c r="OQS48" s="51"/>
      <c r="OQT48" s="51"/>
      <c r="OQU48" s="52"/>
      <c r="OQV48" s="48"/>
      <c r="OQW48" s="48"/>
      <c r="OQX48" s="48"/>
      <c r="OQY48" s="49"/>
      <c r="OQZ48" s="50"/>
      <c r="ORA48" s="51"/>
      <c r="ORB48" s="51"/>
      <c r="ORC48" s="52"/>
      <c r="ORD48" s="48"/>
      <c r="ORE48" s="48"/>
      <c r="ORF48" s="48"/>
      <c r="ORG48" s="49"/>
      <c r="ORH48" s="50"/>
      <c r="ORI48" s="51"/>
      <c r="ORJ48" s="51"/>
      <c r="ORK48" s="52"/>
      <c r="ORL48" s="48"/>
      <c r="ORM48" s="48"/>
      <c r="ORN48" s="48"/>
      <c r="ORO48" s="49"/>
      <c r="ORP48" s="50"/>
      <c r="ORQ48" s="51"/>
      <c r="ORR48" s="51"/>
      <c r="ORS48" s="52"/>
      <c r="ORT48" s="48"/>
      <c r="ORU48" s="48"/>
      <c r="ORV48" s="48"/>
      <c r="ORW48" s="49"/>
      <c r="ORX48" s="50"/>
      <c r="ORY48" s="51"/>
      <c r="ORZ48" s="51"/>
      <c r="OSA48" s="52"/>
      <c r="OSB48" s="48"/>
      <c r="OSC48" s="48"/>
      <c r="OSD48" s="48"/>
      <c r="OSE48" s="49"/>
      <c r="OSF48" s="50"/>
      <c r="OSG48" s="51"/>
      <c r="OSH48" s="51"/>
      <c r="OSI48" s="52"/>
      <c r="OSJ48" s="48"/>
      <c r="OSK48" s="48"/>
      <c r="OSL48" s="48"/>
      <c r="OSM48" s="49"/>
      <c r="OSN48" s="50"/>
      <c r="OSO48" s="51"/>
      <c r="OSP48" s="51"/>
      <c r="OSQ48" s="52"/>
      <c r="OSR48" s="48"/>
      <c r="OSS48" s="48"/>
      <c r="OST48" s="48"/>
      <c r="OSU48" s="49"/>
      <c r="OSV48" s="50"/>
      <c r="OSW48" s="51"/>
      <c r="OSX48" s="51"/>
      <c r="OSY48" s="52"/>
      <c r="OSZ48" s="48"/>
      <c r="OTA48" s="48"/>
      <c r="OTB48" s="48"/>
      <c r="OTC48" s="49"/>
      <c r="OTD48" s="50"/>
      <c r="OTE48" s="51"/>
      <c r="OTF48" s="51"/>
      <c r="OTG48" s="52"/>
      <c r="OTH48" s="48"/>
      <c r="OTI48" s="48"/>
      <c r="OTJ48" s="48"/>
      <c r="OTK48" s="49"/>
      <c r="OTL48" s="50"/>
      <c r="OTM48" s="51"/>
      <c r="OTN48" s="51"/>
      <c r="OTO48" s="52"/>
      <c r="OTP48" s="48"/>
      <c r="OTQ48" s="48"/>
      <c r="OTR48" s="48"/>
      <c r="OTS48" s="49"/>
      <c r="OTT48" s="50"/>
      <c r="OTU48" s="51"/>
      <c r="OTV48" s="51"/>
      <c r="OTW48" s="52"/>
      <c r="OTX48" s="48"/>
      <c r="OTY48" s="48"/>
      <c r="OTZ48" s="48"/>
      <c r="OUA48" s="49"/>
      <c r="OUB48" s="50"/>
      <c r="OUC48" s="51"/>
      <c r="OUD48" s="51"/>
      <c r="OUE48" s="52"/>
      <c r="OUF48" s="48"/>
      <c r="OUG48" s="48"/>
      <c r="OUH48" s="48"/>
      <c r="OUI48" s="49"/>
      <c r="OUJ48" s="50"/>
      <c r="OUK48" s="51"/>
      <c r="OUL48" s="51"/>
      <c r="OUM48" s="52"/>
      <c r="OUN48" s="48"/>
      <c r="OUO48" s="48"/>
      <c r="OUP48" s="48"/>
      <c r="OUQ48" s="49"/>
      <c r="OUR48" s="50"/>
      <c r="OUS48" s="51"/>
      <c r="OUT48" s="51"/>
      <c r="OUU48" s="52"/>
      <c r="OUV48" s="48"/>
      <c r="OUW48" s="48"/>
      <c r="OUX48" s="48"/>
      <c r="OUY48" s="49"/>
      <c r="OUZ48" s="50"/>
      <c r="OVA48" s="51"/>
      <c r="OVB48" s="51"/>
      <c r="OVC48" s="52"/>
      <c r="OVD48" s="48"/>
      <c r="OVE48" s="48"/>
      <c r="OVF48" s="48"/>
      <c r="OVG48" s="49"/>
      <c r="OVH48" s="50"/>
      <c r="OVI48" s="51"/>
      <c r="OVJ48" s="51"/>
      <c r="OVK48" s="52"/>
      <c r="OVL48" s="48"/>
      <c r="OVM48" s="48"/>
      <c r="OVN48" s="48"/>
      <c r="OVO48" s="49"/>
      <c r="OVP48" s="50"/>
      <c r="OVQ48" s="51"/>
      <c r="OVR48" s="51"/>
      <c r="OVS48" s="52"/>
      <c r="OVT48" s="48"/>
      <c r="OVU48" s="48"/>
      <c r="OVV48" s="48"/>
      <c r="OVW48" s="49"/>
      <c r="OVX48" s="50"/>
      <c r="OVY48" s="51"/>
      <c r="OVZ48" s="51"/>
      <c r="OWA48" s="52"/>
      <c r="OWB48" s="48"/>
      <c r="OWC48" s="48"/>
      <c r="OWD48" s="48"/>
      <c r="OWE48" s="49"/>
      <c r="OWF48" s="50"/>
      <c r="OWG48" s="51"/>
      <c r="OWH48" s="51"/>
      <c r="OWI48" s="52"/>
      <c r="OWJ48" s="48"/>
      <c r="OWK48" s="48"/>
      <c r="OWL48" s="48"/>
      <c r="OWM48" s="49"/>
      <c r="OWN48" s="50"/>
      <c r="OWO48" s="51"/>
      <c r="OWP48" s="51"/>
      <c r="OWQ48" s="52"/>
      <c r="OWR48" s="48"/>
      <c r="OWS48" s="48"/>
      <c r="OWT48" s="48"/>
      <c r="OWU48" s="49"/>
      <c r="OWV48" s="50"/>
      <c r="OWW48" s="51"/>
      <c r="OWX48" s="51"/>
      <c r="OWY48" s="52"/>
      <c r="OWZ48" s="48"/>
      <c r="OXA48" s="48"/>
      <c r="OXB48" s="48"/>
      <c r="OXC48" s="49"/>
      <c r="OXD48" s="50"/>
      <c r="OXE48" s="51"/>
      <c r="OXF48" s="51"/>
      <c r="OXG48" s="52"/>
      <c r="OXH48" s="48"/>
      <c r="OXI48" s="48"/>
      <c r="OXJ48" s="48"/>
      <c r="OXK48" s="49"/>
      <c r="OXL48" s="50"/>
      <c r="OXM48" s="51"/>
      <c r="OXN48" s="51"/>
      <c r="OXO48" s="52"/>
      <c r="OXP48" s="48"/>
      <c r="OXQ48" s="48"/>
      <c r="OXR48" s="48"/>
      <c r="OXS48" s="49"/>
      <c r="OXT48" s="50"/>
      <c r="OXU48" s="51"/>
      <c r="OXV48" s="51"/>
      <c r="OXW48" s="52"/>
      <c r="OXX48" s="48"/>
      <c r="OXY48" s="48"/>
      <c r="OXZ48" s="48"/>
      <c r="OYA48" s="49"/>
      <c r="OYB48" s="50"/>
      <c r="OYC48" s="51"/>
      <c r="OYD48" s="51"/>
      <c r="OYE48" s="52"/>
      <c r="OYF48" s="48"/>
      <c r="OYG48" s="48"/>
      <c r="OYH48" s="48"/>
      <c r="OYI48" s="49"/>
      <c r="OYJ48" s="50"/>
      <c r="OYK48" s="51"/>
      <c r="OYL48" s="51"/>
      <c r="OYM48" s="52"/>
      <c r="OYN48" s="48"/>
      <c r="OYO48" s="48"/>
      <c r="OYP48" s="48"/>
      <c r="OYQ48" s="49"/>
      <c r="OYR48" s="50"/>
      <c r="OYS48" s="51"/>
      <c r="OYT48" s="51"/>
      <c r="OYU48" s="52"/>
      <c r="OYV48" s="48"/>
      <c r="OYW48" s="48"/>
      <c r="OYX48" s="48"/>
      <c r="OYY48" s="49"/>
      <c r="OYZ48" s="50"/>
      <c r="OZA48" s="51"/>
      <c r="OZB48" s="51"/>
      <c r="OZC48" s="52"/>
      <c r="OZD48" s="48"/>
      <c r="OZE48" s="48"/>
      <c r="OZF48" s="48"/>
      <c r="OZG48" s="49"/>
      <c r="OZH48" s="50"/>
      <c r="OZI48" s="51"/>
      <c r="OZJ48" s="51"/>
      <c r="OZK48" s="52"/>
      <c r="OZL48" s="48"/>
      <c r="OZM48" s="48"/>
      <c r="OZN48" s="48"/>
      <c r="OZO48" s="49"/>
      <c r="OZP48" s="50"/>
      <c r="OZQ48" s="51"/>
      <c r="OZR48" s="51"/>
      <c r="OZS48" s="52"/>
      <c r="OZT48" s="48"/>
      <c r="OZU48" s="48"/>
      <c r="OZV48" s="48"/>
      <c r="OZW48" s="49"/>
      <c r="OZX48" s="50"/>
      <c r="OZY48" s="51"/>
      <c r="OZZ48" s="51"/>
      <c r="PAA48" s="52"/>
      <c r="PAB48" s="48"/>
      <c r="PAC48" s="48"/>
      <c r="PAD48" s="48"/>
      <c r="PAE48" s="49"/>
      <c r="PAF48" s="50"/>
      <c r="PAG48" s="51"/>
      <c r="PAH48" s="51"/>
      <c r="PAI48" s="52"/>
      <c r="PAJ48" s="48"/>
      <c r="PAK48" s="48"/>
      <c r="PAL48" s="48"/>
      <c r="PAM48" s="49"/>
      <c r="PAN48" s="50"/>
      <c r="PAO48" s="51"/>
      <c r="PAP48" s="51"/>
      <c r="PAQ48" s="52"/>
      <c r="PAR48" s="48"/>
      <c r="PAS48" s="48"/>
      <c r="PAT48" s="48"/>
      <c r="PAU48" s="49"/>
      <c r="PAV48" s="50"/>
      <c r="PAW48" s="51"/>
      <c r="PAX48" s="51"/>
      <c r="PAY48" s="52"/>
      <c r="PAZ48" s="48"/>
      <c r="PBA48" s="48"/>
      <c r="PBB48" s="48"/>
      <c r="PBC48" s="49"/>
      <c r="PBD48" s="50"/>
      <c r="PBE48" s="51"/>
      <c r="PBF48" s="51"/>
      <c r="PBG48" s="52"/>
      <c r="PBH48" s="48"/>
      <c r="PBI48" s="48"/>
      <c r="PBJ48" s="48"/>
      <c r="PBK48" s="49"/>
      <c r="PBL48" s="50"/>
      <c r="PBM48" s="51"/>
      <c r="PBN48" s="51"/>
      <c r="PBO48" s="52"/>
      <c r="PBP48" s="48"/>
      <c r="PBQ48" s="48"/>
      <c r="PBR48" s="48"/>
      <c r="PBS48" s="49"/>
      <c r="PBT48" s="50"/>
      <c r="PBU48" s="51"/>
      <c r="PBV48" s="51"/>
      <c r="PBW48" s="52"/>
      <c r="PBX48" s="48"/>
      <c r="PBY48" s="48"/>
      <c r="PBZ48" s="48"/>
      <c r="PCA48" s="49"/>
      <c r="PCB48" s="50"/>
      <c r="PCC48" s="51"/>
      <c r="PCD48" s="51"/>
      <c r="PCE48" s="52"/>
      <c r="PCF48" s="48"/>
      <c r="PCG48" s="48"/>
      <c r="PCH48" s="48"/>
      <c r="PCI48" s="49"/>
      <c r="PCJ48" s="50"/>
      <c r="PCK48" s="51"/>
      <c r="PCL48" s="51"/>
      <c r="PCM48" s="52"/>
      <c r="PCN48" s="48"/>
      <c r="PCO48" s="48"/>
      <c r="PCP48" s="48"/>
      <c r="PCQ48" s="49"/>
      <c r="PCR48" s="50"/>
      <c r="PCS48" s="51"/>
      <c r="PCT48" s="51"/>
      <c r="PCU48" s="52"/>
      <c r="PCV48" s="48"/>
      <c r="PCW48" s="48"/>
      <c r="PCX48" s="48"/>
      <c r="PCY48" s="49"/>
      <c r="PCZ48" s="50"/>
      <c r="PDA48" s="51"/>
      <c r="PDB48" s="51"/>
      <c r="PDC48" s="52"/>
      <c r="PDD48" s="48"/>
      <c r="PDE48" s="48"/>
      <c r="PDF48" s="48"/>
      <c r="PDG48" s="49"/>
      <c r="PDH48" s="50"/>
      <c r="PDI48" s="51"/>
      <c r="PDJ48" s="51"/>
      <c r="PDK48" s="52"/>
      <c r="PDL48" s="48"/>
      <c r="PDM48" s="48"/>
      <c r="PDN48" s="48"/>
      <c r="PDO48" s="49"/>
      <c r="PDP48" s="50"/>
      <c r="PDQ48" s="51"/>
      <c r="PDR48" s="51"/>
      <c r="PDS48" s="52"/>
      <c r="PDT48" s="48"/>
      <c r="PDU48" s="48"/>
      <c r="PDV48" s="48"/>
      <c r="PDW48" s="49"/>
      <c r="PDX48" s="50"/>
      <c r="PDY48" s="51"/>
      <c r="PDZ48" s="51"/>
      <c r="PEA48" s="52"/>
      <c r="PEB48" s="48"/>
      <c r="PEC48" s="48"/>
      <c r="PED48" s="48"/>
      <c r="PEE48" s="49"/>
      <c r="PEF48" s="50"/>
      <c r="PEG48" s="51"/>
      <c r="PEH48" s="51"/>
      <c r="PEI48" s="52"/>
      <c r="PEJ48" s="48"/>
      <c r="PEK48" s="48"/>
      <c r="PEL48" s="48"/>
      <c r="PEM48" s="49"/>
      <c r="PEN48" s="50"/>
      <c r="PEO48" s="51"/>
      <c r="PEP48" s="51"/>
      <c r="PEQ48" s="52"/>
      <c r="PER48" s="48"/>
      <c r="PES48" s="48"/>
      <c r="PET48" s="48"/>
      <c r="PEU48" s="49"/>
      <c r="PEV48" s="50"/>
      <c r="PEW48" s="51"/>
      <c r="PEX48" s="51"/>
      <c r="PEY48" s="52"/>
      <c r="PEZ48" s="48"/>
      <c r="PFA48" s="48"/>
      <c r="PFB48" s="48"/>
      <c r="PFC48" s="49"/>
      <c r="PFD48" s="50"/>
      <c r="PFE48" s="51"/>
      <c r="PFF48" s="51"/>
      <c r="PFG48" s="52"/>
      <c r="PFH48" s="48"/>
      <c r="PFI48" s="48"/>
      <c r="PFJ48" s="48"/>
      <c r="PFK48" s="49"/>
      <c r="PFL48" s="50"/>
      <c r="PFM48" s="51"/>
      <c r="PFN48" s="51"/>
      <c r="PFO48" s="52"/>
      <c r="PFP48" s="48"/>
      <c r="PFQ48" s="48"/>
      <c r="PFR48" s="48"/>
      <c r="PFS48" s="49"/>
      <c r="PFT48" s="50"/>
      <c r="PFU48" s="51"/>
      <c r="PFV48" s="51"/>
      <c r="PFW48" s="52"/>
      <c r="PFX48" s="48"/>
      <c r="PFY48" s="48"/>
      <c r="PFZ48" s="48"/>
      <c r="PGA48" s="49"/>
      <c r="PGB48" s="50"/>
      <c r="PGC48" s="51"/>
      <c r="PGD48" s="51"/>
      <c r="PGE48" s="52"/>
      <c r="PGF48" s="48"/>
      <c r="PGG48" s="48"/>
      <c r="PGH48" s="48"/>
      <c r="PGI48" s="49"/>
      <c r="PGJ48" s="50"/>
      <c r="PGK48" s="51"/>
      <c r="PGL48" s="51"/>
      <c r="PGM48" s="52"/>
      <c r="PGN48" s="48"/>
      <c r="PGO48" s="48"/>
      <c r="PGP48" s="48"/>
      <c r="PGQ48" s="49"/>
      <c r="PGR48" s="50"/>
      <c r="PGS48" s="51"/>
      <c r="PGT48" s="51"/>
      <c r="PGU48" s="52"/>
      <c r="PGV48" s="48"/>
      <c r="PGW48" s="48"/>
      <c r="PGX48" s="48"/>
      <c r="PGY48" s="49"/>
      <c r="PGZ48" s="50"/>
      <c r="PHA48" s="51"/>
      <c r="PHB48" s="51"/>
      <c r="PHC48" s="52"/>
      <c r="PHD48" s="48"/>
      <c r="PHE48" s="48"/>
      <c r="PHF48" s="48"/>
      <c r="PHG48" s="49"/>
      <c r="PHH48" s="50"/>
      <c r="PHI48" s="51"/>
      <c r="PHJ48" s="51"/>
      <c r="PHK48" s="52"/>
      <c r="PHL48" s="48"/>
      <c r="PHM48" s="48"/>
      <c r="PHN48" s="48"/>
      <c r="PHO48" s="49"/>
      <c r="PHP48" s="50"/>
      <c r="PHQ48" s="51"/>
      <c r="PHR48" s="51"/>
      <c r="PHS48" s="52"/>
      <c r="PHT48" s="48"/>
      <c r="PHU48" s="48"/>
      <c r="PHV48" s="48"/>
      <c r="PHW48" s="49"/>
      <c r="PHX48" s="50"/>
      <c r="PHY48" s="51"/>
      <c r="PHZ48" s="51"/>
      <c r="PIA48" s="52"/>
      <c r="PIB48" s="48"/>
      <c r="PIC48" s="48"/>
      <c r="PID48" s="48"/>
      <c r="PIE48" s="49"/>
      <c r="PIF48" s="50"/>
      <c r="PIG48" s="51"/>
      <c r="PIH48" s="51"/>
      <c r="PII48" s="52"/>
      <c r="PIJ48" s="48"/>
      <c r="PIK48" s="48"/>
      <c r="PIL48" s="48"/>
      <c r="PIM48" s="49"/>
      <c r="PIN48" s="50"/>
      <c r="PIO48" s="51"/>
      <c r="PIP48" s="51"/>
      <c r="PIQ48" s="52"/>
      <c r="PIR48" s="48"/>
      <c r="PIS48" s="48"/>
      <c r="PIT48" s="48"/>
      <c r="PIU48" s="49"/>
      <c r="PIV48" s="50"/>
      <c r="PIW48" s="51"/>
      <c r="PIX48" s="51"/>
      <c r="PIY48" s="52"/>
      <c r="PIZ48" s="48"/>
      <c r="PJA48" s="48"/>
      <c r="PJB48" s="48"/>
      <c r="PJC48" s="49"/>
      <c r="PJD48" s="50"/>
      <c r="PJE48" s="51"/>
      <c r="PJF48" s="51"/>
      <c r="PJG48" s="52"/>
      <c r="PJH48" s="48"/>
      <c r="PJI48" s="48"/>
      <c r="PJJ48" s="48"/>
      <c r="PJK48" s="49"/>
      <c r="PJL48" s="50"/>
      <c r="PJM48" s="51"/>
      <c r="PJN48" s="51"/>
      <c r="PJO48" s="52"/>
      <c r="PJP48" s="48"/>
      <c r="PJQ48" s="48"/>
      <c r="PJR48" s="48"/>
      <c r="PJS48" s="49"/>
      <c r="PJT48" s="50"/>
      <c r="PJU48" s="51"/>
      <c r="PJV48" s="51"/>
      <c r="PJW48" s="52"/>
      <c r="PJX48" s="48"/>
      <c r="PJY48" s="48"/>
      <c r="PJZ48" s="48"/>
      <c r="PKA48" s="49"/>
      <c r="PKB48" s="50"/>
      <c r="PKC48" s="51"/>
      <c r="PKD48" s="51"/>
      <c r="PKE48" s="52"/>
      <c r="PKF48" s="48"/>
      <c r="PKG48" s="48"/>
      <c r="PKH48" s="48"/>
      <c r="PKI48" s="49"/>
      <c r="PKJ48" s="50"/>
      <c r="PKK48" s="51"/>
      <c r="PKL48" s="51"/>
      <c r="PKM48" s="52"/>
      <c r="PKN48" s="48"/>
      <c r="PKO48" s="48"/>
      <c r="PKP48" s="48"/>
      <c r="PKQ48" s="49"/>
      <c r="PKR48" s="50"/>
      <c r="PKS48" s="51"/>
      <c r="PKT48" s="51"/>
      <c r="PKU48" s="52"/>
      <c r="PKV48" s="48"/>
      <c r="PKW48" s="48"/>
      <c r="PKX48" s="48"/>
      <c r="PKY48" s="49"/>
      <c r="PKZ48" s="50"/>
      <c r="PLA48" s="51"/>
      <c r="PLB48" s="51"/>
      <c r="PLC48" s="52"/>
      <c r="PLD48" s="48"/>
      <c r="PLE48" s="48"/>
      <c r="PLF48" s="48"/>
      <c r="PLG48" s="49"/>
      <c r="PLH48" s="50"/>
      <c r="PLI48" s="51"/>
      <c r="PLJ48" s="51"/>
      <c r="PLK48" s="52"/>
      <c r="PLL48" s="48"/>
      <c r="PLM48" s="48"/>
      <c r="PLN48" s="48"/>
      <c r="PLO48" s="49"/>
      <c r="PLP48" s="50"/>
      <c r="PLQ48" s="51"/>
      <c r="PLR48" s="51"/>
      <c r="PLS48" s="52"/>
      <c r="PLT48" s="48"/>
      <c r="PLU48" s="48"/>
      <c r="PLV48" s="48"/>
      <c r="PLW48" s="49"/>
      <c r="PLX48" s="50"/>
      <c r="PLY48" s="51"/>
      <c r="PLZ48" s="51"/>
      <c r="PMA48" s="52"/>
      <c r="PMB48" s="48"/>
      <c r="PMC48" s="48"/>
      <c r="PMD48" s="48"/>
      <c r="PME48" s="49"/>
      <c r="PMF48" s="50"/>
      <c r="PMG48" s="51"/>
      <c r="PMH48" s="51"/>
      <c r="PMI48" s="52"/>
      <c r="PMJ48" s="48"/>
      <c r="PMK48" s="48"/>
      <c r="PML48" s="48"/>
      <c r="PMM48" s="49"/>
      <c r="PMN48" s="50"/>
      <c r="PMO48" s="51"/>
      <c r="PMP48" s="51"/>
      <c r="PMQ48" s="52"/>
      <c r="PMR48" s="48"/>
      <c r="PMS48" s="48"/>
      <c r="PMT48" s="48"/>
      <c r="PMU48" s="49"/>
      <c r="PMV48" s="50"/>
      <c r="PMW48" s="51"/>
      <c r="PMX48" s="51"/>
      <c r="PMY48" s="52"/>
      <c r="PMZ48" s="48"/>
      <c r="PNA48" s="48"/>
      <c r="PNB48" s="48"/>
      <c r="PNC48" s="49"/>
      <c r="PND48" s="50"/>
      <c r="PNE48" s="51"/>
      <c r="PNF48" s="51"/>
      <c r="PNG48" s="52"/>
      <c r="PNH48" s="48"/>
      <c r="PNI48" s="48"/>
      <c r="PNJ48" s="48"/>
      <c r="PNK48" s="49"/>
      <c r="PNL48" s="50"/>
      <c r="PNM48" s="51"/>
      <c r="PNN48" s="51"/>
      <c r="PNO48" s="52"/>
      <c r="PNP48" s="48"/>
      <c r="PNQ48" s="48"/>
      <c r="PNR48" s="48"/>
      <c r="PNS48" s="49"/>
      <c r="PNT48" s="50"/>
      <c r="PNU48" s="51"/>
      <c r="PNV48" s="51"/>
      <c r="PNW48" s="52"/>
      <c r="PNX48" s="48"/>
      <c r="PNY48" s="48"/>
      <c r="PNZ48" s="48"/>
      <c r="POA48" s="49"/>
      <c r="POB48" s="50"/>
      <c r="POC48" s="51"/>
      <c r="POD48" s="51"/>
      <c r="POE48" s="52"/>
      <c r="POF48" s="48"/>
      <c r="POG48" s="48"/>
      <c r="POH48" s="48"/>
      <c r="POI48" s="49"/>
      <c r="POJ48" s="50"/>
      <c r="POK48" s="51"/>
      <c r="POL48" s="51"/>
      <c r="POM48" s="52"/>
      <c r="PON48" s="48"/>
      <c r="POO48" s="48"/>
      <c r="POP48" s="48"/>
      <c r="POQ48" s="49"/>
      <c r="POR48" s="50"/>
      <c r="POS48" s="51"/>
      <c r="POT48" s="51"/>
      <c r="POU48" s="52"/>
      <c r="POV48" s="48"/>
      <c r="POW48" s="48"/>
      <c r="POX48" s="48"/>
      <c r="POY48" s="49"/>
      <c r="POZ48" s="50"/>
      <c r="PPA48" s="51"/>
      <c r="PPB48" s="51"/>
      <c r="PPC48" s="52"/>
      <c r="PPD48" s="48"/>
      <c r="PPE48" s="48"/>
      <c r="PPF48" s="48"/>
      <c r="PPG48" s="49"/>
      <c r="PPH48" s="50"/>
      <c r="PPI48" s="51"/>
      <c r="PPJ48" s="51"/>
      <c r="PPK48" s="52"/>
      <c r="PPL48" s="48"/>
      <c r="PPM48" s="48"/>
      <c r="PPN48" s="48"/>
      <c r="PPO48" s="49"/>
      <c r="PPP48" s="50"/>
      <c r="PPQ48" s="51"/>
      <c r="PPR48" s="51"/>
      <c r="PPS48" s="52"/>
      <c r="PPT48" s="48"/>
      <c r="PPU48" s="48"/>
      <c r="PPV48" s="48"/>
      <c r="PPW48" s="49"/>
      <c r="PPX48" s="50"/>
      <c r="PPY48" s="51"/>
      <c r="PPZ48" s="51"/>
      <c r="PQA48" s="52"/>
      <c r="PQB48" s="48"/>
      <c r="PQC48" s="48"/>
      <c r="PQD48" s="48"/>
      <c r="PQE48" s="49"/>
      <c r="PQF48" s="50"/>
      <c r="PQG48" s="51"/>
      <c r="PQH48" s="51"/>
      <c r="PQI48" s="52"/>
      <c r="PQJ48" s="48"/>
      <c r="PQK48" s="48"/>
      <c r="PQL48" s="48"/>
      <c r="PQM48" s="49"/>
      <c r="PQN48" s="50"/>
      <c r="PQO48" s="51"/>
      <c r="PQP48" s="51"/>
      <c r="PQQ48" s="52"/>
      <c r="PQR48" s="48"/>
      <c r="PQS48" s="48"/>
      <c r="PQT48" s="48"/>
      <c r="PQU48" s="49"/>
      <c r="PQV48" s="50"/>
      <c r="PQW48" s="51"/>
      <c r="PQX48" s="51"/>
      <c r="PQY48" s="52"/>
      <c r="PQZ48" s="48"/>
      <c r="PRA48" s="48"/>
      <c r="PRB48" s="48"/>
      <c r="PRC48" s="49"/>
      <c r="PRD48" s="50"/>
      <c r="PRE48" s="51"/>
      <c r="PRF48" s="51"/>
      <c r="PRG48" s="52"/>
      <c r="PRH48" s="48"/>
      <c r="PRI48" s="48"/>
      <c r="PRJ48" s="48"/>
      <c r="PRK48" s="49"/>
      <c r="PRL48" s="50"/>
      <c r="PRM48" s="51"/>
      <c r="PRN48" s="51"/>
      <c r="PRO48" s="52"/>
      <c r="PRP48" s="48"/>
      <c r="PRQ48" s="48"/>
      <c r="PRR48" s="48"/>
      <c r="PRS48" s="49"/>
      <c r="PRT48" s="50"/>
      <c r="PRU48" s="51"/>
      <c r="PRV48" s="51"/>
      <c r="PRW48" s="52"/>
      <c r="PRX48" s="48"/>
      <c r="PRY48" s="48"/>
      <c r="PRZ48" s="48"/>
      <c r="PSA48" s="49"/>
      <c r="PSB48" s="50"/>
      <c r="PSC48" s="51"/>
      <c r="PSD48" s="51"/>
      <c r="PSE48" s="52"/>
      <c r="PSF48" s="48"/>
      <c r="PSG48" s="48"/>
      <c r="PSH48" s="48"/>
      <c r="PSI48" s="49"/>
      <c r="PSJ48" s="50"/>
      <c r="PSK48" s="51"/>
      <c r="PSL48" s="51"/>
      <c r="PSM48" s="52"/>
      <c r="PSN48" s="48"/>
      <c r="PSO48" s="48"/>
      <c r="PSP48" s="48"/>
      <c r="PSQ48" s="49"/>
      <c r="PSR48" s="50"/>
      <c r="PSS48" s="51"/>
      <c r="PST48" s="51"/>
      <c r="PSU48" s="52"/>
      <c r="PSV48" s="48"/>
      <c r="PSW48" s="48"/>
      <c r="PSX48" s="48"/>
      <c r="PSY48" s="49"/>
      <c r="PSZ48" s="50"/>
      <c r="PTA48" s="51"/>
      <c r="PTB48" s="51"/>
      <c r="PTC48" s="52"/>
      <c r="PTD48" s="48"/>
      <c r="PTE48" s="48"/>
      <c r="PTF48" s="48"/>
      <c r="PTG48" s="49"/>
      <c r="PTH48" s="50"/>
      <c r="PTI48" s="51"/>
      <c r="PTJ48" s="51"/>
      <c r="PTK48" s="52"/>
      <c r="PTL48" s="48"/>
      <c r="PTM48" s="48"/>
      <c r="PTN48" s="48"/>
      <c r="PTO48" s="49"/>
      <c r="PTP48" s="50"/>
      <c r="PTQ48" s="51"/>
      <c r="PTR48" s="51"/>
      <c r="PTS48" s="52"/>
      <c r="PTT48" s="48"/>
      <c r="PTU48" s="48"/>
      <c r="PTV48" s="48"/>
      <c r="PTW48" s="49"/>
      <c r="PTX48" s="50"/>
      <c r="PTY48" s="51"/>
      <c r="PTZ48" s="51"/>
      <c r="PUA48" s="52"/>
      <c r="PUB48" s="48"/>
      <c r="PUC48" s="48"/>
      <c r="PUD48" s="48"/>
      <c r="PUE48" s="49"/>
      <c r="PUF48" s="50"/>
      <c r="PUG48" s="51"/>
      <c r="PUH48" s="51"/>
      <c r="PUI48" s="52"/>
      <c r="PUJ48" s="48"/>
      <c r="PUK48" s="48"/>
      <c r="PUL48" s="48"/>
      <c r="PUM48" s="49"/>
      <c r="PUN48" s="50"/>
      <c r="PUO48" s="51"/>
      <c r="PUP48" s="51"/>
      <c r="PUQ48" s="52"/>
      <c r="PUR48" s="48"/>
      <c r="PUS48" s="48"/>
      <c r="PUT48" s="48"/>
      <c r="PUU48" s="49"/>
      <c r="PUV48" s="50"/>
      <c r="PUW48" s="51"/>
      <c r="PUX48" s="51"/>
      <c r="PUY48" s="52"/>
      <c r="PUZ48" s="48"/>
      <c r="PVA48" s="48"/>
      <c r="PVB48" s="48"/>
      <c r="PVC48" s="49"/>
      <c r="PVD48" s="50"/>
      <c r="PVE48" s="51"/>
      <c r="PVF48" s="51"/>
      <c r="PVG48" s="52"/>
      <c r="PVH48" s="48"/>
      <c r="PVI48" s="48"/>
      <c r="PVJ48" s="48"/>
      <c r="PVK48" s="49"/>
      <c r="PVL48" s="50"/>
      <c r="PVM48" s="51"/>
      <c r="PVN48" s="51"/>
      <c r="PVO48" s="52"/>
      <c r="PVP48" s="48"/>
      <c r="PVQ48" s="48"/>
      <c r="PVR48" s="48"/>
      <c r="PVS48" s="49"/>
      <c r="PVT48" s="50"/>
      <c r="PVU48" s="51"/>
      <c r="PVV48" s="51"/>
      <c r="PVW48" s="52"/>
      <c r="PVX48" s="48"/>
      <c r="PVY48" s="48"/>
      <c r="PVZ48" s="48"/>
      <c r="PWA48" s="49"/>
      <c r="PWB48" s="50"/>
      <c r="PWC48" s="51"/>
      <c r="PWD48" s="51"/>
      <c r="PWE48" s="52"/>
      <c r="PWF48" s="48"/>
      <c r="PWG48" s="48"/>
      <c r="PWH48" s="48"/>
      <c r="PWI48" s="49"/>
      <c r="PWJ48" s="50"/>
      <c r="PWK48" s="51"/>
      <c r="PWL48" s="51"/>
      <c r="PWM48" s="52"/>
      <c r="PWN48" s="48"/>
      <c r="PWO48" s="48"/>
      <c r="PWP48" s="48"/>
      <c r="PWQ48" s="49"/>
      <c r="PWR48" s="50"/>
      <c r="PWS48" s="51"/>
      <c r="PWT48" s="51"/>
      <c r="PWU48" s="52"/>
      <c r="PWV48" s="48"/>
      <c r="PWW48" s="48"/>
      <c r="PWX48" s="48"/>
      <c r="PWY48" s="49"/>
      <c r="PWZ48" s="50"/>
      <c r="PXA48" s="51"/>
      <c r="PXB48" s="51"/>
      <c r="PXC48" s="52"/>
      <c r="PXD48" s="48"/>
      <c r="PXE48" s="48"/>
      <c r="PXF48" s="48"/>
      <c r="PXG48" s="49"/>
      <c r="PXH48" s="50"/>
      <c r="PXI48" s="51"/>
      <c r="PXJ48" s="51"/>
      <c r="PXK48" s="52"/>
      <c r="PXL48" s="48"/>
      <c r="PXM48" s="48"/>
      <c r="PXN48" s="48"/>
      <c r="PXO48" s="49"/>
      <c r="PXP48" s="50"/>
      <c r="PXQ48" s="51"/>
      <c r="PXR48" s="51"/>
      <c r="PXS48" s="52"/>
      <c r="PXT48" s="48"/>
      <c r="PXU48" s="48"/>
      <c r="PXV48" s="48"/>
      <c r="PXW48" s="49"/>
      <c r="PXX48" s="50"/>
      <c r="PXY48" s="51"/>
      <c r="PXZ48" s="51"/>
      <c r="PYA48" s="52"/>
      <c r="PYB48" s="48"/>
      <c r="PYC48" s="48"/>
      <c r="PYD48" s="48"/>
      <c r="PYE48" s="49"/>
      <c r="PYF48" s="50"/>
      <c r="PYG48" s="51"/>
      <c r="PYH48" s="51"/>
      <c r="PYI48" s="52"/>
      <c r="PYJ48" s="48"/>
      <c r="PYK48" s="48"/>
      <c r="PYL48" s="48"/>
      <c r="PYM48" s="49"/>
      <c r="PYN48" s="50"/>
      <c r="PYO48" s="51"/>
      <c r="PYP48" s="51"/>
      <c r="PYQ48" s="52"/>
      <c r="PYR48" s="48"/>
      <c r="PYS48" s="48"/>
      <c r="PYT48" s="48"/>
      <c r="PYU48" s="49"/>
      <c r="PYV48" s="50"/>
      <c r="PYW48" s="51"/>
      <c r="PYX48" s="51"/>
      <c r="PYY48" s="52"/>
      <c r="PYZ48" s="48"/>
      <c r="PZA48" s="48"/>
      <c r="PZB48" s="48"/>
      <c r="PZC48" s="49"/>
      <c r="PZD48" s="50"/>
      <c r="PZE48" s="51"/>
      <c r="PZF48" s="51"/>
      <c r="PZG48" s="52"/>
      <c r="PZH48" s="48"/>
      <c r="PZI48" s="48"/>
      <c r="PZJ48" s="48"/>
      <c r="PZK48" s="49"/>
      <c r="PZL48" s="50"/>
      <c r="PZM48" s="51"/>
      <c r="PZN48" s="51"/>
      <c r="PZO48" s="52"/>
      <c r="PZP48" s="48"/>
      <c r="PZQ48" s="48"/>
      <c r="PZR48" s="48"/>
      <c r="PZS48" s="49"/>
      <c r="PZT48" s="50"/>
      <c r="PZU48" s="51"/>
      <c r="PZV48" s="51"/>
      <c r="PZW48" s="52"/>
      <c r="PZX48" s="48"/>
      <c r="PZY48" s="48"/>
      <c r="PZZ48" s="48"/>
      <c r="QAA48" s="49"/>
      <c r="QAB48" s="50"/>
      <c r="QAC48" s="51"/>
      <c r="QAD48" s="51"/>
      <c r="QAE48" s="52"/>
      <c r="QAF48" s="48"/>
      <c r="QAG48" s="48"/>
      <c r="QAH48" s="48"/>
      <c r="QAI48" s="49"/>
      <c r="QAJ48" s="50"/>
      <c r="QAK48" s="51"/>
      <c r="QAL48" s="51"/>
      <c r="QAM48" s="52"/>
      <c r="QAN48" s="48"/>
      <c r="QAO48" s="48"/>
      <c r="QAP48" s="48"/>
      <c r="QAQ48" s="49"/>
      <c r="QAR48" s="50"/>
      <c r="QAS48" s="51"/>
      <c r="QAT48" s="51"/>
      <c r="QAU48" s="52"/>
      <c r="QAV48" s="48"/>
      <c r="QAW48" s="48"/>
      <c r="QAX48" s="48"/>
      <c r="QAY48" s="49"/>
      <c r="QAZ48" s="50"/>
      <c r="QBA48" s="51"/>
      <c r="QBB48" s="51"/>
      <c r="QBC48" s="52"/>
      <c r="QBD48" s="48"/>
      <c r="QBE48" s="48"/>
      <c r="QBF48" s="48"/>
      <c r="QBG48" s="49"/>
      <c r="QBH48" s="50"/>
      <c r="QBI48" s="51"/>
      <c r="QBJ48" s="51"/>
      <c r="QBK48" s="52"/>
      <c r="QBL48" s="48"/>
      <c r="QBM48" s="48"/>
      <c r="QBN48" s="48"/>
      <c r="QBO48" s="49"/>
      <c r="QBP48" s="50"/>
      <c r="QBQ48" s="51"/>
      <c r="QBR48" s="51"/>
      <c r="QBS48" s="52"/>
      <c r="QBT48" s="48"/>
      <c r="QBU48" s="48"/>
      <c r="QBV48" s="48"/>
      <c r="QBW48" s="49"/>
      <c r="QBX48" s="50"/>
      <c r="QBY48" s="51"/>
      <c r="QBZ48" s="51"/>
      <c r="QCA48" s="52"/>
      <c r="QCB48" s="48"/>
      <c r="QCC48" s="48"/>
      <c r="QCD48" s="48"/>
      <c r="QCE48" s="49"/>
      <c r="QCF48" s="50"/>
      <c r="QCG48" s="51"/>
      <c r="QCH48" s="51"/>
      <c r="QCI48" s="52"/>
      <c r="QCJ48" s="48"/>
      <c r="QCK48" s="48"/>
      <c r="QCL48" s="48"/>
      <c r="QCM48" s="49"/>
      <c r="QCN48" s="50"/>
      <c r="QCO48" s="51"/>
      <c r="QCP48" s="51"/>
      <c r="QCQ48" s="52"/>
      <c r="QCR48" s="48"/>
      <c r="QCS48" s="48"/>
      <c r="QCT48" s="48"/>
      <c r="QCU48" s="49"/>
      <c r="QCV48" s="50"/>
      <c r="QCW48" s="51"/>
      <c r="QCX48" s="51"/>
      <c r="QCY48" s="52"/>
      <c r="QCZ48" s="48"/>
      <c r="QDA48" s="48"/>
      <c r="QDB48" s="48"/>
      <c r="QDC48" s="49"/>
      <c r="QDD48" s="50"/>
      <c r="QDE48" s="51"/>
      <c r="QDF48" s="51"/>
      <c r="QDG48" s="52"/>
      <c r="QDH48" s="48"/>
      <c r="QDI48" s="48"/>
      <c r="QDJ48" s="48"/>
      <c r="QDK48" s="49"/>
      <c r="QDL48" s="50"/>
      <c r="QDM48" s="51"/>
      <c r="QDN48" s="51"/>
      <c r="QDO48" s="52"/>
      <c r="QDP48" s="48"/>
      <c r="QDQ48" s="48"/>
      <c r="QDR48" s="48"/>
      <c r="QDS48" s="49"/>
      <c r="QDT48" s="50"/>
      <c r="QDU48" s="51"/>
      <c r="QDV48" s="51"/>
      <c r="QDW48" s="52"/>
      <c r="QDX48" s="48"/>
      <c r="QDY48" s="48"/>
      <c r="QDZ48" s="48"/>
      <c r="QEA48" s="49"/>
      <c r="QEB48" s="50"/>
      <c r="QEC48" s="51"/>
      <c r="QED48" s="51"/>
      <c r="QEE48" s="52"/>
      <c r="QEF48" s="48"/>
      <c r="QEG48" s="48"/>
      <c r="QEH48" s="48"/>
      <c r="QEI48" s="49"/>
      <c r="QEJ48" s="50"/>
      <c r="QEK48" s="51"/>
      <c r="QEL48" s="51"/>
      <c r="QEM48" s="52"/>
      <c r="QEN48" s="48"/>
      <c r="QEO48" s="48"/>
      <c r="QEP48" s="48"/>
      <c r="QEQ48" s="49"/>
      <c r="QER48" s="50"/>
      <c r="QES48" s="51"/>
      <c r="QET48" s="51"/>
      <c r="QEU48" s="52"/>
      <c r="QEV48" s="48"/>
      <c r="QEW48" s="48"/>
      <c r="QEX48" s="48"/>
      <c r="QEY48" s="49"/>
      <c r="QEZ48" s="50"/>
      <c r="QFA48" s="51"/>
      <c r="QFB48" s="51"/>
      <c r="QFC48" s="52"/>
      <c r="QFD48" s="48"/>
      <c r="QFE48" s="48"/>
      <c r="QFF48" s="48"/>
      <c r="QFG48" s="49"/>
      <c r="QFH48" s="50"/>
      <c r="QFI48" s="51"/>
      <c r="QFJ48" s="51"/>
      <c r="QFK48" s="52"/>
      <c r="QFL48" s="48"/>
      <c r="QFM48" s="48"/>
      <c r="QFN48" s="48"/>
      <c r="QFO48" s="49"/>
      <c r="QFP48" s="50"/>
      <c r="QFQ48" s="51"/>
      <c r="QFR48" s="51"/>
      <c r="QFS48" s="52"/>
      <c r="QFT48" s="48"/>
      <c r="QFU48" s="48"/>
      <c r="QFV48" s="48"/>
      <c r="QFW48" s="49"/>
      <c r="QFX48" s="50"/>
      <c r="QFY48" s="51"/>
      <c r="QFZ48" s="51"/>
      <c r="QGA48" s="52"/>
      <c r="QGB48" s="48"/>
      <c r="QGC48" s="48"/>
      <c r="QGD48" s="48"/>
      <c r="QGE48" s="49"/>
      <c r="QGF48" s="50"/>
      <c r="QGG48" s="51"/>
      <c r="QGH48" s="51"/>
      <c r="QGI48" s="52"/>
      <c r="QGJ48" s="48"/>
      <c r="QGK48" s="48"/>
      <c r="QGL48" s="48"/>
      <c r="QGM48" s="49"/>
      <c r="QGN48" s="50"/>
      <c r="QGO48" s="51"/>
      <c r="QGP48" s="51"/>
      <c r="QGQ48" s="52"/>
      <c r="QGR48" s="48"/>
      <c r="QGS48" s="48"/>
      <c r="QGT48" s="48"/>
      <c r="QGU48" s="49"/>
      <c r="QGV48" s="50"/>
      <c r="QGW48" s="51"/>
      <c r="QGX48" s="51"/>
      <c r="QGY48" s="52"/>
      <c r="QGZ48" s="48"/>
      <c r="QHA48" s="48"/>
      <c r="QHB48" s="48"/>
      <c r="QHC48" s="49"/>
      <c r="QHD48" s="50"/>
      <c r="QHE48" s="51"/>
      <c r="QHF48" s="51"/>
      <c r="QHG48" s="52"/>
      <c r="QHH48" s="48"/>
      <c r="QHI48" s="48"/>
      <c r="QHJ48" s="48"/>
      <c r="QHK48" s="49"/>
      <c r="QHL48" s="50"/>
      <c r="QHM48" s="51"/>
      <c r="QHN48" s="51"/>
      <c r="QHO48" s="52"/>
      <c r="QHP48" s="48"/>
      <c r="QHQ48" s="48"/>
      <c r="QHR48" s="48"/>
      <c r="QHS48" s="49"/>
      <c r="QHT48" s="50"/>
      <c r="QHU48" s="51"/>
      <c r="QHV48" s="51"/>
      <c r="QHW48" s="52"/>
      <c r="QHX48" s="48"/>
      <c r="QHY48" s="48"/>
      <c r="QHZ48" s="48"/>
      <c r="QIA48" s="49"/>
      <c r="QIB48" s="50"/>
      <c r="QIC48" s="51"/>
      <c r="QID48" s="51"/>
      <c r="QIE48" s="52"/>
      <c r="QIF48" s="48"/>
      <c r="QIG48" s="48"/>
      <c r="QIH48" s="48"/>
      <c r="QII48" s="49"/>
      <c r="QIJ48" s="50"/>
      <c r="QIK48" s="51"/>
      <c r="QIL48" s="51"/>
      <c r="QIM48" s="52"/>
      <c r="QIN48" s="48"/>
      <c r="QIO48" s="48"/>
      <c r="QIP48" s="48"/>
      <c r="QIQ48" s="49"/>
      <c r="QIR48" s="50"/>
      <c r="QIS48" s="51"/>
      <c r="QIT48" s="51"/>
      <c r="QIU48" s="52"/>
      <c r="QIV48" s="48"/>
      <c r="QIW48" s="48"/>
      <c r="QIX48" s="48"/>
      <c r="QIY48" s="49"/>
      <c r="QIZ48" s="50"/>
      <c r="QJA48" s="51"/>
      <c r="QJB48" s="51"/>
      <c r="QJC48" s="52"/>
      <c r="QJD48" s="48"/>
      <c r="QJE48" s="48"/>
      <c r="QJF48" s="48"/>
      <c r="QJG48" s="49"/>
      <c r="QJH48" s="50"/>
      <c r="QJI48" s="51"/>
      <c r="QJJ48" s="51"/>
      <c r="QJK48" s="52"/>
      <c r="QJL48" s="48"/>
      <c r="QJM48" s="48"/>
      <c r="QJN48" s="48"/>
      <c r="QJO48" s="49"/>
      <c r="QJP48" s="50"/>
      <c r="QJQ48" s="51"/>
      <c r="QJR48" s="51"/>
      <c r="QJS48" s="52"/>
      <c r="QJT48" s="48"/>
      <c r="QJU48" s="48"/>
      <c r="QJV48" s="48"/>
      <c r="QJW48" s="49"/>
      <c r="QJX48" s="50"/>
      <c r="QJY48" s="51"/>
      <c r="QJZ48" s="51"/>
      <c r="QKA48" s="52"/>
      <c r="QKB48" s="48"/>
      <c r="QKC48" s="48"/>
      <c r="QKD48" s="48"/>
      <c r="QKE48" s="49"/>
      <c r="QKF48" s="50"/>
      <c r="QKG48" s="51"/>
      <c r="QKH48" s="51"/>
      <c r="QKI48" s="52"/>
      <c r="QKJ48" s="48"/>
      <c r="QKK48" s="48"/>
      <c r="QKL48" s="48"/>
      <c r="QKM48" s="49"/>
      <c r="QKN48" s="50"/>
      <c r="QKO48" s="51"/>
      <c r="QKP48" s="51"/>
      <c r="QKQ48" s="52"/>
      <c r="QKR48" s="48"/>
      <c r="QKS48" s="48"/>
      <c r="QKT48" s="48"/>
      <c r="QKU48" s="49"/>
      <c r="QKV48" s="50"/>
      <c r="QKW48" s="51"/>
      <c r="QKX48" s="51"/>
      <c r="QKY48" s="52"/>
      <c r="QKZ48" s="48"/>
      <c r="QLA48" s="48"/>
      <c r="QLB48" s="48"/>
      <c r="QLC48" s="49"/>
      <c r="QLD48" s="50"/>
      <c r="QLE48" s="51"/>
      <c r="QLF48" s="51"/>
      <c r="QLG48" s="52"/>
      <c r="QLH48" s="48"/>
      <c r="QLI48" s="48"/>
      <c r="QLJ48" s="48"/>
      <c r="QLK48" s="49"/>
      <c r="QLL48" s="50"/>
      <c r="QLM48" s="51"/>
      <c r="QLN48" s="51"/>
      <c r="QLO48" s="52"/>
      <c r="QLP48" s="48"/>
      <c r="QLQ48" s="48"/>
      <c r="QLR48" s="48"/>
      <c r="QLS48" s="49"/>
      <c r="QLT48" s="50"/>
      <c r="QLU48" s="51"/>
      <c r="QLV48" s="51"/>
      <c r="QLW48" s="52"/>
      <c r="QLX48" s="48"/>
      <c r="QLY48" s="48"/>
      <c r="QLZ48" s="48"/>
      <c r="QMA48" s="49"/>
      <c r="QMB48" s="50"/>
      <c r="QMC48" s="51"/>
      <c r="QMD48" s="51"/>
      <c r="QME48" s="52"/>
      <c r="QMF48" s="48"/>
      <c r="QMG48" s="48"/>
      <c r="QMH48" s="48"/>
      <c r="QMI48" s="49"/>
      <c r="QMJ48" s="50"/>
      <c r="QMK48" s="51"/>
      <c r="QML48" s="51"/>
      <c r="QMM48" s="52"/>
      <c r="QMN48" s="48"/>
      <c r="QMO48" s="48"/>
      <c r="QMP48" s="48"/>
      <c r="QMQ48" s="49"/>
      <c r="QMR48" s="50"/>
      <c r="QMS48" s="51"/>
      <c r="QMT48" s="51"/>
      <c r="QMU48" s="52"/>
      <c r="QMV48" s="48"/>
      <c r="QMW48" s="48"/>
      <c r="QMX48" s="48"/>
      <c r="QMY48" s="49"/>
      <c r="QMZ48" s="50"/>
      <c r="QNA48" s="51"/>
      <c r="QNB48" s="51"/>
      <c r="QNC48" s="52"/>
      <c r="QND48" s="48"/>
      <c r="QNE48" s="48"/>
      <c r="QNF48" s="48"/>
      <c r="QNG48" s="49"/>
      <c r="QNH48" s="50"/>
      <c r="QNI48" s="51"/>
      <c r="QNJ48" s="51"/>
      <c r="QNK48" s="52"/>
      <c r="QNL48" s="48"/>
      <c r="QNM48" s="48"/>
      <c r="QNN48" s="48"/>
      <c r="QNO48" s="49"/>
      <c r="QNP48" s="50"/>
      <c r="QNQ48" s="51"/>
      <c r="QNR48" s="51"/>
      <c r="QNS48" s="52"/>
      <c r="QNT48" s="48"/>
      <c r="QNU48" s="48"/>
      <c r="QNV48" s="48"/>
      <c r="QNW48" s="49"/>
      <c r="QNX48" s="50"/>
      <c r="QNY48" s="51"/>
      <c r="QNZ48" s="51"/>
      <c r="QOA48" s="52"/>
      <c r="QOB48" s="48"/>
      <c r="QOC48" s="48"/>
      <c r="QOD48" s="48"/>
      <c r="QOE48" s="49"/>
      <c r="QOF48" s="50"/>
      <c r="QOG48" s="51"/>
      <c r="QOH48" s="51"/>
      <c r="QOI48" s="52"/>
      <c r="QOJ48" s="48"/>
      <c r="QOK48" s="48"/>
      <c r="QOL48" s="48"/>
      <c r="QOM48" s="49"/>
      <c r="QON48" s="50"/>
      <c r="QOO48" s="51"/>
      <c r="QOP48" s="51"/>
      <c r="QOQ48" s="52"/>
      <c r="QOR48" s="48"/>
      <c r="QOS48" s="48"/>
      <c r="QOT48" s="48"/>
      <c r="QOU48" s="49"/>
      <c r="QOV48" s="50"/>
      <c r="QOW48" s="51"/>
      <c r="QOX48" s="51"/>
      <c r="QOY48" s="52"/>
      <c r="QOZ48" s="48"/>
      <c r="QPA48" s="48"/>
      <c r="QPB48" s="48"/>
      <c r="QPC48" s="49"/>
      <c r="QPD48" s="50"/>
      <c r="QPE48" s="51"/>
      <c r="QPF48" s="51"/>
      <c r="QPG48" s="52"/>
      <c r="QPH48" s="48"/>
      <c r="QPI48" s="48"/>
      <c r="QPJ48" s="48"/>
      <c r="QPK48" s="49"/>
      <c r="QPL48" s="50"/>
      <c r="QPM48" s="51"/>
      <c r="QPN48" s="51"/>
      <c r="QPO48" s="52"/>
      <c r="QPP48" s="48"/>
      <c r="QPQ48" s="48"/>
      <c r="QPR48" s="48"/>
      <c r="QPS48" s="49"/>
      <c r="QPT48" s="50"/>
      <c r="QPU48" s="51"/>
      <c r="QPV48" s="51"/>
      <c r="QPW48" s="52"/>
      <c r="QPX48" s="48"/>
      <c r="QPY48" s="48"/>
      <c r="QPZ48" s="48"/>
      <c r="QQA48" s="49"/>
      <c r="QQB48" s="50"/>
      <c r="QQC48" s="51"/>
      <c r="QQD48" s="51"/>
      <c r="QQE48" s="52"/>
      <c r="QQF48" s="48"/>
      <c r="QQG48" s="48"/>
      <c r="QQH48" s="48"/>
      <c r="QQI48" s="49"/>
      <c r="QQJ48" s="50"/>
      <c r="QQK48" s="51"/>
      <c r="QQL48" s="51"/>
      <c r="QQM48" s="52"/>
      <c r="QQN48" s="48"/>
      <c r="QQO48" s="48"/>
      <c r="QQP48" s="48"/>
      <c r="QQQ48" s="49"/>
      <c r="QQR48" s="50"/>
      <c r="QQS48" s="51"/>
      <c r="QQT48" s="51"/>
      <c r="QQU48" s="52"/>
      <c r="QQV48" s="48"/>
      <c r="QQW48" s="48"/>
      <c r="QQX48" s="48"/>
      <c r="QQY48" s="49"/>
      <c r="QQZ48" s="50"/>
      <c r="QRA48" s="51"/>
      <c r="QRB48" s="51"/>
      <c r="QRC48" s="52"/>
      <c r="QRD48" s="48"/>
      <c r="QRE48" s="48"/>
      <c r="QRF48" s="48"/>
      <c r="QRG48" s="49"/>
      <c r="QRH48" s="50"/>
      <c r="QRI48" s="51"/>
      <c r="QRJ48" s="51"/>
      <c r="QRK48" s="52"/>
      <c r="QRL48" s="48"/>
      <c r="QRM48" s="48"/>
      <c r="QRN48" s="48"/>
      <c r="QRO48" s="49"/>
      <c r="QRP48" s="50"/>
      <c r="QRQ48" s="51"/>
      <c r="QRR48" s="51"/>
      <c r="QRS48" s="52"/>
      <c r="QRT48" s="48"/>
      <c r="QRU48" s="48"/>
      <c r="QRV48" s="48"/>
      <c r="QRW48" s="49"/>
      <c r="QRX48" s="50"/>
      <c r="QRY48" s="51"/>
      <c r="QRZ48" s="51"/>
      <c r="QSA48" s="52"/>
      <c r="QSB48" s="48"/>
      <c r="QSC48" s="48"/>
      <c r="QSD48" s="48"/>
      <c r="QSE48" s="49"/>
      <c r="QSF48" s="50"/>
      <c r="QSG48" s="51"/>
      <c r="QSH48" s="51"/>
      <c r="QSI48" s="52"/>
      <c r="QSJ48" s="48"/>
      <c r="QSK48" s="48"/>
      <c r="QSL48" s="48"/>
      <c r="QSM48" s="49"/>
      <c r="QSN48" s="50"/>
      <c r="QSO48" s="51"/>
      <c r="QSP48" s="51"/>
      <c r="QSQ48" s="52"/>
      <c r="QSR48" s="48"/>
      <c r="QSS48" s="48"/>
      <c r="QST48" s="48"/>
      <c r="QSU48" s="49"/>
      <c r="QSV48" s="50"/>
      <c r="QSW48" s="51"/>
      <c r="QSX48" s="51"/>
      <c r="QSY48" s="52"/>
      <c r="QSZ48" s="48"/>
      <c r="QTA48" s="48"/>
      <c r="QTB48" s="48"/>
      <c r="QTC48" s="49"/>
      <c r="QTD48" s="50"/>
      <c r="QTE48" s="51"/>
      <c r="QTF48" s="51"/>
      <c r="QTG48" s="52"/>
      <c r="QTH48" s="48"/>
      <c r="QTI48" s="48"/>
      <c r="QTJ48" s="48"/>
      <c r="QTK48" s="49"/>
      <c r="QTL48" s="50"/>
      <c r="QTM48" s="51"/>
      <c r="QTN48" s="51"/>
      <c r="QTO48" s="52"/>
      <c r="QTP48" s="48"/>
      <c r="QTQ48" s="48"/>
      <c r="QTR48" s="48"/>
      <c r="QTS48" s="49"/>
      <c r="QTT48" s="50"/>
      <c r="QTU48" s="51"/>
      <c r="QTV48" s="51"/>
      <c r="QTW48" s="52"/>
      <c r="QTX48" s="48"/>
      <c r="QTY48" s="48"/>
      <c r="QTZ48" s="48"/>
      <c r="QUA48" s="49"/>
      <c r="QUB48" s="50"/>
      <c r="QUC48" s="51"/>
      <c r="QUD48" s="51"/>
      <c r="QUE48" s="52"/>
      <c r="QUF48" s="48"/>
      <c r="QUG48" s="48"/>
      <c r="QUH48" s="48"/>
      <c r="QUI48" s="49"/>
      <c r="QUJ48" s="50"/>
      <c r="QUK48" s="51"/>
      <c r="QUL48" s="51"/>
      <c r="QUM48" s="52"/>
      <c r="QUN48" s="48"/>
      <c r="QUO48" s="48"/>
      <c r="QUP48" s="48"/>
      <c r="QUQ48" s="49"/>
      <c r="QUR48" s="50"/>
      <c r="QUS48" s="51"/>
      <c r="QUT48" s="51"/>
      <c r="QUU48" s="52"/>
      <c r="QUV48" s="48"/>
      <c r="QUW48" s="48"/>
      <c r="QUX48" s="48"/>
      <c r="QUY48" s="49"/>
      <c r="QUZ48" s="50"/>
      <c r="QVA48" s="51"/>
      <c r="QVB48" s="51"/>
      <c r="QVC48" s="52"/>
      <c r="QVD48" s="48"/>
      <c r="QVE48" s="48"/>
      <c r="QVF48" s="48"/>
      <c r="QVG48" s="49"/>
      <c r="QVH48" s="50"/>
      <c r="QVI48" s="51"/>
      <c r="QVJ48" s="51"/>
      <c r="QVK48" s="52"/>
      <c r="QVL48" s="48"/>
      <c r="QVM48" s="48"/>
      <c r="QVN48" s="48"/>
      <c r="QVO48" s="49"/>
      <c r="QVP48" s="50"/>
      <c r="QVQ48" s="51"/>
      <c r="QVR48" s="51"/>
      <c r="QVS48" s="52"/>
      <c r="QVT48" s="48"/>
      <c r="QVU48" s="48"/>
      <c r="QVV48" s="48"/>
      <c r="QVW48" s="49"/>
      <c r="QVX48" s="50"/>
      <c r="QVY48" s="51"/>
      <c r="QVZ48" s="51"/>
      <c r="QWA48" s="52"/>
      <c r="QWB48" s="48"/>
      <c r="QWC48" s="48"/>
      <c r="QWD48" s="48"/>
      <c r="QWE48" s="49"/>
      <c r="QWF48" s="50"/>
      <c r="QWG48" s="51"/>
      <c r="QWH48" s="51"/>
      <c r="QWI48" s="52"/>
      <c r="QWJ48" s="48"/>
      <c r="QWK48" s="48"/>
      <c r="QWL48" s="48"/>
      <c r="QWM48" s="49"/>
      <c r="QWN48" s="50"/>
      <c r="QWO48" s="51"/>
      <c r="QWP48" s="51"/>
      <c r="QWQ48" s="52"/>
      <c r="QWR48" s="48"/>
      <c r="QWS48" s="48"/>
      <c r="QWT48" s="48"/>
      <c r="QWU48" s="49"/>
      <c r="QWV48" s="50"/>
      <c r="QWW48" s="51"/>
      <c r="QWX48" s="51"/>
      <c r="QWY48" s="52"/>
      <c r="QWZ48" s="48"/>
      <c r="QXA48" s="48"/>
      <c r="QXB48" s="48"/>
      <c r="QXC48" s="49"/>
      <c r="QXD48" s="50"/>
      <c r="QXE48" s="51"/>
      <c r="QXF48" s="51"/>
      <c r="QXG48" s="52"/>
      <c r="QXH48" s="48"/>
      <c r="QXI48" s="48"/>
      <c r="QXJ48" s="48"/>
      <c r="QXK48" s="49"/>
      <c r="QXL48" s="50"/>
      <c r="QXM48" s="51"/>
      <c r="QXN48" s="51"/>
      <c r="QXO48" s="52"/>
      <c r="QXP48" s="48"/>
      <c r="QXQ48" s="48"/>
      <c r="QXR48" s="48"/>
      <c r="QXS48" s="49"/>
      <c r="QXT48" s="50"/>
      <c r="QXU48" s="51"/>
      <c r="QXV48" s="51"/>
      <c r="QXW48" s="52"/>
      <c r="QXX48" s="48"/>
      <c r="QXY48" s="48"/>
      <c r="QXZ48" s="48"/>
      <c r="QYA48" s="49"/>
      <c r="QYB48" s="50"/>
      <c r="QYC48" s="51"/>
      <c r="QYD48" s="51"/>
      <c r="QYE48" s="52"/>
      <c r="QYF48" s="48"/>
      <c r="QYG48" s="48"/>
      <c r="QYH48" s="48"/>
      <c r="QYI48" s="49"/>
      <c r="QYJ48" s="50"/>
      <c r="QYK48" s="51"/>
      <c r="QYL48" s="51"/>
      <c r="QYM48" s="52"/>
      <c r="QYN48" s="48"/>
      <c r="QYO48" s="48"/>
      <c r="QYP48" s="48"/>
      <c r="QYQ48" s="49"/>
      <c r="QYR48" s="50"/>
      <c r="QYS48" s="51"/>
      <c r="QYT48" s="51"/>
      <c r="QYU48" s="52"/>
      <c r="QYV48" s="48"/>
      <c r="QYW48" s="48"/>
      <c r="QYX48" s="48"/>
      <c r="QYY48" s="49"/>
      <c r="QYZ48" s="50"/>
      <c r="QZA48" s="51"/>
      <c r="QZB48" s="51"/>
      <c r="QZC48" s="52"/>
      <c r="QZD48" s="48"/>
      <c r="QZE48" s="48"/>
      <c r="QZF48" s="48"/>
      <c r="QZG48" s="49"/>
      <c r="QZH48" s="50"/>
      <c r="QZI48" s="51"/>
      <c r="QZJ48" s="51"/>
      <c r="QZK48" s="52"/>
      <c r="QZL48" s="48"/>
      <c r="QZM48" s="48"/>
      <c r="QZN48" s="48"/>
      <c r="QZO48" s="49"/>
      <c r="QZP48" s="50"/>
      <c r="QZQ48" s="51"/>
      <c r="QZR48" s="51"/>
      <c r="QZS48" s="52"/>
      <c r="QZT48" s="48"/>
      <c r="QZU48" s="48"/>
      <c r="QZV48" s="48"/>
      <c r="QZW48" s="49"/>
      <c r="QZX48" s="50"/>
      <c r="QZY48" s="51"/>
      <c r="QZZ48" s="51"/>
      <c r="RAA48" s="52"/>
      <c r="RAB48" s="48"/>
      <c r="RAC48" s="48"/>
      <c r="RAD48" s="48"/>
      <c r="RAE48" s="49"/>
      <c r="RAF48" s="50"/>
      <c r="RAG48" s="51"/>
      <c r="RAH48" s="51"/>
      <c r="RAI48" s="52"/>
      <c r="RAJ48" s="48"/>
      <c r="RAK48" s="48"/>
      <c r="RAL48" s="48"/>
      <c r="RAM48" s="49"/>
      <c r="RAN48" s="50"/>
      <c r="RAO48" s="51"/>
      <c r="RAP48" s="51"/>
      <c r="RAQ48" s="52"/>
      <c r="RAR48" s="48"/>
      <c r="RAS48" s="48"/>
      <c r="RAT48" s="48"/>
      <c r="RAU48" s="49"/>
      <c r="RAV48" s="50"/>
      <c r="RAW48" s="51"/>
      <c r="RAX48" s="51"/>
      <c r="RAY48" s="52"/>
      <c r="RAZ48" s="48"/>
      <c r="RBA48" s="48"/>
      <c r="RBB48" s="48"/>
      <c r="RBC48" s="49"/>
      <c r="RBD48" s="50"/>
      <c r="RBE48" s="51"/>
      <c r="RBF48" s="51"/>
      <c r="RBG48" s="52"/>
      <c r="RBH48" s="48"/>
      <c r="RBI48" s="48"/>
      <c r="RBJ48" s="48"/>
      <c r="RBK48" s="49"/>
      <c r="RBL48" s="50"/>
      <c r="RBM48" s="51"/>
      <c r="RBN48" s="51"/>
      <c r="RBO48" s="52"/>
      <c r="RBP48" s="48"/>
      <c r="RBQ48" s="48"/>
      <c r="RBR48" s="48"/>
      <c r="RBS48" s="49"/>
      <c r="RBT48" s="50"/>
      <c r="RBU48" s="51"/>
      <c r="RBV48" s="51"/>
      <c r="RBW48" s="52"/>
      <c r="RBX48" s="48"/>
      <c r="RBY48" s="48"/>
      <c r="RBZ48" s="48"/>
      <c r="RCA48" s="49"/>
      <c r="RCB48" s="50"/>
      <c r="RCC48" s="51"/>
      <c r="RCD48" s="51"/>
      <c r="RCE48" s="52"/>
      <c r="RCF48" s="48"/>
      <c r="RCG48" s="48"/>
      <c r="RCH48" s="48"/>
      <c r="RCI48" s="49"/>
      <c r="RCJ48" s="50"/>
      <c r="RCK48" s="51"/>
      <c r="RCL48" s="51"/>
      <c r="RCM48" s="52"/>
      <c r="RCN48" s="48"/>
      <c r="RCO48" s="48"/>
      <c r="RCP48" s="48"/>
      <c r="RCQ48" s="49"/>
      <c r="RCR48" s="50"/>
      <c r="RCS48" s="51"/>
      <c r="RCT48" s="51"/>
      <c r="RCU48" s="52"/>
      <c r="RCV48" s="48"/>
      <c r="RCW48" s="48"/>
      <c r="RCX48" s="48"/>
      <c r="RCY48" s="49"/>
      <c r="RCZ48" s="50"/>
      <c r="RDA48" s="51"/>
      <c r="RDB48" s="51"/>
      <c r="RDC48" s="52"/>
      <c r="RDD48" s="48"/>
      <c r="RDE48" s="48"/>
      <c r="RDF48" s="48"/>
      <c r="RDG48" s="49"/>
      <c r="RDH48" s="50"/>
      <c r="RDI48" s="51"/>
      <c r="RDJ48" s="51"/>
      <c r="RDK48" s="52"/>
      <c r="RDL48" s="48"/>
      <c r="RDM48" s="48"/>
      <c r="RDN48" s="48"/>
      <c r="RDO48" s="49"/>
      <c r="RDP48" s="50"/>
      <c r="RDQ48" s="51"/>
      <c r="RDR48" s="51"/>
      <c r="RDS48" s="52"/>
      <c r="RDT48" s="48"/>
      <c r="RDU48" s="48"/>
      <c r="RDV48" s="48"/>
      <c r="RDW48" s="49"/>
      <c r="RDX48" s="50"/>
      <c r="RDY48" s="51"/>
      <c r="RDZ48" s="51"/>
      <c r="REA48" s="52"/>
      <c r="REB48" s="48"/>
      <c r="REC48" s="48"/>
      <c r="RED48" s="48"/>
      <c r="REE48" s="49"/>
      <c r="REF48" s="50"/>
      <c r="REG48" s="51"/>
      <c r="REH48" s="51"/>
      <c r="REI48" s="52"/>
      <c r="REJ48" s="48"/>
      <c r="REK48" s="48"/>
      <c r="REL48" s="48"/>
      <c r="REM48" s="49"/>
      <c r="REN48" s="50"/>
      <c r="REO48" s="51"/>
      <c r="REP48" s="51"/>
      <c r="REQ48" s="52"/>
      <c r="RER48" s="48"/>
      <c r="RES48" s="48"/>
      <c r="RET48" s="48"/>
      <c r="REU48" s="49"/>
      <c r="REV48" s="50"/>
      <c r="REW48" s="51"/>
      <c r="REX48" s="51"/>
      <c r="REY48" s="52"/>
      <c r="REZ48" s="48"/>
      <c r="RFA48" s="48"/>
      <c r="RFB48" s="48"/>
      <c r="RFC48" s="49"/>
      <c r="RFD48" s="50"/>
      <c r="RFE48" s="51"/>
      <c r="RFF48" s="51"/>
      <c r="RFG48" s="52"/>
      <c r="RFH48" s="48"/>
      <c r="RFI48" s="48"/>
      <c r="RFJ48" s="48"/>
      <c r="RFK48" s="49"/>
      <c r="RFL48" s="50"/>
      <c r="RFM48" s="51"/>
      <c r="RFN48" s="51"/>
      <c r="RFO48" s="52"/>
      <c r="RFP48" s="48"/>
      <c r="RFQ48" s="48"/>
      <c r="RFR48" s="48"/>
      <c r="RFS48" s="49"/>
      <c r="RFT48" s="50"/>
      <c r="RFU48" s="51"/>
      <c r="RFV48" s="51"/>
      <c r="RFW48" s="52"/>
      <c r="RFX48" s="48"/>
      <c r="RFY48" s="48"/>
      <c r="RFZ48" s="48"/>
      <c r="RGA48" s="49"/>
      <c r="RGB48" s="50"/>
      <c r="RGC48" s="51"/>
      <c r="RGD48" s="51"/>
      <c r="RGE48" s="52"/>
      <c r="RGF48" s="48"/>
      <c r="RGG48" s="48"/>
      <c r="RGH48" s="48"/>
      <c r="RGI48" s="49"/>
      <c r="RGJ48" s="50"/>
      <c r="RGK48" s="51"/>
      <c r="RGL48" s="51"/>
      <c r="RGM48" s="52"/>
      <c r="RGN48" s="48"/>
      <c r="RGO48" s="48"/>
      <c r="RGP48" s="48"/>
      <c r="RGQ48" s="49"/>
      <c r="RGR48" s="50"/>
      <c r="RGS48" s="51"/>
      <c r="RGT48" s="51"/>
      <c r="RGU48" s="52"/>
      <c r="RGV48" s="48"/>
      <c r="RGW48" s="48"/>
      <c r="RGX48" s="48"/>
      <c r="RGY48" s="49"/>
      <c r="RGZ48" s="50"/>
      <c r="RHA48" s="51"/>
      <c r="RHB48" s="51"/>
      <c r="RHC48" s="52"/>
      <c r="RHD48" s="48"/>
      <c r="RHE48" s="48"/>
      <c r="RHF48" s="48"/>
      <c r="RHG48" s="49"/>
      <c r="RHH48" s="50"/>
      <c r="RHI48" s="51"/>
      <c r="RHJ48" s="51"/>
      <c r="RHK48" s="52"/>
      <c r="RHL48" s="48"/>
      <c r="RHM48" s="48"/>
      <c r="RHN48" s="48"/>
      <c r="RHO48" s="49"/>
      <c r="RHP48" s="50"/>
      <c r="RHQ48" s="51"/>
      <c r="RHR48" s="51"/>
      <c r="RHS48" s="52"/>
      <c r="RHT48" s="48"/>
      <c r="RHU48" s="48"/>
      <c r="RHV48" s="48"/>
      <c r="RHW48" s="49"/>
      <c r="RHX48" s="50"/>
      <c r="RHY48" s="51"/>
      <c r="RHZ48" s="51"/>
      <c r="RIA48" s="52"/>
      <c r="RIB48" s="48"/>
      <c r="RIC48" s="48"/>
      <c r="RID48" s="48"/>
      <c r="RIE48" s="49"/>
      <c r="RIF48" s="50"/>
      <c r="RIG48" s="51"/>
      <c r="RIH48" s="51"/>
      <c r="RII48" s="52"/>
      <c r="RIJ48" s="48"/>
      <c r="RIK48" s="48"/>
      <c r="RIL48" s="48"/>
      <c r="RIM48" s="49"/>
      <c r="RIN48" s="50"/>
      <c r="RIO48" s="51"/>
      <c r="RIP48" s="51"/>
      <c r="RIQ48" s="52"/>
      <c r="RIR48" s="48"/>
      <c r="RIS48" s="48"/>
      <c r="RIT48" s="48"/>
      <c r="RIU48" s="49"/>
      <c r="RIV48" s="50"/>
      <c r="RIW48" s="51"/>
      <c r="RIX48" s="51"/>
      <c r="RIY48" s="52"/>
      <c r="RIZ48" s="48"/>
      <c r="RJA48" s="48"/>
      <c r="RJB48" s="48"/>
      <c r="RJC48" s="49"/>
      <c r="RJD48" s="50"/>
      <c r="RJE48" s="51"/>
      <c r="RJF48" s="51"/>
      <c r="RJG48" s="52"/>
      <c r="RJH48" s="48"/>
      <c r="RJI48" s="48"/>
      <c r="RJJ48" s="48"/>
      <c r="RJK48" s="49"/>
      <c r="RJL48" s="50"/>
      <c r="RJM48" s="51"/>
      <c r="RJN48" s="51"/>
      <c r="RJO48" s="52"/>
      <c r="RJP48" s="48"/>
      <c r="RJQ48" s="48"/>
      <c r="RJR48" s="48"/>
      <c r="RJS48" s="49"/>
      <c r="RJT48" s="50"/>
      <c r="RJU48" s="51"/>
      <c r="RJV48" s="51"/>
      <c r="RJW48" s="52"/>
      <c r="RJX48" s="48"/>
      <c r="RJY48" s="48"/>
      <c r="RJZ48" s="48"/>
      <c r="RKA48" s="49"/>
      <c r="RKB48" s="50"/>
      <c r="RKC48" s="51"/>
      <c r="RKD48" s="51"/>
      <c r="RKE48" s="52"/>
      <c r="RKF48" s="48"/>
      <c r="RKG48" s="48"/>
      <c r="RKH48" s="48"/>
      <c r="RKI48" s="49"/>
      <c r="RKJ48" s="50"/>
      <c r="RKK48" s="51"/>
      <c r="RKL48" s="51"/>
      <c r="RKM48" s="52"/>
      <c r="RKN48" s="48"/>
      <c r="RKO48" s="48"/>
      <c r="RKP48" s="48"/>
      <c r="RKQ48" s="49"/>
      <c r="RKR48" s="50"/>
      <c r="RKS48" s="51"/>
      <c r="RKT48" s="51"/>
      <c r="RKU48" s="52"/>
      <c r="RKV48" s="48"/>
      <c r="RKW48" s="48"/>
      <c r="RKX48" s="48"/>
      <c r="RKY48" s="49"/>
      <c r="RKZ48" s="50"/>
      <c r="RLA48" s="51"/>
      <c r="RLB48" s="51"/>
      <c r="RLC48" s="52"/>
      <c r="RLD48" s="48"/>
      <c r="RLE48" s="48"/>
      <c r="RLF48" s="48"/>
      <c r="RLG48" s="49"/>
      <c r="RLH48" s="50"/>
      <c r="RLI48" s="51"/>
      <c r="RLJ48" s="51"/>
      <c r="RLK48" s="52"/>
      <c r="RLL48" s="48"/>
      <c r="RLM48" s="48"/>
      <c r="RLN48" s="48"/>
      <c r="RLO48" s="49"/>
      <c r="RLP48" s="50"/>
      <c r="RLQ48" s="51"/>
      <c r="RLR48" s="51"/>
      <c r="RLS48" s="52"/>
      <c r="RLT48" s="48"/>
      <c r="RLU48" s="48"/>
      <c r="RLV48" s="48"/>
      <c r="RLW48" s="49"/>
      <c r="RLX48" s="50"/>
      <c r="RLY48" s="51"/>
      <c r="RLZ48" s="51"/>
      <c r="RMA48" s="52"/>
      <c r="RMB48" s="48"/>
      <c r="RMC48" s="48"/>
      <c r="RMD48" s="48"/>
      <c r="RME48" s="49"/>
      <c r="RMF48" s="50"/>
      <c r="RMG48" s="51"/>
      <c r="RMH48" s="51"/>
      <c r="RMI48" s="52"/>
      <c r="RMJ48" s="48"/>
      <c r="RMK48" s="48"/>
      <c r="RML48" s="48"/>
      <c r="RMM48" s="49"/>
      <c r="RMN48" s="50"/>
      <c r="RMO48" s="51"/>
      <c r="RMP48" s="51"/>
      <c r="RMQ48" s="52"/>
      <c r="RMR48" s="48"/>
      <c r="RMS48" s="48"/>
      <c r="RMT48" s="48"/>
      <c r="RMU48" s="49"/>
      <c r="RMV48" s="50"/>
      <c r="RMW48" s="51"/>
      <c r="RMX48" s="51"/>
      <c r="RMY48" s="52"/>
      <c r="RMZ48" s="48"/>
      <c r="RNA48" s="48"/>
      <c r="RNB48" s="48"/>
      <c r="RNC48" s="49"/>
      <c r="RND48" s="50"/>
      <c r="RNE48" s="51"/>
      <c r="RNF48" s="51"/>
      <c r="RNG48" s="52"/>
      <c r="RNH48" s="48"/>
      <c r="RNI48" s="48"/>
      <c r="RNJ48" s="48"/>
      <c r="RNK48" s="49"/>
      <c r="RNL48" s="50"/>
      <c r="RNM48" s="51"/>
      <c r="RNN48" s="51"/>
      <c r="RNO48" s="52"/>
      <c r="RNP48" s="48"/>
      <c r="RNQ48" s="48"/>
      <c r="RNR48" s="48"/>
      <c r="RNS48" s="49"/>
      <c r="RNT48" s="50"/>
      <c r="RNU48" s="51"/>
      <c r="RNV48" s="51"/>
      <c r="RNW48" s="52"/>
      <c r="RNX48" s="48"/>
      <c r="RNY48" s="48"/>
      <c r="RNZ48" s="48"/>
      <c r="ROA48" s="49"/>
      <c r="ROB48" s="50"/>
      <c r="ROC48" s="51"/>
      <c r="ROD48" s="51"/>
      <c r="ROE48" s="52"/>
      <c r="ROF48" s="48"/>
      <c r="ROG48" s="48"/>
      <c r="ROH48" s="48"/>
      <c r="ROI48" s="49"/>
      <c r="ROJ48" s="50"/>
      <c r="ROK48" s="51"/>
      <c r="ROL48" s="51"/>
      <c r="ROM48" s="52"/>
      <c r="RON48" s="48"/>
      <c r="ROO48" s="48"/>
      <c r="ROP48" s="48"/>
      <c r="ROQ48" s="49"/>
      <c r="ROR48" s="50"/>
      <c r="ROS48" s="51"/>
      <c r="ROT48" s="51"/>
      <c r="ROU48" s="52"/>
      <c r="ROV48" s="48"/>
      <c r="ROW48" s="48"/>
      <c r="ROX48" s="48"/>
      <c r="ROY48" s="49"/>
      <c r="ROZ48" s="50"/>
      <c r="RPA48" s="51"/>
      <c r="RPB48" s="51"/>
      <c r="RPC48" s="52"/>
      <c r="RPD48" s="48"/>
      <c r="RPE48" s="48"/>
      <c r="RPF48" s="48"/>
      <c r="RPG48" s="49"/>
      <c r="RPH48" s="50"/>
      <c r="RPI48" s="51"/>
      <c r="RPJ48" s="51"/>
      <c r="RPK48" s="52"/>
      <c r="RPL48" s="48"/>
      <c r="RPM48" s="48"/>
      <c r="RPN48" s="48"/>
      <c r="RPO48" s="49"/>
      <c r="RPP48" s="50"/>
      <c r="RPQ48" s="51"/>
      <c r="RPR48" s="51"/>
      <c r="RPS48" s="52"/>
      <c r="RPT48" s="48"/>
      <c r="RPU48" s="48"/>
      <c r="RPV48" s="48"/>
      <c r="RPW48" s="49"/>
      <c r="RPX48" s="50"/>
      <c r="RPY48" s="51"/>
      <c r="RPZ48" s="51"/>
      <c r="RQA48" s="52"/>
      <c r="RQB48" s="48"/>
      <c r="RQC48" s="48"/>
      <c r="RQD48" s="48"/>
      <c r="RQE48" s="49"/>
      <c r="RQF48" s="50"/>
      <c r="RQG48" s="51"/>
      <c r="RQH48" s="51"/>
      <c r="RQI48" s="52"/>
      <c r="RQJ48" s="48"/>
      <c r="RQK48" s="48"/>
      <c r="RQL48" s="48"/>
      <c r="RQM48" s="49"/>
      <c r="RQN48" s="50"/>
      <c r="RQO48" s="51"/>
      <c r="RQP48" s="51"/>
      <c r="RQQ48" s="52"/>
      <c r="RQR48" s="48"/>
      <c r="RQS48" s="48"/>
      <c r="RQT48" s="48"/>
      <c r="RQU48" s="49"/>
      <c r="RQV48" s="50"/>
      <c r="RQW48" s="51"/>
      <c r="RQX48" s="51"/>
      <c r="RQY48" s="52"/>
      <c r="RQZ48" s="48"/>
      <c r="RRA48" s="48"/>
      <c r="RRB48" s="48"/>
      <c r="RRC48" s="49"/>
      <c r="RRD48" s="50"/>
      <c r="RRE48" s="51"/>
      <c r="RRF48" s="51"/>
      <c r="RRG48" s="52"/>
      <c r="RRH48" s="48"/>
      <c r="RRI48" s="48"/>
      <c r="RRJ48" s="48"/>
      <c r="RRK48" s="49"/>
      <c r="RRL48" s="50"/>
      <c r="RRM48" s="51"/>
      <c r="RRN48" s="51"/>
      <c r="RRO48" s="52"/>
      <c r="RRP48" s="48"/>
      <c r="RRQ48" s="48"/>
      <c r="RRR48" s="48"/>
      <c r="RRS48" s="49"/>
      <c r="RRT48" s="50"/>
      <c r="RRU48" s="51"/>
      <c r="RRV48" s="51"/>
      <c r="RRW48" s="52"/>
      <c r="RRX48" s="48"/>
      <c r="RRY48" s="48"/>
      <c r="RRZ48" s="48"/>
      <c r="RSA48" s="49"/>
      <c r="RSB48" s="50"/>
      <c r="RSC48" s="51"/>
      <c r="RSD48" s="51"/>
      <c r="RSE48" s="52"/>
      <c r="RSF48" s="48"/>
      <c r="RSG48" s="48"/>
      <c r="RSH48" s="48"/>
      <c r="RSI48" s="49"/>
      <c r="RSJ48" s="50"/>
      <c r="RSK48" s="51"/>
      <c r="RSL48" s="51"/>
      <c r="RSM48" s="52"/>
      <c r="RSN48" s="48"/>
      <c r="RSO48" s="48"/>
      <c r="RSP48" s="48"/>
      <c r="RSQ48" s="49"/>
      <c r="RSR48" s="50"/>
      <c r="RSS48" s="51"/>
      <c r="RST48" s="51"/>
      <c r="RSU48" s="52"/>
      <c r="RSV48" s="48"/>
      <c r="RSW48" s="48"/>
      <c r="RSX48" s="48"/>
      <c r="RSY48" s="49"/>
      <c r="RSZ48" s="50"/>
      <c r="RTA48" s="51"/>
      <c r="RTB48" s="51"/>
      <c r="RTC48" s="52"/>
      <c r="RTD48" s="48"/>
      <c r="RTE48" s="48"/>
      <c r="RTF48" s="48"/>
      <c r="RTG48" s="49"/>
      <c r="RTH48" s="50"/>
      <c r="RTI48" s="51"/>
      <c r="RTJ48" s="51"/>
      <c r="RTK48" s="52"/>
      <c r="RTL48" s="48"/>
      <c r="RTM48" s="48"/>
      <c r="RTN48" s="48"/>
      <c r="RTO48" s="49"/>
      <c r="RTP48" s="50"/>
      <c r="RTQ48" s="51"/>
      <c r="RTR48" s="51"/>
      <c r="RTS48" s="52"/>
      <c r="RTT48" s="48"/>
      <c r="RTU48" s="48"/>
      <c r="RTV48" s="48"/>
      <c r="RTW48" s="49"/>
      <c r="RTX48" s="50"/>
      <c r="RTY48" s="51"/>
      <c r="RTZ48" s="51"/>
      <c r="RUA48" s="52"/>
      <c r="RUB48" s="48"/>
      <c r="RUC48" s="48"/>
      <c r="RUD48" s="48"/>
      <c r="RUE48" s="49"/>
      <c r="RUF48" s="50"/>
      <c r="RUG48" s="51"/>
      <c r="RUH48" s="51"/>
      <c r="RUI48" s="52"/>
      <c r="RUJ48" s="48"/>
      <c r="RUK48" s="48"/>
      <c r="RUL48" s="48"/>
      <c r="RUM48" s="49"/>
      <c r="RUN48" s="50"/>
      <c r="RUO48" s="51"/>
      <c r="RUP48" s="51"/>
      <c r="RUQ48" s="52"/>
      <c r="RUR48" s="48"/>
      <c r="RUS48" s="48"/>
      <c r="RUT48" s="48"/>
      <c r="RUU48" s="49"/>
      <c r="RUV48" s="50"/>
      <c r="RUW48" s="51"/>
      <c r="RUX48" s="51"/>
      <c r="RUY48" s="52"/>
      <c r="RUZ48" s="48"/>
      <c r="RVA48" s="48"/>
      <c r="RVB48" s="48"/>
      <c r="RVC48" s="49"/>
      <c r="RVD48" s="50"/>
      <c r="RVE48" s="51"/>
      <c r="RVF48" s="51"/>
      <c r="RVG48" s="52"/>
      <c r="RVH48" s="48"/>
      <c r="RVI48" s="48"/>
      <c r="RVJ48" s="48"/>
      <c r="RVK48" s="49"/>
      <c r="RVL48" s="50"/>
      <c r="RVM48" s="51"/>
      <c r="RVN48" s="51"/>
      <c r="RVO48" s="52"/>
      <c r="RVP48" s="48"/>
      <c r="RVQ48" s="48"/>
      <c r="RVR48" s="48"/>
      <c r="RVS48" s="49"/>
      <c r="RVT48" s="50"/>
      <c r="RVU48" s="51"/>
      <c r="RVV48" s="51"/>
      <c r="RVW48" s="52"/>
      <c r="RVX48" s="48"/>
      <c r="RVY48" s="48"/>
      <c r="RVZ48" s="48"/>
      <c r="RWA48" s="49"/>
      <c r="RWB48" s="50"/>
      <c r="RWC48" s="51"/>
      <c r="RWD48" s="51"/>
      <c r="RWE48" s="52"/>
      <c r="RWF48" s="48"/>
      <c r="RWG48" s="48"/>
      <c r="RWH48" s="48"/>
      <c r="RWI48" s="49"/>
      <c r="RWJ48" s="50"/>
      <c r="RWK48" s="51"/>
      <c r="RWL48" s="51"/>
      <c r="RWM48" s="52"/>
      <c r="RWN48" s="48"/>
      <c r="RWO48" s="48"/>
      <c r="RWP48" s="48"/>
      <c r="RWQ48" s="49"/>
      <c r="RWR48" s="50"/>
      <c r="RWS48" s="51"/>
      <c r="RWT48" s="51"/>
      <c r="RWU48" s="52"/>
      <c r="RWV48" s="48"/>
      <c r="RWW48" s="48"/>
      <c r="RWX48" s="48"/>
      <c r="RWY48" s="49"/>
      <c r="RWZ48" s="50"/>
      <c r="RXA48" s="51"/>
      <c r="RXB48" s="51"/>
      <c r="RXC48" s="52"/>
      <c r="RXD48" s="48"/>
      <c r="RXE48" s="48"/>
      <c r="RXF48" s="48"/>
      <c r="RXG48" s="49"/>
      <c r="RXH48" s="50"/>
      <c r="RXI48" s="51"/>
      <c r="RXJ48" s="51"/>
      <c r="RXK48" s="52"/>
      <c r="RXL48" s="48"/>
      <c r="RXM48" s="48"/>
      <c r="RXN48" s="48"/>
      <c r="RXO48" s="49"/>
      <c r="RXP48" s="50"/>
      <c r="RXQ48" s="51"/>
      <c r="RXR48" s="51"/>
      <c r="RXS48" s="52"/>
      <c r="RXT48" s="48"/>
      <c r="RXU48" s="48"/>
      <c r="RXV48" s="48"/>
      <c r="RXW48" s="49"/>
      <c r="RXX48" s="50"/>
      <c r="RXY48" s="51"/>
      <c r="RXZ48" s="51"/>
      <c r="RYA48" s="52"/>
      <c r="RYB48" s="48"/>
      <c r="RYC48" s="48"/>
      <c r="RYD48" s="48"/>
      <c r="RYE48" s="49"/>
      <c r="RYF48" s="50"/>
      <c r="RYG48" s="51"/>
      <c r="RYH48" s="51"/>
      <c r="RYI48" s="52"/>
      <c r="RYJ48" s="48"/>
      <c r="RYK48" s="48"/>
      <c r="RYL48" s="48"/>
      <c r="RYM48" s="49"/>
      <c r="RYN48" s="50"/>
      <c r="RYO48" s="51"/>
      <c r="RYP48" s="51"/>
      <c r="RYQ48" s="52"/>
      <c r="RYR48" s="48"/>
      <c r="RYS48" s="48"/>
      <c r="RYT48" s="48"/>
      <c r="RYU48" s="49"/>
      <c r="RYV48" s="50"/>
      <c r="RYW48" s="51"/>
      <c r="RYX48" s="51"/>
      <c r="RYY48" s="52"/>
      <c r="RYZ48" s="48"/>
      <c r="RZA48" s="48"/>
      <c r="RZB48" s="48"/>
      <c r="RZC48" s="49"/>
      <c r="RZD48" s="50"/>
      <c r="RZE48" s="51"/>
      <c r="RZF48" s="51"/>
      <c r="RZG48" s="52"/>
      <c r="RZH48" s="48"/>
      <c r="RZI48" s="48"/>
      <c r="RZJ48" s="48"/>
      <c r="RZK48" s="49"/>
      <c r="RZL48" s="50"/>
      <c r="RZM48" s="51"/>
      <c r="RZN48" s="51"/>
      <c r="RZO48" s="52"/>
      <c r="RZP48" s="48"/>
      <c r="RZQ48" s="48"/>
      <c r="RZR48" s="48"/>
      <c r="RZS48" s="49"/>
      <c r="RZT48" s="50"/>
      <c r="RZU48" s="51"/>
      <c r="RZV48" s="51"/>
      <c r="RZW48" s="52"/>
      <c r="RZX48" s="48"/>
      <c r="RZY48" s="48"/>
      <c r="RZZ48" s="48"/>
      <c r="SAA48" s="49"/>
      <c r="SAB48" s="50"/>
      <c r="SAC48" s="51"/>
      <c r="SAD48" s="51"/>
      <c r="SAE48" s="52"/>
      <c r="SAF48" s="48"/>
      <c r="SAG48" s="48"/>
      <c r="SAH48" s="48"/>
      <c r="SAI48" s="49"/>
      <c r="SAJ48" s="50"/>
      <c r="SAK48" s="51"/>
      <c r="SAL48" s="51"/>
      <c r="SAM48" s="52"/>
      <c r="SAN48" s="48"/>
      <c r="SAO48" s="48"/>
      <c r="SAP48" s="48"/>
      <c r="SAQ48" s="49"/>
      <c r="SAR48" s="50"/>
      <c r="SAS48" s="51"/>
      <c r="SAT48" s="51"/>
      <c r="SAU48" s="52"/>
      <c r="SAV48" s="48"/>
      <c r="SAW48" s="48"/>
      <c r="SAX48" s="48"/>
      <c r="SAY48" s="49"/>
      <c r="SAZ48" s="50"/>
      <c r="SBA48" s="51"/>
      <c r="SBB48" s="51"/>
      <c r="SBC48" s="52"/>
      <c r="SBD48" s="48"/>
      <c r="SBE48" s="48"/>
      <c r="SBF48" s="48"/>
      <c r="SBG48" s="49"/>
      <c r="SBH48" s="50"/>
      <c r="SBI48" s="51"/>
      <c r="SBJ48" s="51"/>
      <c r="SBK48" s="52"/>
      <c r="SBL48" s="48"/>
      <c r="SBM48" s="48"/>
      <c r="SBN48" s="48"/>
      <c r="SBO48" s="49"/>
      <c r="SBP48" s="50"/>
      <c r="SBQ48" s="51"/>
      <c r="SBR48" s="51"/>
      <c r="SBS48" s="52"/>
      <c r="SBT48" s="48"/>
      <c r="SBU48" s="48"/>
      <c r="SBV48" s="48"/>
      <c r="SBW48" s="49"/>
      <c r="SBX48" s="50"/>
      <c r="SBY48" s="51"/>
      <c r="SBZ48" s="51"/>
      <c r="SCA48" s="52"/>
      <c r="SCB48" s="48"/>
      <c r="SCC48" s="48"/>
      <c r="SCD48" s="48"/>
      <c r="SCE48" s="49"/>
      <c r="SCF48" s="50"/>
      <c r="SCG48" s="51"/>
      <c r="SCH48" s="51"/>
      <c r="SCI48" s="52"/>
      <c r="SCJ48" s="48"/>
      <c r="SCK48" s="48"/>
      <c r="SCL48" s="48"/>
      <c r="SCM48" s="49"/>
      <c r="SCN48" s="50"/>
      <c r="SCO48" s="51"/>
      <c r="SCP48" s="51"/>
      <c r="SCQ48" s="52"/>
      <c r="SCR48" s="48"/>
      <c r="SCS48" s="48"/>
      <c r="SCT48" s="48"/>
      <c r="SCU48" s="49"/>
      <c r="SCV48" s="50"/>
      <c r="SCW48" s="51"/>
      <c r="SCX48" s="51"/>
      <c r="SCY48" s="52"/>
      <c r="SCZ48" s="48"/>
      <c r="SDA48" s="48"/>
      <c r="SDB48" s="48"/>
      <c r="SDC48" s="49"/>
      <c r="SDD48" s="50"/>
      <c r="SDE48" s="51"/>
      <c r="SDF48" s="51"/>
      <c r="SDG48" s="52"/>
      <c r="SDH48" s="48"/>
      <c r="SDI48" s="48"/>
      <c r="SDJ48" s="48"/>
      <c r="SDK48" s="49"/>
      <c r="SDL48" s="50"/>
      <c r="SDM48" s="51"/>
      <c r="SDN48" s="51"/>
      <c r="SDO48" s="52"/>
      <c r="SDP48" s="48"/>
      <c r="SDQ48" s="48"/>
      <c r="SDR48" s="48"/>
      <c r="SDS48" s="49"/>
      <c r="SDT48" s="50"/>
      <c r="SDU48" s="51"/>
      <c r="SDV48" s="51"/>
      <c r="SDW48" s="52"/>
      <c r="SDX48" s="48"/>
      <c r="SDY48" s="48"/>
      <c r="SDZ48" s="48"/>
      <c r="SEA48" s="49"/>
      <c r="SEB48" s="50"/>
      <c r="SEC48" s="51"/>
      <c r="SED48" s="51"/>
      <c r="SEE48" s="52"/>
      <c r="SEF48" s="48"/>
      <c r="SEG48" s="48"/>
      <c r="SEH48" s="48"/>
      <c r="SEI48" s="49"/>
      <c r="SEJ48" s="50"/>
      <c r="SEK48" s="51"/>
      <c r="SEL48" s="51"/>
      <c r="SEM48" s="52"/>
      <c r="SEN48" s="48"/>
      <c r="SEO48" s="48"/>
      <c r="SEP48" s="48"/>
      <c r="SEQ48" s="49"/>
      <c r="SER48" s="50"/>
      <c r="SES48" s="51"/>
      <c r="SET48" s="51"/>
      <c r="SEU48" s="52"/>
      <c r="SEV48" s="48"/>
      <c r="SEW48" s="48"/>
      <c r="SEX48" s="48"/>
      <c r="SEY48" s="49"/>
      <c r="SEZ48" s="50"/>
      <c r="SFA48" s="51"/>
      <c r="SFB48" s="51"/>
      <c r="SFC48" s="52"/>
      <c r="SFD48" s="48"/>
      <c r="SFE48" s="48"/>
      <c r="SFF48" s="48"/>
      <c r="SFG48" s="49"/>
      <c r="SFH48" s="50"/>
      <c r="SFI48" s="51"/>
      <c r="SFJ48" s="51"/>
      <c r="SFK48" s="52"/>
      <c r="SFL48" s="48"/>
      <c r="SFM48" s="48"/>
      <c r="SFN48" s="48"/>
      <c r="SFO48" s="49"/>
      <c r="SFP48" s="50"/>
      <c r="SFQ48" s="51"/>
      <c r="SFR48" s="51"/>
      <c r="SFS48" s="52"/>
      <c r="SFT48" s="48"/>
      <c r="SFU48" s="48"/>
      <c r="SFV48" s="48"/>
      <c r="SFW48" s="49"/>
      <c r="SFX48" s="50"/>
      <c r="SFY48" s="51"/>
      <c r="SFZ48" s="51"/>
      <c r="SGA48" s="52"/>
      <c r="SGB48" s="48"/>
      <c r="SGC48" s="48"/>
      <c r="SGD48" s="48"/>
      <c r="SGE48" s="49"/>
      <c r="SGF48" s="50"/>
      <c r="SGG48" s="51"/>
      <c r="SGH48" s="51"/>
      <c r="SGI48" s="52"/>
      <c r="SGJ48" s="48"/>
      <c r="SGK48" s="48"/>
      <c r="SGL48" s="48"/>
      <c r="SGM48" s="49"/>
      <c r="SGN48" s="50"/>
      <c r="SGO48" s="51"/>
      <c r="SGP48" s="51"/>
      <c r="SGQ48" s="52"/>
      <c r="SGR48" s="48"/>
      <c r="SGS48" s="48"/>
      <c r="SGT48" s="48"/>
      <c r="SGU48" s="49"/>
      <c r="SGV48" s="50"/>
      <c r="SGW48" s="51"/>
      <c r="SGX48" s="51"/>
      <c r="SGY48" s="52"/>
      <c r="SGZ48" s="48"/>
      <c r="SHA48" s="48"/>
      <c r="SHB48" s="48"/>
      <c r="SHC48" s="49"/>
      <c r="SHD48" s="50"/>
      <c r="SHE48" s="51"/>
      <c r="SHF48" s="51"/>
      <c r="SHG48" s="52"/>
      <c r="SHH48" s="48"/>
      <c r="SHI48" s="48"/>
      <c r="SHJ48" s="48"/>
      <c r="SHK48" s="49"/>
      <c r="SHL48" s="50"/>
      <c r="SHM48" s="51"/>
      <c r="SHN48" s="51"/>
      <c r="SHO48" s="52"/>
      <c r="SHP48" s="48"/>
      <c r="SHQ48" s="48"/>
      <c r="SHR48" s="48"/>
      <c r="SHS48" s="49"/>
      <c r="SHT48" s="50"/>
      <c r="SHU48" s="51"/>
      <c r="SHV48" s="51"/>
      <c r="SHW48" s="52"/>
      <c r="SHX48" s="48"/>
      <c r="SHY48" s="48"/>
      <c r="SHZ48" s="48"/>
      <c r="SIA48" s="49"/>
      <c r="SIB48" s="50"/>
      <c r="SIC48" s="51"/>
      <c r="SID48" s="51"/>
      <c r="SIE48" s="52"/>
      <c r="SIF48" s="48"/>
      <c r="SIG48" s="48"/>
      <c r="SIH48" s="48"/>
      <c r="SII48" s="49"/>
      <c r="SIJ48" s="50"/>
      <c r="SIK48" s="51"/>
      <c r="SIL48" s="51"/>
      <c r="SIM48" s="52"/>
      <c r="SIN48" s="48"/>
      <c r="SIO48" s="48"/>
      <c r="SIP48" s="48"/>
      <c r="SIQ48" s="49"/>
      <c r="SIR48" s="50"/>
      <c r="SIS48" s="51"/>
      <c r="SIT48" s="51"/>
      <c r="SIU48" s="52"/>
      <c r="SIV48" s="48"/>
      <c r="SIW48" s="48"/>
      <c r="SIX48" s="48"/>
      <c r="SIY48" s="49"/>
      <c r="SIZ48" s="50"/>
      <c r="SJA48" s="51"/>
      <c r="SJB48" s="51"/>
      <c r="SJC48" s="52"/>
      <c r="SJD48" s="48"/>
      <c r="SJE48" s="48"/>
      <c r="SJF48" s="48"/>
      <c r="SJG48" s="49"/>
      <c r="SJH48" s="50"/>
      <c r="SJI48" s="51"/>
      <c r="SJJ48" s="51"/>
      <c r="SJK48" s="52"/>
      <c r="SJL48" s="48"/>
      <c r="SJM48" s="48"/>
      <c r="SJN48" s="48"/>
      <c r="SJO48" s="49"/>
      <c r="SJP48" s="50"/>
      <c r="SJQ48" s="51"/>
      <c r="SJR48" s="51"/>
      <c r="SJS48" s="52"/>
      <c r="SJT48" s="48"/>
      <c r="SJU48" s="48"/>
      <c r="SJV48" s="48"/>
      <c r="SJW48" s="49"/>
      <c r="SJX48" s="50"/>
      <c r="SJY48" s="51"/>
      <c r="SJZ48" s="51"/>
      <c r="SKA48" s="52"/>
      <c r="SKB48" s="48"/>
      <c r="SKC48" s="48"/>
      <c r="SKD48" s="48"/>
      <c r="SKE48" s="49"/>
      <c r="SKF48" s="50"/>
      <c r="SKG48" s="51"/>
      <c r="SKH48" s="51"/>
      <c r="SKI48" s="52"/>
      <c r="SKJ48" s="48"/>
      <c r="SKK48" s="48"/>
      <c r="SKL48" s="48"/>
      <c r="SKM48" s="49"/>
      <c r="SKN48" s="50"/>
      <c r="SKO48" s="51"/>
      <c r="SKP48" s="51"/>
      <c r="SKQ48" s="52"/>
      <c r="SKR48" s="48"/>
      <c r="SKS48" s="48"/>
      <c r="SKT48" s="48"/>
      <c r="SKU48" s="49"/>
      <c r="SKV48" s="50"/>
      <c r="SKW48" s="51"/>
      <c r="SKX48" s="51"/>
      <c r="SKY48" s="52"/>
      <c r="SKZ48" s="48"/>
      <c r="SLA48" s="48"/>
      <c r="SLB48" s="48"/>
      <c r="SLC48" s="49"/>
      <c r="SLD48" s="50"/>
      <c r="SLE48" s="51"/>
      <c r="SLF48" s="51"/>
      <c r="SLG48" s="52"/>
      <c r="SLH48" s="48"/>
      <c r="SLI48" s="48"/>
      <c r="SLJ48" s="48"/>
      <c r="SLK48" s="49"/>
      <c r="SLL48" s="50"/>
      <c r="SLM48" s="51"/>
      <c r="SLN48" s="51"/>
      <c r="SLO48" s="52"/>
      <c r="SLP48" s="48"/>
      <c r="SLQ48" s="48"/>
      <c r="SLR48" s="48"/>
      <c r="SLS48" s="49"/>
      <c r="SLT48" s="50"/>
      <c r="SLU48" s="51"/>
      <c r="SLV48" s="51"/>
      <c r="SLW48" s="52"/>
      <c r="SLX48" s="48"/>
      <c r="SLY48" s="48"/>
      <c r="SLZ48" s="48"/>
      <c r="SMA48" s="49"/>
      <c r="SMB48" s="50"/>
      <c r="SMC48" s="51"/>
      <c r="SMD48" s="51"/>
      <c r="SME48" s="52"/>
      <c r="SMF48" s="48"/>
      <c r="SMG48" s="48"/>
      <c r="SMH48" s="48"/>
      <c r="SMI48" s="49"/>
      <c r="SMJ48" s="50"/>
      <c r="SMK48" s="51"/>
      <c r="SML48" s="51"/>
      <c r="SMM48" s="52"/>
      <c r="SMN48" s="48"/>
      <c r="SMO48" s="48"/>
      <c r="SMP48" s="48"/>
      <c r="SMQ48" s="49"/>
      <c r="SMR48" s="50"/>
      <c r="SMS48" s="51"/>
      <c r="SMT48" s="51"/>
      <c r="SMU48" s="52"/>
      <c r="SMV48" s="48"/>
      <c r="SMW48" s="48"/>
      <c r="SMX48" s="48"/>
      <c r="SMY48" s="49"/>
      <c r="SMZ48" s="50"/>
      <c r="SNA48" s="51"/>
      <c r="SNB48" s="51"/>
      <c r="SNC48" s="52"/>
      <c r="SND48" s="48"/>
      <c r="SNE48" s="48"/>
      <c r="SNF48" s="48"/>
      <c r="SNG48" s="49"/>
      <c r="SNH48" s="50"/>
      <c r="SNI48" s="51"/>
      <c r="SNJ48" s="51"/>
      <c r="SNK48" s="52"/>
      <c r="SNL48" s="48"/>
      <c r="SNM48" s="48"/>
      <c r="SNN48" s="48"/>
      <c r="SNO48" s="49"/>
      <c r="SNP48" s="50"/>
      <c r="SNQ48" s="51"/>
      <c r="SNR48" s="51"/>
      <c r="SNS48" s="52"/>
      <c r="SNT48" s="48"/>
      <c r="SNU48" s="48"/>
      <c r="SNV48" s="48"/>
      <c r="SNW48" s="49"/>
      <c r="SNX48" s="50"/>
      <c r="SNY48" s="51"/>
      <c r="SNZ48" s="51"/>
      <c r="SOA48" s="52"/>
      <c r="SOB48" s="48"/>
      <c r="SOC48" s="48"/>
      <c r="SOD48" s="48"/>
      <c r="SOE48" s="49"/>
      <c r="SOF48" s="50"/>
      <c r="SOG48" s="51"/>
      <c r="SOH48" s="51"/>
      <c r="SOI48" s="52"/>
      <c r="SOJ48" s="48"/>
      <c r="SOK48" s="48"/>
      <c r="SOL48" s="48"/>
      <c r="SOM48" s="49"/>
      <c r="SON48" s="50"/>
      <c r="SOO48" s="51"/>
      <c r="SOP48" s="51"/>
      <c r="SOQ48" s="52"/>
      <c r="SOR48" s="48"/>
      <c r="SOS48" s="48"/>
      <c r="SOT48" s="48"/>
      <c r="SOU48" s="49"/>
      <c r="SOV48" s="50"/>
      <c r="SOW48" s="51"/>
      <c r="SOX48" s="51"/>
      <c r="SOY48" s="52"/>
      <c r="SOZ48" s="48"/>
      <c r="SPA48" s="48"/>
      <c r="SPB48" s="48"/>
      <c r="SPC48" s="49"/>
      <c r="SPD48" s="50"/>
      <c r="SPE48" s="51"/>
      <c r="SPF48" s="51"/>
      <c r="SPG48" s="52"/>
      <c r="SPH48" s="48"/>
      <c r="SPI48" s="48"/>
      <c r="SPJ48" s="48"/>
      <c r="SPK48" s="49"/>
      <c r="SPL48" s="50"/>
      <c r="SPM48" s="51"/>
      <c r="SPN48" s="51"/>
      <c r="SPO48" s="52"/>
      <c r="SPP48" s="48"/>
      <c r="SPQ48" s="48"/>
      <c r="SPR48" s="48"/>
      <c r="SPS48" s="49"/>
      <c r="SPT48" s="50"/>
      <c r="SPU48" s="51"/>
      <c r="SPV48" s="51"/>
      <c r="SPW48" s="52"/>
      <c r="SPX48" s="48"/>
      <c r="SPY48" s="48"/>
      <c r="SPZ48" s="48"/>
      <c r="SQA48" s="49"/>
      <c r="SQB48" s="50"/>
      <c r="SQC48" s="51"/>
      <c r="SQD48" s="51"/>
      <c r="SQE48" s="52"/>
      <c r="SQF48" s="48"/>
      <c r="SQG48" s="48"/>
      <c r="SQH48" s="48"/>
      <c r="SQI48" s="49"/>
      <c r="SQJ48" s="50"/>
      <c r="SQK48" s="51"/>
      <c r="SQL48" s="51"/>
      <c r="SQM48" s="52"/>
      <c r="SQN48" s="48"/>
      <c r="SQO48" s="48"/>
      <c r="SQP48" s="48"/>
      <c r="SQQ48" s="49"/>
      <c r="SQR48" s="50"/>
      <c r="SQS48" s="51"/>
      <c r="SQT48" s="51"/>
      <c r="SQU48" s="52"/>
      <c r="SQV48" s="48"/>
      <c r="SQW48" s="48"/>
      <c r="SQX48" s="48"/>
      <c r="SQY48" s="49"/>
      <c r="SQZ48" s="50"/>
      <c r="SRA48" s="51"/>
      <c r="SRB48" s="51"/>
      <c r="SRC48" s="52"/>
      <c r="SRD48" s="48"/>
      <c r="SRE48" s="48"/>
      <c r="SRF48" s="48"/>
      <c r="SRG48" s="49"/>
      <c r="SRH48" s="50"/>
      <c r="SRI48" s="51"/>
      <c r="SRJ48" s="51"/>
      <c r="SRK48" s="52"/>
      <c r="SRL48" s="48"/>
      <c r="SRM48" s="48"/>
      <c r="SRN48" s="48"/>
      <c r="SRO48" s="49"/>
      <c r="SRP48" s="50"/>
      <c r="SRQ48" s="51"/>
      <c r="SRR48" s="51"/>
      <c r="SRS48" s="52"/>
      <c r="SRT48" s="48"/>
      <c r="SRU48" s="48"/>
      <c r="SRV48" s="48"/>
      <c r="SRW48" s="49"/>
      <c r="SRX48" s="50"/>
      <c r="SRY48" s="51"/>
      <c r="SRZ48" s="51"/>
      <c r="SSA48" s="52"/>
      <c r="SSB48" s="48"/>
      <c r="SSC48" s="48"/>
      <c r="SSD48" s="48"/>
      <c r="SSE48" s="49"/>
      <c r="SSF48" s="50"/>
      <c r="SSG48" s="51"/>
      <c r="SSH48" s="51"/>
      <c r="SSI48" s="52"/>
      <c r="SSJ48" s="48"/>
      <c r="SSK48" s="48"/>
      <c r="SSL48" s="48"/>
      <c r="SSM48" s="49"/>
      <c r="SSN48" s="50"/>
      <c r="SSO48" s="51"/>
      <c r="SSP48" s="51"/>
      <c r="SSQ48" s="52"/>
      <c r="SSR48" s="48"/>
      <c r="SSS48" s="48"/>
      <c r="SST48" s="48"/>
      <c r="SSU48" s="49"/>
      <c r="SSV48" s="50"/>
      <c r="SSW48" s="51"/>
      <c r="SSX48" s="51"/>
      <c r="SSY48" s="52"/>
      <c r="SSZ48" s="48"/>
      <c r="STA48" s="48"/>
      <c r="STB48" s="48"/>
      <c r="STC48" s="49"/>
      <c r="STD48" s="50"/>
      <c r="STE48" s="51"/>
      <c r="STF48" s="51"/>
      <c r="STG48" s="52"/>
      <c r="STH48" s="48"/>
      <c r="STI48" s="48"/>
      <c r="STJ48" s="48"/>
      <c r="STK48" s="49"/>
      <c r="STL48" s="50"/>
      <c r="STM48" s="51"/>
      <c r="STN48" s="51"/>
      <c r="STO48" s="52"/>
      <c r="STP48" s="48"/>
      <c r="STQ48" s="48"/>
      <c r="STR48" s="48"/>
      <c r="STS48" s="49"/>
      <c r="STT48" s="50"/>
      <c r="STU48" s="51"/>
      <c r="STV48" s="51"/>
      <c r="STW48" s="52"/>
      <c r="STX48" s="48"/>
      <c r="STY48" s="48"/>
      <c r="STZ48" s="48"/>
      <c r="SUA48" s="49"/>
      <c r="SUB48" s="50"/>
      <c r="SUC48" s="51"/>
      <c r="SUD48" s="51"/>
      <c r="SUE48" s="52"/>
      <c r="SUF48" s="48"/>
      <c r="SUG48" s="48"/>
      <c r="SUH48" s="48"/>
      <c r="SUI48" s="49"/>
      <c r="SUJ48" s="50"/>
      <c r="SUK48" s="51"/>
      <c r="SUL48" s="51"/>
      <c r="SUM48" s="52"/>
      <c r="SUN48" s="48"/>
      <c r="SUO48" s="48"/>
      <c r="SUP48" s="48"/>
      <c r="SUQ48" s="49"/>
      <c r="SUR48" s="50"/>
      <c r="SUS48" s="51"/>
      <c r="SUT48" s="51"/>
      <c r="SUU48" s="52"/>
      <c r="SUV48" s="48"/>
      <c r="SUW48" s="48"/>
      <c r="SUX48" s="48"/>
      <c r="SUY48" s="49"/>
      <c r="SUZ48" s="50"/>
      <c r="SVA48" s="51"/>
      <c r="SVB48" s="51"/>
      <c r="SVC48" s="52"/>
      <c r="SVD48" s="48"/>
      <c r="SVE48" s="48"/>
      <c r="SVF48" s="48"/>
      <c r="SVG48" s="49"/>
      <c r="SVH48" s="50"/>
      <c r="SVI48" s="51"/>
      <c r="SVJ48" s="51"/>
      <c r="SVK48" s="52"/>
      <c r="SVL48" s="48"/>
      <c r="SVM48" s="48"/>
      <c r="SVN48" s="48"/>
      <c r="SVO48" s="49"/>
      <c r="SVP48" s="50"/>
      <c r="SVQ48" s="51"/>
      <c r="SVR48" s="51"/>
      <c r="SVS48" s="52"/>
      <c r="SVT48" s="48"/>
      <c r="SVU48" s="48"/>
      <c r="SVV48" s="48"/>
      <c r="SVW48" s="49"/>
      <c r="SVX48" s="50"/>
      <c r="SVY48" s="51"/>
      <c r="SVZ48" s="51"/>
      <c r="SWA48" s="52"/>
      <c r="SWB48" s="48"/>
      <c r="SWC48" s="48"/>
      <c r="SWD48" s="48"/>
      <c r="SWE48" s="49"/>
      <c r="SWF48" s="50"/>
      <c r="SWG48" s="51"/>
      <c r="SWH48" s="51"/>
      <c r="SWI48" s="52"/>
      <c r="SWJ48" s="48"/>
      <c r="SWK48" s="48"/>
      <c r="SWL48" s="48"/>
      <c r="SWM48" s="49"/>
      <c r="SWN48" s="50"/>
      <c r="SWO48" s="51"/>
      <c r="SWP48" s="51"/>
      <c r="SWQ48" s="52"/>
      <c r="SWR48" s="48"/>
      <c r="SWS48" s="48"/>
      <c r="SWT48" s="48"/>
      <c r="SWU48" s="49"/>
      <c r="SWV48" s="50"/>
      <c r="SWW48" s="51"/>
      <c r="SWX48" s="51"/>
      <c r="SWY48" s="52"/>
      <c r="SWZ48" s="48"/>
      <c r="SXA48" s="48"/>
      <c r="SXB48" s="48"/>
      <c r="SXC48" s="49"/>
      <c r="SXD48" s="50"/>
      <c r="SXE48" s="51"/>
      <c r="SXF48" s="51"/>
      <c r="SXG48" s="52"/>
      <c r="SXH48" s="48"/>
      <c r="SXI48" s="48"/>
      <c r="SXJ48" s="48"/>
      <c r="SXK48" s="49"/>
      <c r="SXL48" s="50"/>
      <c r="SXM48" s="51"/>
      <c r="SXN48" s="51"/>
      <c r="SXO48" s="52"/>
      <c r="SXP48" s="48"/>
      <c r="SXQ48" s="48"/>
      <c r="SXR48" s="48"/>
      <c r="SXS48" s="49"/>
      <c r="SXT48" s="50"/>
      <c r="SXU48" s="51"/>
      <c r="SXV48" s="51"/>
      <c r="SXW48" s="52"/>
      <c r="SXX48" s="48"/>
      <c r="SXY48" s="48"/>
      <c r="SXZ48" s="48"/>
      <c r="SYA48" s="49"/>
      <c r="SYB48" s="50"/>
      <c r="SYC48" s="51"/>
      <c r="SYD48" s="51"/>
      <c r="SYE48" s="52"/>
      <c r="SYF48" s="48"/>
      <c r="SYG48" s="48"/>
      <c r="SYH48" s="48"/>
      <c r="SYI48" s="49"/>
      <c r="SYJ48" s="50"/>
      <c r="SYK48" s="51"/>
      <c r="SYL48" s="51"/>
      <c r="SYM48" s="52"/>
      <c r="SYN48" s="48"/>
      <c r="SYO48" s="48"/>
      <c r="SYP48" s="48"/>
      <c r="SYQ48" s="49"/>
      <c r="SYR48" s="50"/>
      <c r="SYS48" s="51"/>
      <c r="SYT48" s="51"/>
      <c r="SYU48" s="52"/>
      <c r="SYV48" s="48"/>
      <c r="SYW48" s="48"/>
      <c r="SYX48" s="48"/>
      <c r="SYY48" s="49"/>
      <c r="SYZ48" s="50"/>
      <c r="SZA48" s="51"/>
      <c r="SZB48" s="51"/>
      <c r="SZC48" s="52"/>
      <c r="SZD48" s="48"/>
      <c r="SZE48" s="48"/>
      <c r="SZF48" s="48"/>
      <c r="SZG48" s="49"/>
      <c r="SZH48" s="50"/>
      <c r="SZI48" s="51"/>
      <c r="SZJ48" s="51"/>
      <c r="SZK48" s="52"/>
      <c r="SZL48" s="48"/>
      <c r="SZM48" s="48"/>
      <c r="SZN48" s="48"/>
      <c r="SZO48" s="49"/>
      <c r="SZP48" s="50"/>
      <c r="SZQ48" s="51"/>
      <c r="SZR48" s="51"/>
      <c r="SZS48" s="52"/>
      <c r="SZT48" s="48"/>
      <c r="SZU48" s="48"/>
      <c r="SZV48" s="48"/>
      <c r="SZW48" s="49"/>
      <c r="SZX48" s="50"/>
      <c r="SZY48" s="51"/>
      <c r="SZZ48" s="51"/>
      <c r="TAA48" s="52"/>
      <c r="TAB48" s="48"/>
      <c r="TAC48" s="48"/>
      <c r="TAD48" s="48"/>
      <c r="TAE48" s="49"/>
      <c r="TAF48" s="50"/>
      <c r="TAG48" s="51"/>
      <c r="TAH48" s="51"/>
      <c r="TAI48" s="52"/>
      <c r="TAJ48" s="48"/>
      <c r="TAK48" s="48"/>
      <c r="TAL48" s="48"/>
      <c r="TAM48" s="49"/>
      <c r="TAN48" s="50"/>
      <c r="TAO48" s="51"/>
      <c r="TAP48" s="51"/>
      <c r="TAQ48" s="52"/>
      <c r="TAR48" s="48"/>
      <c r="TAS48" s="48"/>
      <c r="TAT48" s="48"/>
      <c r="TAU48" s="49"/>
      <c r="TAV48" s="50"/>
      <c r="TAW48" s="51"/>
      <c r="TAX48" s="51"/>
      <c r="TAY48" s="52"/>
      <c r="TAZ48" s="48"/>
      <c r="TBA48" s="48"/>
      <c r="TBB48" s="48"/>
      <c r="TBC48" s="49"/>
      <c r="TBD48" s="50"/>
      <c r="TBE48" s="51"/>
      <c r="TBF48" s="51"/>
      <c r="TBG48" s="52"/>
      <c r="TBH48" s="48"/>
      <c r="TBI48" s="48"/>
      <c r="TBJ48" s="48"/>
      <c r="TBK48" s="49"/>
      <c r="TBL48" s="50"/>
      <c r="TBM48" s="51"/>
      <c r="TBN48" s="51"/>
      <c r="TBO48" s="52"/>
      <c r="TBP48" s="48"/>
      <c r="TBQ48" s="48"/>
      <c r="TBR48" s="48"/>
      <c r="TBS48" s="49"/>
      <c r="TBT48" s="50"/>
      <c r="TBU48" s="51"/>
      <c r="TBV48" s="51"/>
      <c r="TBW48" s="52"/>
      <c r="TBX48" s="48"/>
      <c r="TBY48" s="48"/>
      <c r="TBZ48" s="48"/>
      <c r="TCA48" s="49"/>
      <c r="TCB48" s="50"/>
      <c r="TCC48" s="51"/>
      <c r="TCD48" s="51"/>
      <c r="TCE48" s="52"/>
      <c r="TCF48" s="48"/>
      <c r="TCG48" s="48"/>
      <c r="TCH48" s="48"/>
      <c r="TCI48" s="49"/>
      <c r="TCJ48" s="50"/>
      <c r="TCK48" s="51"/>
      <c r="TCL48" s="51"/>
      <c r="TCM48" s="52"/>
      <c r="TCN48" s="48"/>
      <c r="TCO48" s="48"/>
      <c r="TCP48" s="48"/>
      <c r="TCQ48" s="49"/>
      <c r="TCR48" s="50"/>
      <c r="TCS48" s="51"/>
      <c r="TCT48" s="51"/>
      <c r="TCU48" s="52"/>
      <c r="TCV48" s="48"/>
      <c r="TCW48" s="48"/>
      <c r="TCX48" s="48"/>
      <c r="TCY48" s="49"/>
      <c r="TCZ48" s="50"/>
      <c r="TDA48" s="51"/>
      <c r="TDB48" s="51"/>
      <c r="TDC48" s="52"/>
      <c r="TDD48" s="48"/>
      <c r="TDE48" s="48"/>
      <c r="TDF48" s="48"/>
      <c r="TDG48" s="49"/>
      <c r="TDH48" s="50"/>
      <c r="TDI48" s="51"/>
      <c r="TDJ48" s="51"/>
      <c r="TDK48" s="52"/>
      <c r="TDL48" s="48"/>
      <c r="TDM48" s="48"/>
      <c r="TDN48" s="48"/>
      <c r="TDO48" s="49"/>
      <c r="TDP48" s="50"/>
      <c r="TDQ48" s="51"/>
      <c r="TDR48" s="51"/>
      <c r="TDS48" s="52"/>
      <c r="TDT48" s="48"/>
      <c r="TDU48" s="48"/>
      <c r="TDV48" s="48"/>
      <c r="TDW48" s="49"/>
      <c r="TDX48" s="50"/>
      <c r="TDY48" s="51"/>
      <c r="TDZ48" s="51"/>
      <c r="TEA48" s="52"/>
      <c r="TEB48" s="48"/>
      <c r="TEC48" s="48"/>
      <c r="TED48" s="48"/>
      <c r="TEE48" s="49"/>
      <c r="TEF48" s="50"/>
      <c r="TEG48" s="51"/>
      <c r="TEH48" s="51"/>
      <c r="TEI48" s="52"/>
      <c r="TEJ48" s="48"/>
      <c r="TEK48" s="48"/>
      <c r="TEL48" s="48"/>
      <c r="TEM48" s="49"/>
      <c r="TEN48" s="50"/>
      <c r="TEO48" s="51"/>
      <c r="TEP48" s="51"/>
      <c r="TEQ48" s="52"/>
      <c r="TER48" s="48"/>
      <c r="TES48" s="48"/>
      <c r="TET48" s="48"/>
      <c r="TEU48" s="49"/>
      <c r="TEV48" s="50"/>
      <c r="TEW48" s="51"/>
      <c r="TEX48" s="51"/>
      <c r="TEY48" s="52"/>
      <c r="TEZ48" s="48"/>
      <c r="TFA48" s="48"/>
      <c r="TFB48" s="48"/>
      <c r="TFC48" s="49"/>
      <c r="TFD48" s="50"/>
      <c r="TFE48" s="51"/>
      <c r="TFF48" s="51"/>
      <c r="TFG48" s="52"/>
      <c r="TFH48" s="48"/>
      <c r="TFI48" s="48"/>
      <c r="TFJ48" s="48"/>
      <c r="TFK48" s="49"/>
      <c r="TFL48" s="50"/>
      <c r="TFM48" s="51"/>
      <c r="TFN48" s="51"/>
      <c r="TFO48" s="52"/>
      <c r="TFP48" s="48"/>
      <c r="TFQ48" s="48"/>
      <c r="TFR48" s="48"/>
      <c r="TFS48" s="49"/>
      <c r="TFT48" s="50"/>
      <c r="TFU48" s="51"/>
      <c r="TFV48" s="51"/>
      <c r="TFW48" s="52"/>
      <c r="TFX48" s="48"/>
      <c r="TFY48" s="48"/>
      <c r="TFZ48" s="48"/>
      <c r="TGA48" s="49"/>
      <c r="TGB48" s="50"/>
      <c r="TGC48" s="51"/>
      <c r="TGD48" s="51"/>
      <c r="TGE48" s="52"/>
      <c r="TGF48" s="48"/>
      <c r="TGG48" s="48"/>
      <c r="TGH48" s="48"/>
      <c r="TGI48" s="49"/>
      <c r="TGJ48" s="50"/>
      <c r="TGK48" s="51"/>
      <c r="TGL48" s="51"/>
      <c r="TGM48" s="52"/>
      <c r="TGN48" s="48"/>
      <c r="TGO48" s="48"/>
      <c r="TGP48" s="48"/>
      <c r="TGQ48" s="49"/>
      <c r="TGR48" s="50"/>
      <c r="TGS48" s="51"/>
      <c r="TGT48" s="51"/>
      <c r="TGU48" s="52"/>
      <c r="TGV48" s="48"/>
      <c r="TGW48" s="48"/>
      <c r="TGX48" s="48"/>
      <c r="TGY48" s="49"/>
      <c r="TGZ48" s="50"/>
      <c r="THA48" s="51"/>
      <c r="THB48" s="51"/>
      <c r="THC48" s="52"/>
      <c r="THD48" s="48"/>
      <c r="THE48" s="48"/>
      <c r="THF48" s="48"/>
      <c r="THG48" s="49"/>
      <c r="THH48" s="50"/>
      <c r="THI48" s="51"/>
      <c r="THJ48" s="51"/>
      <c r="THK48" s="52"/>
      <c r="THL48" s="48"/>
      <c r="THM48" s="48"/>
      <c r="THN48" s="48"/>
      <c r="THO48" s="49"/>
      <c r="THP48" s="50"/>
      <c r="THQ48" s="51"/>
      <c r="THR48" s="51"/>
      <c r="THS48" s="52"/>
      <c r="THT48" s="48"/>
      <c r="THU48" s="48"/>
      <c r="THV48" s="48"/>
      <c r="THW48" s="49"/>
      <c r="THX48" s="50"/>
      <c r="THY48" s="51"/>
      <c r="THZ48" s="51"/>
      <c r="TIA48" s="52"/>
      <c r="TIB48" s="48"/>
      <c r="TIC48" s="48"/>
      <c r="TID48" s="48"/>
      <c r="TIE48" s="49"/>
      <c r="TIF48" s="50"/>
      <c r="TIG48" s="51"/>
      <c r="TIH48" s="51"/>
      <c r="TII48" s="52"/>
      <c r="TIJ48" s="48"/>
      <c r="TIK48" s="48"/>
      <c r="TIL48" s="48"/>
      <c r="TIM48" s="49"/>
      <c r="TIN48" s="50"/>
      <c r="TIO48" s="51"/>
      <c r="TIP48" s="51"/>
      <c r="TIQ48" s="52"/>
      <c r="TIR48" s="48"/>
      <c r="TIS48" s="48"/>
      <c r="TIT48" s="48"/>
      <c r="TIU48" s="49"/>
      <c r="TIV48" s="50"/>
      <c r="TIW48" s="51"/>
      <c r="TIX48" s="51"/>
      <c r="TIY48" s="52"/>
      <c r="TIZ48" s="48"/>
      <c r="TJA48" s="48"/>
      <c r="TJB48" s="48"/>
      <c r="TJC48" s="49"/>
      <c r="TJD48" s="50"/>
      <c r="TJE48" s="51"/>
      <c r="TJF48" s="51"/>
      <c r="TJG48" s="52"/>
      <c r="TJH48" s="48"/>
      <c r="TJI48" s="48"/>
      <c r="TJJ48" s="48"/>
      <c r="TJK48" s="49"/>
      <c r="TJL48" s="50"/>
      <c r="TJM48" s="51"/>
      <c r="TJN48" s="51"/>
      <c r="TJO48" s="52"/>
      <c r="TJP48" s="48"/>
      <c r="TJQ48" s="48"/>
      <c r="TJR48" s="48"/>
      <c r="TJS48" s="49"/>
      <c r="TJT48" s="50"/>
      <c r="TJU48" s="51"/>
      <c r="TJV48" s="51"/>
      <c r="TJW48" s="52"/>
      <c r="TJX48" s="48"/>
      <c r="TJY48" s="48"/>
      <c r="TJZ48" s="48"/>
      <c r="TKA48" s="49"/>
      <c r="TKB48" s="50"/>
      <c r="TKC48" s="51"/>
      <c r="TKD48" s="51"/>
      <c r="TKE48" s="52"/>
      <c r="TKF48" s="48"/>
      <c r="TKG48" s="48"/>
      <c r="TKH48" s="48"/>
      <c r="TKI48" s="49"/>
      <c r="TKJ48" s="50"/>
      <c r="TKK48" s="51"/>
      <c r="TKL48" s="51"/>
      <c r="TKM48" s="52"/>
      <c r="TKN48" s="48"/>
      <c r="TKO48" s="48"/>
      <c r="TKP48" s="48"/>
      <c r="TKQ48" s="49"/>
      <c r="TKR48" s="50"/>
      <c r="TKS48" s="51"/>
      <c r="TKT48" s="51"/>
      <c r="TKU48" s="52"/>
      <c r="TKV48" s="48"/>
      <c r="TKW48" s="48"/>
      <c r="TKX48" s="48"/>
      <c r="TKY48" s="49"/>
      <c r="TKZ48" s="50"/>
      <c r="TLA48" s="51"/>
      <c r="TLB48" s="51"/>
      <c r="TLC48" s="52"/>
      <c r="TLD48" s="48"/>
      <c r="TLE48" s="48"/>
      <c r="TLF48" s="48"/>
      <c r="TLG48" s="49"/>
      <c r="TLH48" s="50"/>
      <c r="TLI48" s="51"/>
      <c r="TLJ48" s="51"/>
      <c r="TLK48" s="52"/>
      <c r="TLL48" s="48"/>
      <c r="TLM48" s="48"/>
      <c r="TLN48" s="48"/>
      <c r="TLO48" s="49"/>
      <c r="TLP48" s="50"/>
      <c r="TLQ48" s="51"/>
      <c r="TLR48" s="51"/>
      <c r="TLS48" s="52"/>
      <c r="TLT48" s="48"/>
      <c r="TLU48" s="48"/>
      <c r="TLV48" s="48"/>
      <c r="TLW48" s="49"/>
      <c r="TLX48" s="50"/>
      <c r="TLY48" s="51"/>
      <c r="TLZ48" s="51"/>
      <c r="TMA48" s="52"/>
      <c r="TMB48" s="48"/>
      <c r="TMC48" s="48"/>
      <c r="TMD48" s="48"/>
      <c r="TME48" s="49"/>
      <c r="TMF48" s="50"/>
      <c r="TMG48" s="51"/>
      <c r="TMH48" s="51"/>
      <c r="TMI48" s="52"/>
      <c r="TMJ48" s="48"/>
      <c r="TMK48" s="48"/>
      <c r="TML48" s="48"/>
      <c r="TMM48" s="49"/>
      <c r="TMN48" s="50"/>
      <c r="TMO48" s="51"/>
      <c r="TMP48" s="51"/>
      <c r="TMQ48" s="52"/>
      <c r="TMR48" s="48"/>
      <c r="TMS48" s="48"/>
      <c r="TMT48" s="48"/>
      <c r="TMU48" s="49"/>
      <c r="TMV48" s="50"/>
      <c r="TMW48" s="51"/>
      <c r="TMX48" s="51"/>
      <c r="TMY48" s="52"/>
      <c r="TMZ48" s="48"/>
      <c r="TNA48" s="48"/>
      <c r="TNB48" s="48"/>
      <c r="TNC48" s="49"/>
      <c r="TND48" s="50"/>
      <c r="TNE48" s="51"/>
      <c r="TNF48" s="51"/>
      <c r="TNG48" s="52"/>
      <c r="TNH48" s="48"/>
      <c r="TNI48" s="48"/>
      <c r="TNJ48" s="48"/>
      <c r="TNK48" s="49"/>
      <c r="TNL48" s="50"/>
      <c r="TNM48" s="51"/>
      <c r="TNN48" s="51"/>
      <c r="TNO48" s="52"/>
      <c r="TNP48" s="48"/>
      <c r="TNQ48" s="48"/>
      <c r="TNR48" s="48"/>
      <c r="TNS48" s="49"/>
      <c r="TNT48" s="50"/>
      <c r="TNU48" s="51"/>
      <c r="TNV48" s="51"/>
      <c r="TNW48" s="52"/>
      <c r="TNX48" s="48"/>
      <c r="TNY48" s="48"/>
      <c r="TNZ48" s="48"/>
      <c r="TOA48" s="49"/>
      <c r="TOB48" s="50"/>
      <c r="TOC48" s="51"/>
      <c r="TOD48" s="51"/>
      <c r="TOE48" s="52"/>
      <c r="TOF48" s="48"/>
      <c r="TOG48" s="48"/>
      <c r="TOH48" s="48"/>
      <c r="TOI48" s="49"/>
      <c r="TOJ48" s="50"/>
      <c r="TOK48" s="51"/>
      <c r="TOL48" s="51"/>
      <c r="TOM48" s="52"/>
      <c r="TON48" s="48"/>
      <c r="TOO48" s="48"/>
      <c r="TOP48" s="48"/>
      <c r="TOQ48" s="49"/>
      <c r="TOR48" s="50"/>
      <c r="TOS48" s="51"/>
      <c r="TOT48" s="51"/>
      <c r="TOU48" s="52"/>
      <c r="TOV48" s="48"/>
      <c r="TOW48" s="48"/>
      <c r="TOX48" s="48"/>
      <c r="TOY48" s="49"/>
      <c r="TOZ48" s="50"/>
      <c r="TPA48" s="51"/>
      <c r="TPB48" s="51"/>
      <c r="TPC48" s="52"/>
      <c r="TPD48" s="48"/>
      <c r="TPE48" s="48"/>
      <c r="TPF48" s="48"/>
      <c r="TPG48" s="49"/>
      <c r="TPH48" s="50"/>
      <c r="TPI48" s="51"/>
      <c r="TPJ48" s="51"/>
      <c r="TPK48" s="52"/>
      <c r="TPL48" s="48"/>
      <c r="TPM48" s="48"/>
      <c r="TPN48" s="48"/>
      <c r="TPO48" s="49"/>
      <c r="TPP48" s="50"/>
      <c r="TPQ48" s="51"/>
      <c r="TPR48" s="51"/>
      <c r="TPS48" s="52"/>
      <c r="TPT48" s="48"/>
      <c r="TPU48" s="48"/>
      <c r="TPV48" s="48"/>
      <c r="TPW48" s="49"/>
      <c r="TPX48" s="50"/>
      <c r="TPY48" s="51"/>
      <c r="TPZ48" s="51"/>
      <c r="TQA48" s="52"/>
      <c r="TQB48" s="48"/>
      <c r="TQC48" s="48"/>
      <c r="TQD48" s="48"/>
      <c r="TQE48" s="49"/>
      <c r="TQF48" s="50"/>
      <c r="TQG48" s="51"/>
      <c r="TQH48" s="51"/>
      <c r="TQI48" s="52"/>
      <c r="TQJ48" s="48"/>
      <c r="TQK48" s="48"/>
      <c r="TQL48" s="48"/>
      <c r="TQM48" s="49"/>
      <c r="TQN48" s="50"/>
      <c r="TQO48" s="51"/>
      <c r="TQP48" s="51"/>
      <c r="TQQ48" s="52"/>
      <c r="TQR48" s="48"/>
      <c r="TQS48" s="48"/>
      <c r="TQT48" s="48"/>
      <c r="TQU48" s="49"/>
      <c r="TQV48" s="50"/>
      <c r="TQW48" s="51"/>
      <c r="TQX48" s="51"/>
      <c r="TQY48" s="52"/>
      <c r="TQZ48" s="48"/>
      <c r="TRA48" s="48"/>
      <c r="TRB48" s="48"/>
      <c r="TRC48" s="49"/>
      <c r="TRD48" s="50"/>
      <c r="TRE48" s="51"/>
      <c r="TRF48" s="51"/>
      <c r="TRG48" s="52"/>
      <c r="TRH48" s="48"/>
      <c r="TRI48" s="48"/>
      <c r="TRJ48" s="48"/>
      <c r="TRK48" s="49"/>
      <c r="TRL48" s="50"/>
      <c r="TRM48" s="51"/>
      <c r="TRN48" s="51"/>
      <c r="TRO48" s="52"/>
      <c r="TRP48" s="48"/>
      <c r="TRQ48" s="48"/>
      <c r="TRR48" s="48"/>
      <c r="TRS48" s="49"/>
      <c r="TRT48" s="50"/>
      <c r="TRU48" s="51"/>
      <c r="TRV48" s="51"/>
      <c r="TRW48" s="52"/>
      <c r="TRX48" s="48"/>
      <c r="TRY48" s="48"/>
      <c r="TRZ48" s="48"/>
      <c r="TSA48" s="49"/>
      <c r="TSB48" s="50"/>
      <c r="TSC48" s="51"/>
      <c r="TSD48" s="51"/>
      <c r="TSE48" s="52"/>
      <c r="TSF48" s="48"/>
      <c r="TSG48" s="48"/>
      <c r="TSH48" s="48"/>
      <c r="TSI48" s="49"/>
      <c r="TSJ48" s="50"/>
      <c r="TSK48" s="51"/>
      <c r="TSL48" s="51"/>
      <c r="TSM48" s="52"/>
      <c r="TSN48" s="48"/>
      <c r="TSO48" s="48"/>
      <c r="TSP48" s="48"/>
      <c r="TSQ48" s="49"/>
      <c r="TSR48" s="50"/>
      <c r="TSS48" s="51"/>
      <c r="TST48" s="51"/>
      <c r="TSU48" s="52"/>
      <c r="TSV48" s="48"/>
      <c r="TSW48" s="48"/>
      <c r="TSX48" s="48"/>
      <c r="TSY48" s="49"/>
      <c r="TSZ48" s="50"/>
      <c r="TTA48" s="51"/>
      <c r="TTB48" s="51"/>
      <c r="TTC48" s="52"/>
      <c r="TTD48" s="48"/>
      <c r="TTE48" s="48"/>
      <c r="TTF48" s="48"/>
      <c r="TTG48" s="49"/>
      <c r="TTH48" s="50"/>
      <c r="TTI48" s="51"/>
      <c r="TTJ48" s="51"/>
      <c r="TTK48" s="52"/>
      <c r="TTL48" s="48"/>
      <c r="TTM48" s="48"/>
      <c r="TTN48" s="48"/>
      <c r="TTO48" s="49"/>
      <c r="TTP48" s="50"/>
      <c r="TTQ48" s="51"/>
      <c r="TTR48" s="51"/>
      <c r="TTS48" s="52"/>
      <c r="TTT48" s="48"/>
      <c r="TTU48" s="48"/>
      <c r="TTV48" s="48"/>
      <c r="TTW48" s="49"/>
      <c r="TTX48" s="50"/>
      <c r="TTY48" s="51"/>
      <c r="TTZ48" s="51"/>
      <c r="TUA48" s="52"/>
      <c r="TUB48" s="48"/>
      <c r="TUC48" s="48"/>
      <c r="TUD48" s="48"/>
      <c r="TUE48" s="49"/>
      <c r="TUF48" s="50"/>
      <c r="TUG48" s="51"/>
      <c r="TUH48" s="51"/>
      <c r="TUI48" s="52"/>
      <c r="TUJ48" s="48"/>
      <c r="TUK48" s="48"/>
      <c r="TUL48" s="48"/>
      <c r="TUM48" s="49"/>
      <c r="TUN48" s="50"/>
      <c r="TUO48" s="51"/>
      <c r="TUP48" s="51"/>
      <c r="TUQ48" s="52"/>
      <c r="TUR48" s="48"/>
      <c r="TUS48" s="48"/>
      <c r="TUT48" s="48"/>
      <c r="TUU48" s="49"/>
      <c r="TUV48" s="50"/>
      <c r="TUW48" s="51"/>
      <c r="TUX48" s="51"/>
      <c r="TUY48" s="52"/>
      <c r="TUZ48" s="48"/>
      <c r="TVA48" s="48"/>
      <c r="TVB48" s="48"/>
      <c r="TVC48" s="49"/>
      <c r="TVD48" s="50"/>
      <c r="TVE48" s="51"/>
      <c r="TVF48" s="51"/>
      <c r="TVG48" s="52"/>
      <c r="TVH48" s="48"/>
      <c r="TVI48" s="48"/>
      <c r="TVJ48" s="48"/>
      <c r="TVK48" s="49"/>
      <c r="TVL48" s="50"/>
      <c r="TVM48" s="51"/>
      <c r="TVN48" s="51"/>
      <c r="TVO48" s="52"/>
      <c r="TVP48" s="48"/>
      <c r="TVQ48" s="48"/>
      <c r="TVR48" s="48"/>
      <c r="TVS48" s="49"/>
      <c r="TVT48" s="50"/>
      <c r="TVU48" s="51"/>
      <c r="TVV48" s="51"/>
      <c r="TVW48" s="52"/>
      <c r="TVX48" s="48"/>
      <c r="TVY48" s="48"/>
      <c r="TVZ48" s="48"/>
      <c r="TWA48" s="49"/>
      <c r="TWB48" s="50"/>
      <c r="TWC48" s="51"/>
      <c r="TWD48" s="51"/>
      <c r="TWE48" s="52"/>
      <c r="TWF48" s="48"/>
      <c r="TWG48" s="48"/>
      <c r="TWH48" s="48"/>
      <c r="TWI48" s="49"/>
      <c r="TWJ48" s="50"/>
      <c r="TWK48" s="51"/>
      <c r="TWL48" s="51"/>
      <c r="TWM48" s="52"/>
      <c r="TWN48" s="48"/>
      <c r="TWO48" s="48"/>
      <c r="TWP48" s="48"/>
      <c r="TWQ48" s="49"/>
      <c r="TWR48" s="50"/>
      <c r="TWS48" s="51"/>
      <c r="TWT48" s="51"/>
      <c r="TWU48" s="52"/>
      <c r="TWV48" s="48"/>
      <c r="TWW48" s="48"/>
      <c r="TWX48" s="48"/>
      <c r="TWY48" s="49"/>
      <c r="TWZ48" s="50"/>
      <c r="TXA48" s="51"/>
      <c r="TXB48" s="51"/>
      <c r="TXC48" s="52"/>
      <c r="TXD48" s="48"/>
      <c r="TXE48" s="48"/>
      <c r="TXF48" s="48"/>
      <c r="TXG48" s="49"/>
      <c r="TXH48" s="50"/>
      <c r="TXI48" s="51"/>
      <c r="TXJ48" s="51"/>
      <c r="TXK48" s="52"/>
      <c r="TXL48" s="48"/>
      <c r="TXM48" s="48"/>
      <c r="TXN48" s="48"/>
      <c r="TXO48" s="49"/>
      <c r="TXP48" s="50"/>
      <c r="TXQ48" s="51"/>
      <c r="TXR48" s="51"/>
      <c r="TXS48" s="52"/>
      <c r="TXT48" s="48"/>
      <c r="TXU48" s="48"/>
      <c r="TXV48" s="48"/>
      <c r="TXW48" s="49"/>
      <c r="TXX48" s="50"/>
      <c r="TXY48" s="51"/>
      <c r="TXZ48" s="51"/>
      <c r="TYA48" s="52"/>
      <c r="TYB48" s="48"/>
      <c r="TYC48" s="48"/>
      <c r="TYD48" s="48"/>
      <c r="TYE48" s="49"/>
      <c r="TYF48" s="50"/>
      <c r="TYG48" s="51"/>
      <c r="TYH48" s="51"/>
      <c r="TYI48" s="52"/>
      <c r="TYJ48" s="48"/>
      <c r="TYK48" s="48"/>
      <c r="TYL48" s="48"/>
      <c r="TYM48" s="49"/>
      <c r="TYN48" s="50"/>
      <c r="TYO48" s="51"/>
      <c r="TYP48" s="51"/>
      <c r="TYQ48" s="52"/>
      <c r="TYR48" s="48"/>
      <c r="TYS48" s="48"/>
      <c r="TYT48" s="48"/>
      <c r="TYU48" s="49"/>
      <c r="TYV48" s="50"/>
      <c r="TYW48" s="51"/>
      <c r="TYX48" s="51"/>
      <c r="TYY48" s="52"/>
      <c r="TYZ48" s="48"/>
      <c r="TZA48" s="48"/>
      <c r="TZB48" s="48"/>
      <c r="TZC48" s="49"/>
      <c r="TZD48" s="50"/>
      <c r="TZE48" s="51"/>
      <c r="TZF48" s="51"/>
      <c r="TZG48" s="52"/>
      <c r="TZH48" s="48"/>
      <c r="TZI48" s="48"/>
      <c r="TZJ48" s="48"/>
      <c r="TZK48" s="49"/>
      <c r="TZL48" s="50"/>
      <c r="TZM48" s="51"/>
      <c r="TZN48" s="51"/>
      <c r="TZO48" s="52"/>
      <c r="TZP48" s="48"/>
      <c r="TZQ48" s="48"/>
      <c r="TZR48" s="48"/>
      <c r="TZS48" s="49"/>
      <c r="TZT48" s="50"/>
      <c r="TZU48" s="51"/>
      <c r="TZV48" s="51"/>
      <c r="TZW48" s="52"/>
      <c r="TZX48" s="48"/>
      <c r="TZY48" s="48"/>
      <c r="TZZ48" s="48"/>
      <c r="UAA48" s="49"/>
      <c r="UAB48" s="50"/>
      <c r="UAC48" s="51"/>
      <c r="UAD48" s="51"/>
      <c r="UAE48" s="52"/>
      <c r="UAF48" s="48"/>
      <c r="UAG48" s="48"/>
      <c r="UAH48" s="48"/>
      <c r="UAI48" s="49"/>
      <c r="UAJ48" s="50"/>
      <c r="UAK48" s="51"/>
      <c r="UAL48" s="51"/>
      <c r="UAM48" s="52"/>
      <c r="UAN48" s="48"/>
      <c r="UAO48" s="48"/>
      <c r="UAP48" s="48"/>
      <c r="UAQ48" s="49"/>
      <c r="UAR48" s="50"/>
      <c r="UAS48" s="51"/>
      <c r="UAT48" s="51"/>
      <c r="UAU48" s="52"/>
      <c r="UAV48" s="48"/>
      <c r="UAW48" s="48"/>
      <c r="UAX48" s="48"/>
      <c r="UAY48" s="49"/>
      <c r="UAZ48" s="50"/>
      <c r="UBA48" s="51"/>
      <c r="UBB48" s="51"/>
      <c r="UBC48" s="52"/>
      <c r="UBD48" s="48"/>
      <c r="UBE48" s="48"/>
      <c r="UBF48" s="48"/>
      <c r="UBG48" s="49"/>
      <c r="UBH48" s="50"/>
      <c r="UBI48" s="51"/>
      <c r="UBJ48" s="51"/>
      <c r="UBK48" s="52"/>
      <c r="UBL48" s="48"/>
      <c r="UBM48" s="48"/>
      <c r="UBN48" s="48"/>
      <c r="UBO48" s="49"/>
      <c r="UBP48" s="50"/>
      <c r="UBQ48" s="51"/>
      <c r="UBR48" s="51"/>
      <c r="UBS48" s="52"/>
      <c r="UBT48" s="48"/>
      <c r="UBU48" s="48"/>
      <c r="UBV48" s="48"/>
      <c r="UBW48" s="49"/>
      <c r="UBX48" s="50"/>
      <c r="UBY48" s="51"/>
      <c r="UBZ48" s="51"/>
      <c r="UCA48" s="52"/>
      <c r="UCB48" s="48"/>
      <c r="UCC48" s="48"/>
      <c r="UCD48" s="48"/>
      <c r="UCE48" s="49"/>
      <c r="UCF48" s="50"/>
      <c r="UCG48" s="51"/>
      <c r="UCH48" s="51"/>
      <c r="UCI48" s="52"/>
      <c r="UCJ48" s="48"/>
      <c r="UCK48" s="48"/>
      <c r="UCL48" s="48"/>
      <c r="UCM48" s="49"/>
      <c r="UCN48" s="50"/>
      <c r="UCO48" s="51"/>
      <c r="UCP48" s="51"/>
      <c r="UCQ48" s="52"/>
      <c r="UCR48" s="48"/>
      <c r="UCS48" s="48"/>
      <c r="UCT48" s="48"/>
      <c r="UCU48" s="49"/>
      <c r="UCV48" s="50"/>
      <c r="UCW48" s="51"/>
      <c r="UCX48" s="51"/>
      <c r="UCY48" s="52"/>
      <c r="UCZ48" s="48"/>
      <c r="UDA48" s="48"/>
      <c r="UDB48" s="48"/>
      <c r="UDC48" s="49"/>
      <c r="UDD48" s="50"/>
      <c r="UDE48" s="51"/>
      <c r="UDF48" s="51"/>
      <c r="UDG48" s="52"/>
      <c r="UDH48" s="48"/>
      <c r="UDI48" s="48"/>
      <c r="UDJ48" s="48"/>
      <c r="UDK48" s="49"/>
      <c r="UDL48" s="50"/>
      <c r="UDM48" s="51"/>
      <c r="UDN48" s="51"/>
      <c r="UDO48" s="52"/>
      <c r="UDP48" s="48"/>
      <c r="UDQ48" s="48"/>
      <c r="UDR48" s="48"/>
      <c r="UDS48" s="49"/>
      <c r="UDT48" s="50"/>
      <c r="UDU48" s="51"/>
      <c r="UDV48" s="51"/>
      <c r="UDW48" s="52"/>
      <c r="UDX48" s="48"/>
      <c r="UDY48" s="48"/>
      <c r="UDZ48" s="48"/>
      <c r="UEA48" s="49"/>
      <c r="UEB48" s="50"/>
      <c r="UEC48" s="51"/>
      <c r="UED48" s="51"/>
      <c r="UEE48" s="52"/>
      <c r="UEF48" s="48"/>
      <c r="UEG48" s="48"/>
      <c r="UEH48" s="48"/>
      <c r="UEI48" s="49"/>
      <c r="UEJ48" s="50"/>
      <c r="UEK48" s="51"/>
      <c r="UEL48" s="51"/>
      <c r="UEM48" s="52"/>
      <c r="UEN48" s="48"/>
      <c r="UEO48" s="48"/>
      <c r="UEP48" s="48"/>
      <c r="UEQ48" s="49"/>
      <c r="UER48" s="50"/>
      <c r="UES48" s="51"/>
      <c r="UET48" s="51"/>
      <c r="UEU48" s="52"/>
      <c r="UEV48" s="48"/>
      <c r="UEW48" s="48"/>
      <c r="UEX48" s="48"/>
      <c r="UEY48" s="49"/>
      <c r="UEZ48" s="50"/>
      <c r="UFA48" s="51"/>
      <c r="UFB48" s="51"/>
      <c r="UFC48" s="52"/>
      <c r="UFD48" s="48"/>
      <c r="UFE48" s="48"/>
      <c r="UFF48" s="48"/>
      <c r="UFG48" s="49"/>
      <c r="UFH48" s="50"/>
      <c r="UFI48" s="51"/>
      <c r="UFJ48" s="51"/>
      <c r="UFK48" s="52"/>
      <c r="UFL48" s="48"/>
      <c r="UFM48" s="48"/>
      <c r="UFN48" s="48"/>
      <c r="UFO48" s="49"/>
      <c r="UFP48" s="50"/>
      <c r="UFQ48" s="51"/>
      <c r="UFR48" s="51"/>
      <c r="UFS48" s="52"/>
      <c r="UFT48" s="48"/>
      <c r="UFU48" s="48"/>
      <c r="UFV48" s="48"/>
      <c r="UFW48" s="49"/>
      <c r="UFX48" s="50"/>
      <c r="UFY48" s="51"/>
      <c r="UFZ48" s="51"/>
      <c r="UGA48" s="52"/>
      <c r="UGB48" s="48"/>
      <c r="UGC48" s="48"/>
      <c r="UGD48" s="48"/>
      <c r="UGE48" s="49"/>
      <c r="UGF48" s="50"/>
      <c r="UGG48" s="51"/>
      <c r="UGH48" s="51"/>
      <c r="UGI48" s="52"/>
      <c r="UGJ48" s="48"/>
      <c r="UGK48" s="48"/>
      <c r="UGL48" s="48"/>
      <c r="UGM48" s="49"/>
      <c r="UGN48" s="50"/>
      <c r="UGO48" s="51"/>
      <c r="UGP48" s="51"/>
      <c r="UGQ48" s="52"/>
      <c r="UGR48" s="48"/>
      <c r="UGS48" s="48"/>
      <c r="UGT48" s="48"/>
      <c r="UGU48" s="49"/>
      <c r="UGV48" s="50"/>
      <c r="UGW48" s="51"/>
      <c r="UGX48" s="51"/>
      <c r="UGY48" s="52"/>
      <c r="UGZ48" s="48"/>
      <c r="UHA48" s="48"/>
      <c r="UHB48" s="48"/>
      <c r="UHC48" s="49"/>
      <c r="UHD48" s="50"/>
      <c r="UHE48" s="51"/>
      <c r="UHF48" s="51"/>
      <c r="UHG48" s="52"/>
      <c r="UHH48" s="48"/>
      <c r="UHI48" s="48"/>
      <c r="UHJ48" s="48"/>
      <c r="UHK48" s="49"/>
      <c r="UHL48" s="50"/>
      <c r="UHM48" s="51"/>
      <c r="UHN48" s="51"/>
      <c r="UHO48" s="52"/>
      <c r="UHP48" s="48"/>
      <c r="UHQ48" s="48"/>
      <c r="UHR48" s="48"/>
      <c r="UHS48" s="49"/>
      <c r="UHT48" s="50"/>
      <c r="UHU48" s="51"/>
      <c r="UHV48" s="51"/>
      <c r="UHW48" s="52"/>
      <c r="UHX48" s="48"/>
      <c r="UHY48" s="48"/>
      <c r="UHZ48" s="48"/>
      <c r="UIA48" s="49"/>
      <c r="UIB48" s="50"/>
      <c r="UIC48" s="51"/>
      <c r="UID48" s="51"/>
      <c r="UIE48" s="52"/>
      <c r="UIF48" s="48"/>
      <c r="UIG48" s="48"/>
      <c r="UIH48" s="48"/>
      <c r="UII48" s="49"/>
      <c r="UIJ48" s="50"/>
      <c r="UIK48" s="51"/>
      <c r="UIL48" s="51"/>
      <c r="UIM48" s="52"/>
      <c r="UIN48" s="48"/>
      <c r="UIO48" s="48"/>
      <c r="UIP48" s="48"/>
      <c r="UIQ48" s="49"/>
      <c r="UIR48" s="50"/>
      <c r="UIS48" s="51"/>
      <c r="UIT48" s="51"/>
      <c r="UIU48" s="52"/>
      <c r="UIV48" s="48"/>
      <c r="UIW48" s="48"/>
      <c r="UIX48" s="48"/>
      <c r="UIY48" s="49"/>
      <c r="UIZ48" s="50"/>
      <c r="UJA48" s="51"/>
      <c r="UJB48" s="51"/>
      <c r="UJC48" s="52"/>
      <c r="UJD48" s="48"/>
      <c r="UJE48" s="48"/>
      <c r="UJF48" s="48"/>
      <c r="UJG48" s="49"/>
      <c r="UJH48" s="50"/>
      <c r="UJI48" s="51"/>
      <c r="UJJ48" s="51"/>
      <c r="UJK48" s="52"/>
      <c r="UJL48" s="48"/>
      <c r="UJM48" s="48"/>
      <c r="UJN48" s="48"/>
      <c r="UJO48" s="49"/>
      <c r="UJP48" s="50"/>
      <c r="UJQ48" s="51"/>
      <c r="UJR48" s="51"/>
      <c r="UJS48" s="52"/>
      <c r="UJT48" s="48"/>
      <c r="UJU48" s="48"/>
      <c r="UJV48" s="48"/>
      <c r="UJW48" s="49"/>
      <c r="UJX48" s="50"/>
      <c r="UJY48" s="51"/>
      <c r="UJZ48" s="51"/>
      <c r="UKA48" s="52"/>
      <c r="UKB48" s="48"/>
      <c r="UKC48" s="48"/>
      <c r="UKD48" s="48"/>
      <c r="UKE48" s="49"/>
      <c r="UKF48" s="50"/>
      <c r="UKG48" s="51"/>
      <c r="UKH48" s="51"/>
      <c r="UKI48" s="52"/>
      <c r="UKJ48" s="48"/>
      <c r="UKK48" s="48"/>
      <c r="UKL48" s="48"/>
      <c r="UKM48" s="49"/>
      <c r="UKN48" s="50"/>
      <c r="UKO48" s="51"/>
      <c r="UKP48" s="51"/>
      <c r="UKQ48" s="52"/>
      <c r="UKR48" s="48"/>
      <c r="UKS48" s="48"/>
      <c r="UKT48" s="48"/>
      <c r="UKU48" s="49"/>
      <c r="UKV48" s="50"/>
      <c r="UKW48" s="51"/>
      <c r="UKX48" s="51"/>
      <c r="UKY48" s="52"/>
      <c r="UKZ48" s="48"/>
      <c r="ULA48" s="48"/>
      <c r="ULB48" s="48"/>
      <c r="ULC48" s="49"/>
      <c r="ULD48" s="50"/>
      <c r="ULE48" s="51"/>
      <c r="ULF48" s="51"/>
      <c r="ULG48" s="52"/>
      <c r="ULH48" s="48"/>
      <c r="ULI48" s="48"/>
      <c r="ULJ48" s="48"/>
      <c r="ULK48" s="49"/>
      <c r="ULL48" s="50"/>
      <c r="ULM48" s="51"/>
      <c r="ULN48" s="51"/>
      <c r="ULO48" s="52"/>
      <c r="ULP48" s="48"/>
      <c r="ULQ48" s="48"/>
      <c r="ULR48" s="48"/>
      <c r="ULS48" s="49"/>
      <c r="ULT48" s="50"/>
      <c r="ULU48" s="51"/>
      <c r="ULV48" s="51"/>
      <c r="ULW48" s="52"/>
      <c r="ULX48" s="48"/>
      <c r="ULY48" s="48"/>
      <c r="ULZ48" s="48"/>
      <c r="UMA48" s="49"/>
      <c r="UMB48" s="50"/>
      <c r="UMC48" s="51"/>
      <c r="UMD48" s="51"/>
      <c r="UME48" s="52"/>
      <c r="UMF48" s="48"/>
      <c r="UMG48" s="48"/>
      <c r="UMH48" s="48"/>
      <c r="UMI48" s="49"/>
      <c r="UMJ48" s="50"/>
      <c r="UMK48" s="51"/>
      <c r="UML48" s="51"/>
      <c r="UMM48" s="52"/>
      <c r="UMN48" s="48"/>
      <c r="UMO48" s="48"/>
      <c r="UMP48" s="48"/>
      <c r="UMQ48" s="49"/>
      <c r="UMR48" s="50"/>
      <c r="UMS48" s="51"/>
      <c r="UMT48" s="51"/>
      <c r="UMU48" s="52"/>
      <c r="UMV48" s="48"/>
      <c r="UMW48" s="48"/>
      <c r="UMX48" s="48"/>
      <c r="UMY48" s="49"/>
      <c r="UMZ48" s="50"/>
      <c r="UNA48" s="51"/>
      <c r="UNB48" s="51"/>
      <c r="UNC48" s="52"/>
      <c r="UND48" s="48"/>
      <c r="UNE48" s="48"/>
      <c r="UNF48" s="48"/>
      <c r="UNG48" s="49"/>
      <c r="UNH48" s="50"/>
      <c r="UNI48" s="51"/>
      <c r="UNJ48" s="51"/>
      <c r="UNK48" s="52"/>
      <c r="UNL48" s="48"/>
      <c r="UNM48" s="48"/>
      <c r="UNN48" s="48"/>
      <c r="UNO48" s="49"/>
      <c r="UNP48" s="50"/>
      <c r="UNQ48" s="51"/>
      <c r="UNR48" s="51"/>
      <c r="UNS48" s="52"/>
      <c r="UNT48" s="48"/>
      <c r="UNU48" s="48"/>
      <c r="UNV48" s="48"/>
      <c r="UNW48" s="49"/>
      <c r="UNX48" s="50"/>
      <c r="UNY48" s="51"/>
      <c r="UNZ48" s="51"/>
      <c r="UOA48" s="52"/>
      <c r="UOB48" s="48"/>
      <c r="UOC48" s="48"/>
      <c r="UOD48" s="48"/>
      <c r="UOE48" s="49"/>
      <c r="UOF48" s="50"/>
      <c r="UOG48" s="51"/>
      <c r="UOH48" s="51"/>
      <c r="UOI48" s="52"/>
      <c r="UOJ48" s="48"/>
      <c r="UOK48" s="48"/>
      <c r="UOL48" s="48"/>
      <c r="UOM48" s="49"/>
      <c r="UON48" s="50"/>
      <c r="UOO48" s="51"/>
      <c r="UOP48" s="51"/>
      <c r="UOQ48" s="52"/>
      <c r="UOR48" s="48"/>
      <c r="UOS48" s="48"/>
      <c r="UOT48" s="48"/>
      <c r="UOU48" s="49"/>
      <c r="UOV48" s="50"/>
      <c r="UOW48" s="51"/>
      <c r="UOX48" s="51"/>
      <c r="UOY48" s="52"/>
      <c r="UOZ48" s="48"/>
      <c r="UPA48" s="48"/>
      <c r="UPB48" s="48"/>
      <c r="UPC48" s="49"/>
      <c r="UPD48" s="50"/>
      <c r="UPE48" s="51"/>
      <c r="UPF48" s="51"/>
      <c r="UPG48" s="52"/>
      <c r="UPH48" s="48"/>
      <c r="UPI48" s="48"/>
      <c r="UPJ48" s="48"/>
      <c r="UPK48" s="49"/>
      <c r="UPL48" s="50"/>
      <c r="UPM48" s="51"/>
      <c r="UPN48" s="51"/>
      <c r="UPO48" s="52"/>
      <c r="UPP48" s="48"/>
      <c r="UPQ48" s="48"/>
      <c r="UPR48" s="48"/>
      <c r="UPS48" s="49"/>
      <c r="UPT48" s="50"/>
      <c r="UPU48" s="51"/>
      <c r="UPV48" s="51"/>
      <c r="UPW48" s="52"/>
      <c r="UPX48" s="48"/>
      <c r="UPY48" s="48"/>
      <c r="UPZ48" s="48"/>
      <c r="UQA48" s="49"/>
      <c r="UQB48" s="50"/>
      <c r="UQC48" s="51"/>
      <c r="UQD48" s="51"/>
      <c r="UQE48" s="52"/>
      <c r="UQF48" s="48"/>
      <c r="UQG48" s="48"/>
      <c r="UQH48" s="48"/>
      <c r="UQI48" s="49"/>
      <c r="UQJ48" s="50"/>
      <c r="UQK48" s="51"/>
      <c r="UQL48" s="51"/>
      <c r="UQM48" s="52"/>
      <c r="UQN48" s="48"/>
      <c r="UQO48" s="48"/>
      <c r="UQP48" s="48"/>
      <c r="UQQ48" s="49"/>
      <c r="UQR48" s="50"/>
      <c r="UQS48" s="51"/>
      <c r="UQT48" s="51"/>
      <c r="UQU48" s="52"/>
      <c r="UQV48" s="48"/>
      <c r="UQW48" s="48"/>
      <c r="UQX48" s="48"/>
      <c r="UQY48" s="49"/>
      <c r="UQZ48" s="50"/>
      <c r="URA48" s="51"/>
      <c r="URB48" s="51"/>
      <c r="URC48" s="52"/>
      <c r="URD48" s="48"/>
      <c r="URE48" s="48"/>
      <c r="URF48" s="48"/>
      <c r="URG48" s="49"/>
      <c r="URH48" s="50"/>
      <c r="URI48" s="51"/>
      <c r="URJ48" s="51"/>
      <c r="URK48" s="52"/>
      <c r="URL48" s="48"/>
      <c r="URM48" s="48"/>
      <c r="URN48" s="48"/>
      <c r="URO48" s="49"/>
      <c r="URP48" s="50"/>
      <c r="URQ48" s="51"/>
      <c r="URR48" s="51"/>
      <c r="URS48" s="52"/>
      <c r="URT48" s="48"/>
      <c r="URU48" s="48"/>
      <c r="URV48" s="48"/>
      <c r="URW48" s="49"/>
      <c r="URX48" s="50"/>
      <c r="URY48" s="51"/>
      <c r="URZ48" s="51"/>
      <c r="USA48" s="52"/>
      <c r="USB48" s="48"/>
      <c r="USC48" s="48"/>
      <c r="USD48" s="48"/>
      <c r="USE48" s="49"/>
      <c r="USF48" s="50"/>
      <c r="USG48" s="51"/>
      <c r="USH48" s="51"/>
      <c r="USI48" s="52"/>
      <c r="USJ48" s="48"/>
      <c r="USK48" s="48"/>
      <c r="USL48" s="48"/>
      <c r="USM48" s="49"/>
      <c r="USN48" s="50"/>
      <c r="USO48" s="51"/>
      <c r="USP48" s="51"/>
      <c r="USQ48" s="52"/>
      <c r="USR48" s="48"/>
      <c r="USS48" s="48"/>
      <c r="UST48" s="48"/>
      <c r="USU48" s="49"/>
      <c r="USV48" s="50"/>
      <c r="USW48" s="51"/>
      <c r="USX48" s="51"/>
      <c r="USY48" s="52"/>
      <c r="USZ48" s="48"/>
      <c r="UTA48" s="48"/>
      <c r="UTB48" s="48"/>
      <c r="UTC48" s="49"/>
      <c r="UTD48" s="50"/>
      <c r="UTE48" s="51"/>
      <c r="UTF48" s="51"/>
      <c r="UTG48" s="52"/>
      <c r="UTH48" s="48"/>
      <c r="UTI48" s="48"/>
      <c r="UTJ48" s="48"/>
      <c r="UTK48" s="49"/>
      <c r="UTL48" s="50"/>
      <c r="UTM48" s="51"/>
      <c r="UTN48" s="51"/>
      <c r="UTO48" s="52"/>
      <c r="UTP48" s="48"/>
      <c r="UTQ48" s="48"/>
      <c r="UTR48" s="48"/>
      <c r="UTS48" s="49"/>
      <c r="UTT48" s="50"/>
      <c r="UTU48" s="51"/>
      <c r="UTV48" s="51"/>
      <c r="UTW48" s="52"/>
      <c r="UTX48" s="48"/>
      <c r="UTY48" s="48"/>
      <c r="UTZ48" s="48"/>
      <c r="UUA48" s="49"/>
      <c r="UUB48" s="50"/>
      <c r="UUC48" s="51"/>
      <c r="UUD48" s="51"/>
      <c r="UUE48" s="52"/>
      <c r="UUF48" s="48"/>
      <c r="UUG48" s="48"/>
      <c r="UUH48" s="48"/>
      <c r="UUI48" s="49"/>
      <c r="UUJ48" s="50"/>
      <c r="UUK48" s="51"/>
      <c r="UUL48" s="51"/>
      <c r="UUM48" s="52"/>
      <c r="UUN48" s="48"/>
      <c r="UUO48" s="48"/>
      <c r="UUP48" s="48"/>
      <c r="UUQ48" s="49"/>
      <c r="UUR48" s="50"/>
      <c r="UUS48" s="51"/>
      <c r="UUT48" s="51"/>
      <c r="UUU48" s="52"/>
      <c r="UUV48" s="48"/>
      <c r="UUW48" s="48"/>
      <c r="UUX48" s="48"/>
      <c r="UUY48" s="49"/>
      <c r="UUZ48" s="50"/>
      <c r="UVA48" s="51"/>
      <c r="UVB48" s="51"/>
      <c r="UVC48" s="52"/>
      <c r="UVD48" s="48"/>
      <c r="UVE48" s="48"/>
      <c r="UVF48" s="48"/>
      <c r="UVG48" s="49"/>
      <c r="UVH48" s="50"/>
      <c r="UVI48" s="51"/>
      <c r="UVJ48" s="51"/>
      <c r="UVK48" s="52"/>
      <c r="UVL48" s="48"/>
      <c r="UVM48" s="48"/>
      <c r="UVN48" s="48"/>
      <c r="UVO48" s="49"/>
      <c r="UVP48" s="50"/>
      <c r="UVQ48" s="51"/>
      <c r="UVR48" s="51"/>
      <c r="UVS48" s="52"/>
      <c r="UVT48" s="48"/>
      <c r="UVU48" s="48"/>
      <c r="UVV48" s="48"/>
      <c r="UVW48" s="49"/>
      <c r="UVX48" s="50"/>
      <c r="UVY48" s="51"/>
      <c r="UVZ48" s="51"/>
      <c r="UWA48" s="52"/>
      <c r="UWB48" s="48"/>
      <c r="UWC48" s="48"/>
      <c r="UWD48" s="48"/>
      <c r="UWE48" s="49"/>
      <c r="UWF48" s="50"/>
      <c r="UWG48" s="51"/>
      <c r="UWH48" s="51"/>
      <c r="UWI48" s="52"/>
      <c r="UWJ48" s="48"/>
      <c r="UWK48" s="48"/>
      <c r="UWL48" s="48"/>
      <c r="UWM48" s="49"/>
      <c r="UWN48" s="50"/>
      <c r="UWO48" s="51"/>
      <c r="UWP48" s="51"/>
      <c r="UWQ48" s="52"/>
      <c r="UWR48" s="48"/>
      <c r="UWS48" s="48"/>
      <c r="UWT48" s="48"/>
      <c r="UWU48" s="49"/>
      <c r="UWV48" s="50"/>
      <c r="UWW48" s="51"/>
      <c r="UWX48" s="51"/>
      <c r="UWY48" s="52"/>
      <c r="UWZ48" s="48"/>
      <c r="UXA48" s="48"/>
      <c r="UXB48" s="48"/>
      <c r="UXC48" s="49"/>
      <c r="UXD48" s="50"/>
      <c r="UXE48" s="51"/>
      <c r="UXF48" s="51"/>
      <c r="UXG48" s="52"/>
      <c r="UXH48" s="48"/>
      <c r="UXI48" s="48"/>
      <c r="UXJ48" s="48"/>
      <c r="UXK48" s="49"/>
      <c r="UXL48" s="50"/>
      <c r="UXM48" s="51"/>
      <c r="UXN48" s="51"/>
      <c r="UXO48" s="52"/>
      <c r="UXP48" s="48"/>
      <c r="UXQ48" s="48"/>
      <c r="UXR48" s="48"/>
      <c r="UXS48" s="49"/>
      <c r="UXT48" s="50"/>
      <c r="UXU48" s="51"/>
      <c r="UXV48" s="51"/>
      <c r="UXW48" s="52"/>
      <c r="UXX48" s="48"/>
      <c r="UXY48" s="48"/>
      <c r="UXZ48" s="48"/>
      <c r="UYA48" s="49"/>
      <c r="UYB48" s="50"/>
      <c r="UYC48" s="51"/>
      <c r="UYD48" s="51"/>
      <c r="UYE48" s="52"/>
      <c r="UYF48" s="48"/>
      <c r="UYG48" s="48"/>
      <c r="UYH48" s="48"/>
      <c r="UYI48" s="49"/>
      <c r="UYJ48" s="50"/>
      <c r="UYK48" s="51"/>
      <c r="UYL48" s="51"/>
      <c r="UYM48" s="52"/>
      <c r="UYN48" s="48"/>
      <c r="UYO48" s="48"/>
      <c r="UYP48" s="48"/>
      <c r="UYQ48" s="49"/>
      <c r="UYR48" s="50"/>
      <c r="UYS48" s="51"/>
      <c r="UYT48" s="51"/>
      <c r="UYU48" s="52"/>
      <c r="UYV48" s="48"/>
      <c r="UYW48" s="48"/>
      <c r="UYX48" s="48"/>
      <c r="UYY48" s="49"/>
      <c r="UYZ48" s="50"/>
      <c r="UZA48" s="51"/>
      <c r="UZB48" s="51"/>
      <c r="UZC48" s="52"/>
      <c r="UZD48" s="48"/>
      <c r="UZE48" s="48"/>
      <c r="UZF48" s="48"/>
      <c r="UZG48" s="49"/>
      <c r="UZH48" s="50"/>
      <c r="UZI48" s="51"/>
      <c r="UZJ48" s="51"/>
      <c r="UZK48" s="52"/>
      <c r="UZL48" s="48"/>
      <c r="UZM48" s="48"/>
      <c r="UZN48" s="48"/>
      <c r="UZO48" s="49"/>
      <c r="UZP48" s="50"/>
      <c r="UZQ48" s="51"/>
      <c r="UZR48" s="51"/>
      <c r="UZS48" s="52"/>
      <c r="UZT48" s="48"/>
      <c r="UZU48" s="48"/>
      <c r="UZV48" s="48"/>
      <c r="UZW48" s="49"/>
      <c r="UZX48" s="50"/>
      <c r="UZY48" s="51"/>
      <c r="UZZ48" s="51"/>
      <c r="VAA48" s="52"/>
      <c r="VAB48" s="48"/>
      <c r="VAC48" s="48"/>
      <c r="VAD48" s="48"/>
      <c r="VAE48" s="49"/>
      <c r="VAF48" s="50"/>
      <c r="VAG48" s="51"/>
      <c r="VAH48" s="51"/>
      <c r="VAI48" s="52"/>
      <c r="VAJ48" s="48"/>
      <c r="VAK48" s="48"/>
      <c r="VAL48" s="48"/>
      <c r="VAM48" s="49"/>
      <c r="VAN48" s="50"/>
      <c r="VAO48" s="51"/>
      <c r="VAP48" s="51"/>
      <c r="VAQ48" s="52"/>
      <c r="VAR48" s="48"/>
      <c r="VAS48" s="48"/>
      <c r="VAT48" s="48"/>
      <c r="VAU48" s="49"/>
      <c r="VAV48" s="50"/>
      <c r="VAW48" s="51"/>
      <c r="VAX48" s="51"/>
      <c r="VAY48" s="52"/>
      <c r="VAZ48" s="48"/>
      <c r="VBA48" s="48"/>
      <c r="VBB48" s="48"/>
      <c r="VBC48" s="49"/>
      <c r="VBD48" s="50"/>
      <c r="VBE48" s="51"/>
      <c r="VBF48" s="51"/>
      <c r="VBG48" s="52"/>
      <c r="VBH48" s="48"/>
      <c r="VBI48" s="48"/>
      <c r="VBJ48" s="48"/>
      <c r="VBK48" s="49"/>
      <c r="VBL48" s="50"/>
      <c r="VBM48" s="51"/>
      <c r="VBN48" s="51"/>
      <c r="VBO48" s="52"/>
      <c r="VBP48" s="48"/>
      <c r="VBQ48" s="48"/>
      <c r="VBR48" s="48"/>
      <c r="VBS48" s="49"/>
      <c r="VBT48" s="50"/>
      <c r="VBU48" s="51"/>
      <c r="VBV48" s="51"/>
      <c r="VBW48" s="52"/>
      <c r="VBX48" s="48"/>
      <c r="VBY48" s="48"/>
      <c r="VBZ48" s="48"/>
      <c r="VCA48" s="49"/>
      <c r="VCB48" s="50"/>
      <c r="VCC48" s="51"/>
      <c r="VCD48" s="51"/>
      <c r="VCE48" s="52"/>
      <c r="VCF48" s="48"/>
      <c r="VCG48" s="48"/>
      <c r="VCH48" s="48"/>
      <c r="VCI48" s="49"/>
      <c r="VCJ48" s="50"/>
      <c r="VCK48" s="51"/>
      <c r="VCL48" s="51"/>
      <c r="VCM48" s="52"/>
      <c r="VCN48" s="48"/>
      <c r="VCO48" s="48"/>
      <c r="VCP48" s="48"/>
      <c r="VCQ48" s="49"/>
      <c r="VCR48" s="50"/>
      <c r="VCS48" s="51"/>
      <c r="VCT48" s="51"/>
      <c r="VCU48" s="52"/>
      <c r="VCV48" s="48"/>
      <c r="VCW48" s="48"/>
      <c r="VCX48" s="48"/>
      <c r="VCY48" s="49"/>
      <c r="VCZ48" s="50"/>
      <c r="VDA48" s="51"/>
      <c r="VDB48" s="51"/>
      <c r="VDC48" s="52"/>
      <c r="VDD48" s="48"/>
      <c r="VDE48" s="48"/>
      <c r="VDF48" s="48"/>
      <c r="VDG48" s="49"/>
      <c r="VDH48" s="50"/>
      <c r="VDI48" s="51"/>
      <c r="VDJ48" s="51"/>
      <c r="VDK48" s="52"/>
      <c r="VDL48" s="48"/>
      <c r="VDM48" s="48"/>
      <c r="VDN48" s="48"/>
      <c r="VDO48" s="49"/>
      <c r="VDP48" s="50"/>
      <c r="VDQ48" s="51"/>
      <c r="VDR48" s="51"/>
      <c r="VDS48" s="52"/>
      <c r="VDT48" s="48"/>
      <c r="VDU48" s="48"/>
      <c r="VDV48" s="48"/>
      <c r="VDW48" s="49"/>
      <c r="VDX48" s="50"/>
      <c r="VDY48" s="51"/>
      <c r="VDZ48" s="51"/>
      <c r="VEA48" s="52"/>
      <c r="VEB48" s="48"/>
      <c r="VEC48" s="48"/>
      <c r="VED48" s="48"/>
      <c r="VEE48" s="49"/>
      <c r="VEF48" s="50"/>
      <c r="VEG48" s="51"/>
      <c r="VEH48" s="51"/>
      <c r="VEI48" s="52"/>
      <c r="VEJ48" s="48"/>
      <c r="VEK48" s="48"/>
      <c r="VEL48" s="48"/>
      <c r="VEM48" s="49"/>
      <c r="VEN48" s="50"/>
      <c r="VEO48" s="51"/>
      <c r="VEP48" s="51"/>
      <c r="VEQ48" s="52"/>
      <c r="VER48" s="48"/>
      <c r="VES48" s="48"/>
      <c r="VET48" s="48"/>
      <c r="VEU48" s="49"/>
      <c r="VEV48" s="50"/>
      <c r="VEW48" s="51"/>
      <c r="VEX48" s="51"/>
      <c r="VEY48" s="52"/>
      <c r="VEZ48" s="48"/>
      <c r="VFA48" s="48"/>
      <c r="VFB48" s="48"/>
      <c r="VFC48" s="49"/>
      <c r="VFD48" s="50"/>
      <c r="VFE48" s="51"/>
      <c r="VFF48" s="51"/>
      <c r="VFG48" s="52"/>
      <c r="VFH48" s="48"/>
      <c r="VFI48" s="48"/>
      <c r="VFJ48" s="48"/>
      <c r="VFK48" s="49"/>
      <c r="VFL48" s="50"/>
      <c r="VFM48" s="51"/>
      <c r="VFN48" s="51"/>
      <c r="VFO48" s="52"/>
      <c r="VFP48" s="48"/>
      <c r="VFQ48" s="48"/>
      <c r="VFR48" s="48"/>
      <c r="VFS48" s="49"/>
      <c r="VFT48" s="50"/>
      <c r="VFU48" s="51"/>
      <c r="VFV48" s="51"/>
      <c r="VFW48" s="52"/>
      <c r="VFX48" s="48"/>
      <c r="VFY48" s="48"/>
      <c r="VFZ48" s="48"/>
      <c r="VGA48" s="49"/>
      <c r="VGB48" s="50"/>
      <c r="VGC48" s="51"/>
      <c r="VGD48" s="51"/>
      <c r="VGE48" s="52"/>
      <c r="VGF48" s="48"/>
      <c r="VGG48" s="48"/>
      <c r="VGH48" s="48"/>
      <c r="VGI48" s="49"/>
      <c r="VGJ48" s="50"/>
      <c r="VGK48" s="51"/>
      <c r="VGL48" s="51"/>
      <c r="VGM48" s="52"/>
      <c r="VGN48" s="48"/>
      <c r="VGO48" s="48"/>
      <c r="VGP48" s="48"/>
      <c r="VGQ48" s="49"/>
      <c r="VGR48" s="50"/>
      <c r="VGS48" s="51"/>
      <c r="VGT48" s="51"/>
      <c r="VGU48" s="52"/>
      <c r="VGV48" s="48"/>
      <c r="VGW48" s="48"/>
      <c r="VGX48" s="48"/>
      <c r="VGY48" s="49"/>
      <c r="VGZ48" s="50"/>
      <c r="VHA48" s="51"/>
      <c r="VHB48" s="51"/>
      <c r="VHC48" s="52"/>
      <c r="VHD48" s="48"/>
      <c r="VHE48" s="48"/>
      <c r="VHF48" s="48"/>
      <c r="VHG48" s="49"/>
      <c r="VHH48" s="50"/>
      <c r="VHI48" s="51"/>
      <c r="VHJ48" s="51"/>
      <c r="VHK48" s="52"/>
      <c r="VHL48" s="48"/>
      <c r="VHM48" s="48"/>
      <c r="VHN48" s="48"/>
      <c r="VHO48" s="49"/>
      <c r="VHP48" s="50"/>
      <c r="VHQ48" s="51"/>
      <c r="VHR48" s="51"/>
      <c r="VHS48" s="52"/>
      <c r="VHT48" s="48"/>
      <c r="VHU48" s="48"/>
      <c r="VHV48" s="48"/>
      <c r="VHW48" s="49"/>
      <c r="VHX48" s="50"/>
      <c r="VHY48" s="51"/>
      <c r="VHZ48" s="51"/>
      <c r="VIA48" s="52"/>
      <c r="VIB48" s="48"/>
      <c r="VIC48" s="48"/>
      <c r="VID48" s="48"/>
      <c r="VIE48" s="49"/>
      <c r="VIF48" s="50"/>
      <c r="VIG48" s="51"/>
      <c r="VIH48" s="51"/>
      <c r="VII48" s="52"/>
      <c r="VIJ48" s="48"/>
      <c r="VIK48" s="48"/>
      <c r="VIL48" s="48"/>
      <c r="VIM48" s="49"/>
      <c r="VIN48" s="50"/>
      <c r="VIO48" s="51"/>
      <c r="VIP48" s="51"/>
      <c r="VIQ48" s="52"/>
      <c r="VIR48" s="48"/>
      <c r="VIS48" s="48"/>
      <c r="VIT48" s="48"/>
      <c r="VIU48" s="49"/>
      <c r="VIV48" s="50"/>
      <c r="VIW48" s="51"/>
      <c r="VIX48" s="51"/>
      <c r="VIY48" s="52"/>
      <c r="VIZ48" s="48"/>
      <c r="VJA48" s="48"/>
      <c r="VJB48" s="48"/>
      <c r="VJC48" s="49"/>
      <c r="VJD48" s="50"/>
      <c r="VJE48" s="51"/>
      <c r="VJF48" s="51"/>
      <c r="VJG48" s="52"/>
      <c r="VJH48" s="48"/>
      <c r="VJI48" s="48"/>
      <c r="VJJ48" s="48"/>
      <c r="VJK48" s="49"/>
      <c r="VJL48" s="50"/>
      <c r="VJM48" s="51"/>
      <c r="VJN48" s="51"/>
      <c r="VJO48" s="52"/>
      <c r="VJP48" s="48"/>
      <c r="VJQ48" s="48"/>
      <c r="VJR48" s="48"/>
      <c r="VJS48" s="49"/>
      <c r="VJT48" s="50"/>
      <c r="VJU48" s="51"/>
      <c r="VJV48" s="51"/>
      <c r="VJW48" s="52"/>
      <c r="VJX48" s="48"/>
      <c r="VJY48" s="48"/>
      <c r="VJZ48" s="48"/>
      <c r="VKA48" s="49"/>
      <c r="VKB48" s="50"/>
      <c r="VKC48" s="51"/>
      <c r="VKD48" s="51"/>
      <c r="VKE48" s="52"/>
      <c r="VKF48" s="48"/>
      <c r="VKG48" s="48"/>
      <c r="VKH48" s="48"/>
      <c r="VKI48" s="49"/>
      <c r="VKJ48" s="50"/>
      <c r="VKK48" s="51"/>
      <c r="VKL48" s="51"/>
      <c r="VKM48" s="52"/>
      <c r="VKN48" s="48"/>
      <c r="VKO48" s="48"/>
      <c r="VKP48" s="48"/>
      <c r="VKQ48" s="49"/>
      <c r="VKR48" s="50"/>
      <c r="VKS48" s="51"/>
      <c r="VKT48" s="51"/>
      <c r="VKU48" s="52"/>
      <c r="VKV48" s="48"/>
      <c r="VKW48" s="48"/>
      <c r="VKX48" s="48"/>
      <c r="VKY48" s="49"/>
      <c r="VKZ48" s="50"/>
      <c r="VLA48" s="51"/>
      <c r="VLB48" s="51"/>
      <c r="VLC48" s="52"/>
      <c r="VLD48" s="48"/>
      <c r="VLE48" s="48"/>
      <c r="VLF48" s="48"/>
      <c r="VLG48" s="49"/>
      <c r="VLH48" s="50"/>
      <c r="VLI48" s="51"/>
      <c r="VLJ48" s="51"/>
      <c r="VLK48" s="52"/>
      <c r="VLL48" s="48"/>
      <c r="VLM48" s="48"/>
      <c r="VLN48" s="48"/>
      <c r="VLO48" s="49"/>
      <c r="VLP48" s="50"/>
      <c r="VLQ48" s="51"/>
      <c r="VLR48" s="51"/>
      <c r="VLS48" s="52"/>
      <c r="VLT48" s="48"/>
      <c r="VLU48" s="48"/>
      <c r="VLV48" s="48"/>
      <c r="VLW48" s="49"/>
      <c r="VLX48" s="50"/>
      <c r="VLY48" s="51"/>
      <c r="VLZ48" s="51"/>
      <c r="VMA48" s="52"/>
      <c r="VMB48" s="48"/>
      <c r="VMC48" s="48"/>
      <c r="VMD48" s="48"/>
      <c r="VME48" s="49"/>
      <c r="VMF48" s="50"/>
      <c r="VMG48" s="51"/>
      <c r="VMH48" s="51"/>
      <c r="VMI48" s="52"/>
      <c r="VMJ48" s="48"/>
      <c r="VMK48" s="48"/>
      <c r="VML48" s="48"/>
      <c r="VMM48" s="49"/>
      <c r="VMN48" s="50"/>
      <c r="VMO48" s="51"/>
      <c r="VMP48" s="51"/>
      <c r="VMQ48" s="52"/>
      <c r="VMR48" s="48"/>
      <c r="VMS48" s="48"/>
      <c r="VMT48" s="48"/>
      <c r="VMU48" s="49"/>
      <c r="VMV48" s="50"/>
      <c r="VMW48" s="51"/>
      <c r="VMX48" s="51"/>
      <c r="VMY48" s="52"/>
      <c r="VMZ48" s="48"/>
      <c r="VNA48" s="48"/>
      <c r="VNB48" s="48"/>
      <c r="VNC48" s="49"/>
      <c r="VND48" s="50"/>
      <c r="VNE48" s="51"/>
      <c r="VNF48" s="51"/>
      <c r="VNG48" s="52"/>
      <c r="VNH48" s="48"/>
      <c r="VNI48" s="48"/>
      <c r="VNJ48" s="48"/>
      <c r="VNK48" s="49"/>
      <c r="VNL48" s="50"/>
      <c r="VNM48" s="51"/>
      <c r="VNN48" s="51"/>
      <c r="VNO48" s="52"/>
      <c r="VNP48" s="48"/>
      <c r="VNQ48" s="48"/>
      <c r="VNR48" s="48"/>
      <c r="VNS48" s="49"/>
      <c r="VNT48" s="50"/>
      <c r="VNU48" s="51"/>
      <c r="VNV48" s="51"/>
      <c r="VNW48" s="52"/>
      <c r="VNX48" s="48"/>
      <c r="VNY48" s="48"/>
      <c r="VNZ48" s="48"/>
      <c r="VOA48" s="49"/>
      <c r="VOB48" s="50"/>
      <c r="VOC48" s="51"/>
      <c r="VOD48" s="51"/>
      <c r="VOE48" s="52"/>
      <c r="VOF48" s="48"/>
      <c r="VOG48" s="48"/>
      <c r="VOH48" s="48"/>
      <c r="VOI48" s="49"/>
      <c r="VOJ48" s="50"/>
      <c r="VOK48" s="51"/>
      <c r="VOL48" s="51"/>
      <c r="VOM48" s="52"/>
      <c r="VON48" s="48"/>
      <c r="VOO48" s="48"/>
      <c r="VOP48" s="48"/>
      <c r="VOQ48" s="49"/>
      <c r="VOR48" s="50"/>
      <c r="VOS48" s="51"/>
      <c r="VOT48" s="51"/>
      <c r="VOU48" s="52"/>
      <c r="VOV48" s="48"/>
      <c r="VOW48" s="48"/>
      <c r="VOX48" s="48"/>
      <c r="VOY48" s="49"/>
      <c r="VOZ48" s="50"/>
      <c r="VPA48" s="51"/>
      <c r="VPB48" s="51"/>
      <c r="VPC48" s="52"/>
      <c r="VPD48" s="48"/>
      <c r="VPE48" s="48"/>
      <c r="VPF48" s="48"/>
      <c r="VPG48" s="49"/>
      <c r="VPH48" s="50"/>
      <c r="VPI48" s="51"/>
      <c r="VPJ48" s="51"/>
      <c r="VPK48" s="52"/>
      <c r="VPL48" s="48"/>
      <c r="VPM48" s="48"/>
      <c r="VPN48" s="48"/>
      <c r="VPO48" s="49"/>
      <c r="VPP48" s="50"/>
      <c r="VPQ48" s="51"/>
      <c r="VPR48" s="51"/>
      <c r="VPS48" s="52"/>
      <c r="VPT48" s="48"/>
      <c r="VPU48" s="48"/>
      <c r="VPV48" s="48"/>
      <c r="VPW48" s="49"/>
      <c r="VPX48" s="50"/>
      <c r="VPY48" s="51"/>
      <c r="VPZ48" s="51"/>
      <c r="VQA48" s="52"/>
      <c r="VQB48" s="48"/>
      <c r="VQC48" s="48"/>
      <c r="VQD48" s="48"/>
      <c r="VQE48" s="49"/>
      <c r="VQF48" s="50"/>
      <c r="VQG48" s="51"/>
      <c r="VQH48" s="51"/>
      <c r="VQI48" s="52"/>
      <c r="VQJ48" s="48"/>
      <c r="VQK48" s="48"/>
      <c r="VQL48" s="48"/>
      <c r="VQM48" s="49"/>
      <c r="VQN48" s="50"/>
      <c r="VQO48" s="51"/>
      <c r="VQP48" s="51"/>
      <c r="VQQ48" s="52"/>
      <c r="VQR48" s="48"/>
      <c r="VQS48" s="48"/>
      <c r="VQT48" s="48"/>
      <c r="VQU48" s="49"/>
      <c r="VQV48" s="50"/>
      <c r="VQW48" s="51"/>
      <c r="VQX48" s="51"/>
      <c r="VQY48" s="52"/>
      <c r="VQZ48" s="48"/>
      <c r="VRA48" s="48"/>
      <c r="VRB48" s="48"/>
      <c r="VRC48" s="49"/>
      <c r="VRD48" s="50"/>
      <c r="VRE48" s="51"/>
      <c r="VRF48" s="51"/>
      <c r="VRG48" s="52"/>
      <c r="VRH48" s="48"/>
      <c r="VRI48" s="48"/>
      <c r="VRJ48" s="48"/>
      <c r="VRK48" s="49"/>
      <c r="VRL48" s="50"/>
      <c r="VRM48" s="51"/>
      <c r="VRN48" s="51"/>
      <c r="VRO48" s="52"/>
      <c r="VRP48" s="48"/>
      <c r="VRQ48" s="48"/>
      <c r="VRR48" s="48"/>
      <c r="VRS48" s="49"/>
      <c r="VRT48" s="50"/>
      <c r="VRU48" s="51"/>
      <c r="VRV48" s="51"/>
      <c r="VRW48" s="52"/>
      <c r="VRX48" s="48"/>
      <c r="VRY48" s="48"/>
      <c r="VRZ48" s="48"/>
      <c r="VSA48" s="49"/>
      <c r="VSB48" s="50"/>
      <c r="VSC48" s="51"/>
      <c r="VSD48" s="51"/>
      <c r="VSE48" s="52"/>
      <c r="VSF48" s="48"/>
      <c r="VSG48" s="48"/>
      <c r="VSH48" s="48"/>
      <c r="VSI48" s="49"/>
      <c r="VSJ48" s="50"/>
      <c r="VSK48" s="51"/>
      <c r="VSL48" s="51"/>
      <c r="VSM48" s="52"/>
      <c r="VSN48" s="48"/>
      <c r="VSO48" s="48"/>
      <c r="VSP48" s="48"/>
      <c r="VSQ48" s="49"/>
      <c r="VSR48" s="50"/>
      <c r="VSS48" s="51"/>
      <c r="VST48" s="51"/>
      <c r="VSU48" s="52"/>
      <c r="VSV48" s="48"/>
      <c r="VSW48" s="48"/>
      <c r="VSX48" s="48"/>
      <c r="VSY48" s="49"/>
      <c r="VSZ48" s="50"/>
      <c r="VTA48" s="51"/>
      <c r="VTB48" s="51"/>
      <c r="VTC48" s="52"/>
      <c r="VTD48" s="48"/>
      <c r="VTE48" s="48"/>
      <c r="VTF48" s="48"/>
      <c r="VTG48" s="49"/>
      <c r="VTH48" s="50"/>
      <c r="VTI48" s="51"/>
      <c r="VTJ48" s="51"/>
      <c r="VTK48" s="52"/>
      <c r="VTL48" s="48"/>
      <c r="VTM48" s="48"/>
      <c r="VTN48" s="48"/>
      <c r="VTO48" s="49"/>
      <c r="VTP48" s="50"/>
      <c r="VTQ48" s="51"/>
      <c r="VTR48" s="51"/>
      <c r="VTS48" s="52"/>
      <c r="VTT48" s="48"/>
      <c r="VTU48" s="48"/>
      <c r="VTV48" s="48"/>
      <c r="VTW48" s="49"/>
      <c r="VTX48" s="50"/>
      <c r="VTY48" s="51"/>
      <c r="VTZ48" s="51"/>
      <c r="VUA48" s="52"/>
      <c r="VUB48" s="48"/>
      <c r="VUC48" s="48"/>
      <c r="VUD48" s="48"/>
      <c r="VUE48" s="49"/>
      <c r="VUF48" s="50"/>
      <c r="VUG48" s="51"/>
      <c r="VUH48" s="51"/>
      <c r="VUI48" s="52"/>
      <c r="VUJ48" s="48"/>
      <c r="VUK48" s="48"/>
      <c r="VUL48" s="48"/>
      <c r="VUM48" s="49"/>
      <c r="VUN48" s="50"/>
      <c r="VUO48" s="51"/>
      <c r="VUP48" s="51"/>
      <c r="VUQ48" s="52"/>
      <c r="VUR48" s="48"/>
      <c r="VUS48" s="48"/>
      <c r="VUT48" s="48"/>
      <c r="VUU48" s="49"/>
      <c r="VUV48" s="50"/>
      <c r="VUW48" s="51"/>
      <c r="VUX48" s="51"/>
      <c r="VUY48" s="52"/>
      <c r="VUZ48" s="48"/>
      <c r="VVA48" s="48"/>
      <c r="VVB48" s="48"/>
      <c r="VVC48" s="49"/>
      <c r="VVD48" s="50"/>
      <c r="VVE48" s="51"/>
      <c r="VVF48" s="51"/>
      <c r="VVG48" s="52"/>
      <c r="VVH48" s="48"/>
      <c r="VVI48" s="48"/>
      <c r="VVJ48" s="48"/>
      <c r="VVK48" s="49"/>
      <c r="VVL48" s="50"/>
      <c r="VVM48" s="51"/>
      <c r="VVN48" s="51"/>
      <c r="VVO48" s="52"/>
      <c r="VVP48" s="48"/>
      <c r="VVQ48" s="48"/>
      <c r="VVR48" s="48"/>
      <c r="VVS48" s="49"/>
      <c r="VVT48" s="50"/>
      <c r="VVU48" s="51"/>
      <c r="VVV48" s="51"/>
      <c r="VVW48" s="52"/>
      <c r="VVX48" s="48"/>
      <c r="VVY48" s="48"/>
      <c r="VVZ48" s="48"/>
      <c r="VWA48" s="49"/>
      <c r="VWB48" s="50"/>
      <c r="VWC48" s="51"/>
      <c r="VWD48" s="51"/>
      <c r="VWE48" s="52"/>
      <c r="VWF48" s="48"/>
      <c r="VWG48" s="48"/>
      <c r="VWH48" s="48"/>
      <c r="VWI48" s="49"/>
      <c r="VWJ48" s="50"/>
      <c r="VWK48" s="51"/>
      <c r="VWL48" s="51"/>
      <c r="VWM48" s="52"/>
      <c r="VWN48" s="48"/>
      <c r="VWO48" s="48"/>
      <c r="VWP48" s="48"/>
      <c r="VWQ48" s="49"/>
      <c r="VWR48" s="50"/>
      <c r="VWS48" s="51"/>
      <c r="VWT48" s="51"/>
      <c r="VWU48" s="52"/>
      <c r="VWV48" s="48"/>
      <c r="VWW48" s="48"/>
      <c r="VWX48" s="48"/>
      <c r="VWY48" s="49"/>
      <c r="VWZ48" s="50"/>
      <c r="VXA48" s="51"/>
      <c r="VXB48" s="51"/>
      <c r="VXC48" s="52"/>
      <c r="VXD48" s="48"/>
      <c r="VXE48" s="48"/>
      <c r="VXF48" s="48"/>
      <c r="VXG48" s="49"/>
      <c r="VXH48" s="50"/>
      <c r="VXI48" s="51"/>
      <c r="VXJ48" s="51"/>
      <c r="VXK48" s="52"/>
      <c r="VXL48" s="48"/>
      <c r="VXM48" s="48"/>
      <c r="VXN48" s="48"/>
      <c r="VXO48" s="49"/>
      <c r="VXP48" s="50"/>
      <c r="VXQ48" s="51"/>
      <c r="VXR48" s="51"/>
      <c r="VXS48" s="52"/>
      <c r="VXT48" s="48"/>
      <c r="VXU48" s="48"/>
      <c r="VXV48" s="48"/>
      <c r="VXW48" s="49"/>
      <c r="VXX48" s="50"/>
      <c r="VXY48" s="51"/>
      <c r="VXZ48" s="51"/>
      <c r="VYA48" s="52"/>
      <c r="VYB48" s="48"/>
      <c r="VYC48" s="48"/>
      <c r="VYD48" s="48"/>
      <c r="VYE48" s="49"/>
      <c r="VYF48" s="50"/>
      <c r="VYG48" s="51"/>
      <c r="VYH48" s="51"/>
      <c r="VYI48" s="52"/>
      <c r="VYJ48" s="48"/>
      <c r="VYK48" s="48"/>
      <c r="VYL48" s="48"/>
      <c r="VYM48" s="49"/>
      <c r="VYN48" s="50"/>
      <c r="VYO48" s="51"/>
      <c r="VYP48" s="51"/>
      <c r="VYQ48" s="52"/>
      <c r="VYR48" s="48"/>
      <c r="VYS48" s="48"/>
      <c r="VYT48" s="48"/>
      <c r="VYU48" s="49"/>
      <c r="VYV48" s="50"/>
      <c r="VYW48" s="51"/>
      <c r="VYX48" s="51"/>
      <c r="VYY48" s="52"/>
      <c r="VYZ48" s="48"/>
      <c r="VZA48" s="48"/>
      <c r="VZB48" s="48"/>
      <c r="VZC48" s="49"/>
      <c r="VZD48" s="50"/>
      <c r="VZE48" s="51"/>
      <c r="VZF48" s="51"/>
      <c r="VZG48" s="52"/>
      <c r="VZH48" s="48"/>
      <c r="VZI48" s="48"/>
      <c r="VZJ48" s="48"/>
      <c r="VZK48" s="49"/>
      <c r="VZL48" s="50"/>
      <c r="VZM48" s="51"/>
      <c r="VZN48" s="51"/>
      <c r="VZO48" s="52"/>
      <c r="VZP48" s="48"/>
      <c r="VZQ48" s="48"/>
      <c r="VZR48" s="48"/>
      <c r="VZS48" s="49"/>
      <c r="VZT48" s="50"/>
      <c r="VZU48" s="51"/>
      <c r="VZV48" s="51"/>
      <c r="VZW48" s="52"/>
      <c r="VZX48" s="48"/>
      <c r="VZY48" s="48"/>
      <c r="VZZ48" s="48"/>
      <c r="WAA48" s="49"/>
      <c r="WAB48" s="50"/>
      <c r="WAC48" s="51"/>
      <c r="WAD48" s="51"/>
      <c r="WAE48" s="52"/>
      <c r="WAF48" s="48"/>
      <c r="WAG48" s="48"/>
      <c r="WAH48" s="48"/>
      <c r="WAI48" s="49"/>
      <c r="WAJ48" s="50"/>
      <c r="WAK48" s="51"/>
      <c r="WAL48" s="51"/>
      <c r="WAM48" s="52"/>
      <c r="WAN48" s="48"/>
      <c r="WAO48" s="48"/>
      <c r="WAP48" s="48"/>
      <c r="WAQ48" s="49"/>
      <c r="WAR48" s="50"/>
      <c r="WAS48" s="51"/>
      <c r="WAT48" s="51"/>
      <c r="WAU48" s="52"/>
      <c r="WAV48" s="48"/>
      <c r="WAW48" s="48"/>
      <c r="WAX48" s="48"/>
      <c r="WAY48" s="49"/>
      <c r="WAZ48" s="50"/>
      <c r="WBA48" s="51"/>
      <c r="WBB48" s="51"/>
      <c r="WBC48" s="52"/>
      <c r="WBD48" s="48"/>
      <c r="WBE48" s="48"/>
      <c r="WBF48" s="48"/>
      <c r="WBG48" s="49"/>
      <c r="WBH48" s="50"/>
      <c r="WBI48" s="51"/>
      <c r="WBJ48" s="51"/>
      <c r="WBK48" s="52"/>
      <c r="WBL48" s="48"/>
      <c r="WBM48" s="48"/>
      <c r="WBN48" s="48"/>
      <c r="WBO48" s="49"/>
      <c r="WBP48" s="50"/>
      <c r="WBQ48" s="51"/>
      <c r="WBR48" s="51"/>
      <c r="WBS48" s="52"/>
      <c r="WBT48" s="48"/>
      <c r="WBU48" s="48"/>
      <c r="WBV48" s="48"/>
      <c r="WBW48" s="49"/>
      <c r="WBX48" s="50"/>
      <c r="WBY48" s="51"/>
      <c r="WBZ48" s="51"/>
      <c r="WCA48" s="52"/>
      <c r="WCB48" s="48"/>
      <c r="WCC48" s="48"/>
      <c r="WCD48" s="48"/>
      <c r="WCE48" s="49"/>
      <c r="WCF48" s="50"/>
      <c r="WCG48" s="51"/>
      <c r="WCH48" s="51"/>
      <c r="WCI48" s="52"/>
      <c r="WCJ48" s="48"/>
      <c r="WCK48" s="48"/>
      <c r="WCL48" s="48"/>
      <c r="WCM48" s="49"/>
      <c r="WCN48" s="50"/>
      <c r="WCO48" s="51"/>
      <c r="WCP48" s="51"/>
      <c r="WCQ48" s="52"/>
      <c r="WCR48" s="48"/>
      <c r="WCS48" s="48"/>
      <c r="WCT48" s="48"/>
      <c r="WCU48" s="49"/>
      <c r="WCV48" s="50"/>
      <c r="WCW48" s="51"/>
      <c r="WCX48" s="51"/>
      <c r="WCY48" s="52"/>
      <c r="WCZ48" s="48"/>
      <c r="WDA48" s="48"/>
      <c r="WDB48" s="48"/>
      <c r="WDC48" s="49"/>
      <c r="WDD48" s="50"/>
      <c r="WDE48" s="51"/>
      <c r="WDF48" s="51"/>
      <c r="WDG48" s="52"/>
      <c r="WDH48" s="48"/>
      <c r="WDI48" s="48"/>
      <c r="WDJ48" s="48"/>
      <c r="WDK48" s="49"/>
      <c r="WDL48" s="50"/>
      <c r="WDM48" s="51"/>
      <c r="WDN48" s="51"/>
      <c r="WDO48" s="52"/>
      <c r="WDP48" s="48"/>
      <c r="WDQ48" s="48"/>
      <c r="WDR48" s="48"/>
      <c r="WDS48" s="49"/>
      <c r="WDT48" s="50"/>
      <c r="WDU48" s="51"/>
      <c r="WDV48" s="51"/>
      <c r="WDW48" s="52"/>
      <c r="WDX48" s="48"/>
      <c r="WDY48" s="48"/>
      <c r="WDZ48" s="48"/>
      <c r="WEA48" s="49"/>
      <c r="WEB48" s="50"/>
      <c r="WEC48" s="51"/>
      <c r="WED48" s="51"/>
      <c r="WEE48" s="52"/>
      <c r="WEF48" s="48"/>
      <c r="WEG48" s="48"/>
      <c r="WEH48" s="48"/>
      <c r="WEI48" s="49"/>
      <c r="WEJ48" s="50"/>
      <c r="WEK48" s="51"/>
      <c r="WEL48" s="51"/>
      <c r="WEM48" s="52"/>
      <c r="WEN48" s="48"/>
      <c r="WEO48" s="48"/>
      <c r="WEP48" s="48"/>
      <c r="WEQ48" s="49"/>
      <c r="WER48" s="50"/>
      <c r="WES48" s="51"/>
      <c r="WET48" s="51"/>
      <c r="WEU48" s="52"/>
      <c r="WEV48" s="48"/>
      <c r="WEW48" s="48"/>
      <c r="WEX48" s="48"/>
      <c r="WEY48" s="49"/>
      <c r="WEZ48" s="50"/>
      <c r="WFA48" s="51"/>
      <c r="WFB48" s="51"/>
      <c r="WFC48" s="52"/>
      <c r="WFD48" s="48"/>
      <c r="WFE48" s="48"/>
      <c r="WFF48" s="48"/>
      <c r="WFG48" s="49"/>
      <c r="WFH48" s="50"/>
      <c r="WFI48" s="51"/>
      <c r="WFJ48" s="51"/>
      <c r="WFK48" s="52"/>
      <c r="WFL48" s="48"/>
      <c r="WFM48" s="48"/>
      <c r="WFN48" s="48"/>
      <c r="WFO48" s="49"/>
      <c r="WFP48" s="50"/>
      <c r="WFQ48" s="51"/>
      <c r="WFR48" s="51"/>
      <c r="WFS48" s="52"/>
      <c r="WFT48" s="48"/>
      <c r="WFU48" s="48"/>
      <c r="WFV48" s="48"/>
      <c r="WFW48" s="49"/>
      <c r="WFX48" s="50"/>
      <c r="WFY48" s="51"/>
      <c r="WFZ48" s="51"/>
      <c r="WGA48" s="52"/>
      <c r="WGB48" s="48"/>
      <c r="WGC48" s="48"/>
      <c r="WGD48" s="48"/>
      <c r="WGE48" s="49"/>
      <c r="WGF48" s="50"/>
      <c r="WGG48" s="51"/>
      <c r="WGH48" s="51"/>
      <c r="WGI48" s="52"/>
      <c r="WGJ48" s="48"/>
      <c r="WGK48" s="48"/>
      <c r="WGL48" s="48"/>
      <c r="WGM48" s="49"/>
      <c r="WGN48" s="50"/>
      <c r="WGO48" s="51"/>
      <c r="WGP48" s="51"/>
      <c r="WGQ48" s="52"/>
      <c r="WGR48" s="48"/>
      <c r="WGS48" s="48"/>
      <c r="WGT48" s="48"/>
      <c r="WGU48" s="49"/>
      <c r="WGV48" s="50"/>
      <c r="WGW48" s="51"/>
      <c r="WGX48" s="51"/>
      <c r="WGY48" s="52"/>
      <c r="WGZ48" s="48"/>
      <c r="WHA48" s="48"/>
      <c r="WHB48" s="48"/>
      <c r="WHC48" s="49"/>
      <c r="WHD48" s="50"/>
      <c r="WHE48" s="51"/>
      <c r="WHF48" s="51"/>
      <c r="WHG48" s="52"/>
      <c r="WHH48" s="48"/>
      <c r="WHI48" s="48"/>
      <c r="WHJ48" s="48"/>
      <c r="WHK48" s="49"/>
      <c r="WHL48" s="50"/>
      <c r="WHM48" s="51"/>
      <c r="WHN48" s="51"/>
      <c r="WHO48" s="52"/>
      <c r="WHP48" s="48"/>
      <c r="WHQ48" s="48"/>
      <c r="WHR48" s="48"/>
      <c r="WHS48" s="49"/>
      <c r="WHT48" s="50"/>
      <c r="WHU48" s="51"/>
      <c r="WHV48" s="51"/>
      <c r="WHW48" s="52"/>
      <c r="WHX48" s="48"/>
      <c r="WHY48" s="48"/>
      <c r="WHZ48" s="48"/>
      <c r="WIA48" s="49"/>
      <c r="WIB48" s="50"/>
      <c r="WIC48" s="51"/>
      <c r="WID48" s="51"/>
      <c r="WIE48" s="52"/>
      <c r="WIF48" s="48"/>
      <c r="WIG48" s="48"/>
      <c r="WIH48" s="48"/>
      <c r="WII48" s="49"/>
      <c r="WIJ48" s="50"/>
      <c r="WIK48" s="51"/>
      <c r="WIL48" s="51"/>
      <c r="WIM48" s="52"/>
      <c r="WIN48" s="48"/>
      <c r="WIO48" s="48"/>
      <c r="WIP48" s="48"/>
      <c r="WIQ48" s="49"/>
      <c r="WIR48" s="50"/>
      <c r="WIS48" s="51"/>
      <c r="WIT48" s="51"/>
      <c r="WIU48" s="52"/>
      <c r="WIV48" s="48"/>
      <c r="WIW48" s="48"/>
      <c r="WIX48" s="48"/>
      <c r="WIY48" s="49"/>
      <c r="WIZ48" s="50"/>
      <c r="WJA48" s="51"/>
      <c r="WJB48" s="51"/>
      <c r="WJC48" s="52"/>
      <c r="WJD48" s="48"/>
      <c r="WJE48" s="48"/>
      <c r="WJF48" s="48"/>
      <c r="WJG48" s="49"/>
      <c r="WJH48" s="50"/>
      <c r="WJI48" s="51"/>
      <c r="WJJ48" s="51"/>
      <c r="WJK48" s="52"/>
      <c r="WJL48" s="48"/>
      <c r="WJM48" s="48"/>
      <c r="WJN48" s="48"/>
      <c r="WJO48" s="49"/>
      <c r="WJP48" s="50"/>
      <c r="WJQ48" s="51"/>
      <c r="WJR48" s="51"/>
      <c r="WJS48" s="52"/>
      <c r="WJT48" s="48"/>
      <c r="WJU48" s="48"/>
      <c r="WJV48" s="48"/>
      <c r="WJW48" s="49"/>
      <c r="WJX48" s="50"/>
      <c r="WJY48" s="51"/>
      <c r="WJZ48" s="51"/>
      <c r="WKA48" s="52"/>
      <c r="WKB48" s="48"/>
      <c r="WKC48" s="48"/>
      <c r="WKD48" s="48"/>
      <c r="WKE48" s="49"/>
      <c r="WKF48" s="50"/>
      <c r="WKG48" s="51"/>
      <c r="WKH48" s="51"/>
      <c r="WKI48" s="52"/>
      <c r="WKJ48" s="48"/>
      <c r="WKK48" s="48"/>
      <c r="WKL48" s="48"/>
      <c r="WKM48" s="49"/>
      <c r="WKN48" s="50"/>
      <c r="WKO48" s="51"/>
      <c r="WKP48" s="51"/>
      <c r="WKQ48" s="52"/>
      <c r="WKR48" s="48"/>
      <c r="WKS48" s="48"/>
      <c r="WKT48" s="48"/>
      <c r="WKU48" s="49"/>
      <c r="WKV48" s="50"/>
      <c r="WKW48" s="51"/>
      <c r="WKX48" s="51"/>
      <c r="WKY48" s="52"/>
      <c r="WKZ48" s="48"/>
      <c r="WLA48" s="48"/>
      <c r="WLB48" s="48"/>
      <c r="WLC48" s="49"/>
      <c r="WLD48" s="50"/>
      <c r="WLE48" s="51"/>
      <c r="WLF48" s="51"/>
      <c r="WLG48" s="52"/>
      <c r="WLH48" s="48"/>
      <c r="WLI48" s="48"/>
      <c r="WLJ48" s="48"/>
      <c r="WLK48" s="49"/>
      <c r="WLL48" s="50"/>
      <c r="WLM48" s="51"/>
      <c r="WLN48" s="51"/>
      <c r="WLO48" s="52"/>
      <c r="WLP48" s="48"/>
      <c r="WLQ48" s="48"/>
      <c r="WLR48" s="48"/>
      <c r="WLS48" s="49"/>
      <c r="WLT48" s="50"/>
      <c r="WLU48" s="51"/>
      <c r="WLV48" s="51"/>
      <c r="WLW48" s="52"/>
      <c r="WLX48" s="48"/>
      <c r="WLY48" s="48"/>
      <c r="WLZ48" s="48"/>
      <c r="WMA48" s="49"/>
      <c r="WMB48" s="50"/>
      <c r="WMC48" s="51"/>
      <c r="WMD48" s="51"/>
      <c r="WME48" s="52"/>
      <c r="WMF48" s="48"/>
      <c r="WMG48" s="48"/>
      <c r="WMH48" s="48"/>
      <c r="WMI48" s="49"/>
      <c r="WMJ48" s="50"/>
      <c r="WMK48" s="51"/>
      <c r="WML48" s="51"/>
      <c r="WMM48" s="52"/>
      <c r="WMN48" s="48"/>
      <c r="WMO48" s="48"/>
      <c r="WMP48" s="48"/>
      <c r="WMQ48" s="49"/>
      <c r="WMR48" s="50"/>
      <c r="WMS48" s="51"/>
      <c r="WMT48" s="51"/>
      <c r="WMU48" s="52"/>
      <c r="WMV48" s="48"/>
      <c r="WMW48" s="48"/>
      <c r="WMX48" s="48"/>
      <c r="WMY48" s="49"/>
      <c r="WMZ48" s="50"/>
      <c r="WNA48" s="51"/>
      <c r="WNB48" s="51"/>
      <c r="WNC48" s="52"/>
      <c r="WND48" s="48"/>
      <c r="WNE48" s="48"/>
      <c r="WNF48" s="48"/>
      <c r="WNG48" s="49"/>
      <c r="WNH48" s="50"/>
      <c r="WNI48" s="51"/>
      <c r="WNJ48" s="51"/>
      <c r="WNK48" s="52"/>
      <c r="WNL48" s="48"/>
      <c r="WNM48" s="48"/>
      <c r="WNN48" s="48"/>
      <c r="WNO48" s="49"/>
      <c r="WNP48" s="50"/>
      <c r="WNQ48" s="51"/>
      <c r="WNR48" s="51"/>
      <c r="WNS48" s="52"/>
      <c r="WNT48" s="48"/>
      <c r="WNU48" s="48"/>
      <c r="WNV48" s="48"/>
      <c r="WNW48" s="49"/>
      <c r="WNX48" s="50"/>
      <c r="WNY48" s="51"/>
      <c r="WNZ48" s="51"/>
      <c r="WOA48" s="52"/>
      <c r="WOB48" s="48"/>
      <c r="WOC48" s="48"/>
      <c r="WOD48" s="48"/>
      <c r="WOE48" s="49"/>
      <c r="WOF48" s="50"/>
      <c r="WOG48" s="51"/>
      <c r="WOH48" s="51"/>
      <c r="WOI48" s="52"/>
      <c r="WOJ48" s="48"/>
      <c r="WOK48" s="48"/>
      <c r="WOL48" s="48"/>
      <c r="WOM48" s="49"/>
      <c r="WON48" s="50"/>
      <c r="WOO48" s="51"/>
      <c r="WOP48" s="51"/>
      <c r="WOQ48" s="52"/>
      <c r="WOR48" s="48"/>
      <c r="WOS48" s="48"/>
      <c r="WOT48" s="48"/>
      <c r="WOU48" s="49"/>
      <c r="WOV48" s="50"/>
      <c r="WOW48" s="51"/>
      <c r="WOX48" s="51"/>
      <c r="WOY48" s="52"/>
      <c r="WOZ48" s="48"/>
      <c r="WPA48" s="48"/>
      <c r="WPB48" s="48"/>
      <c r="WPC48" s="49"/>
      <c r="WPD48" s="50"/>
      <c r="WPE48" s="51"/>
      <c r="WPF48" s="51"/>
      <c r="WPG48" s="52"/>
      <c r="WPH48" s="48"/>
      <c r="WPI48" s="48"/>
      <c r="WPJ48" s="48"/>
      <c r="WPK48" s="49"/>
      <c r="WPL48" s="50"/>
      <c r="WPM48" s="51"/>
      <c r="WPN48" s="51"/>
      <c r="WPO48" s="52"/>
      <c r="WPP48" s="48"/>
      <c r="WPQ48" s="48"/>
      <c r="WPR48" s="48"/>
      <c r="WPS48" s="49"/>
      <c r="WPT48" s="50"/>
      <c r="WPU48" s="51"/>
      <c r="WPV48" s="51"/>
      <c r="WPW48" s="52"/>
      <c r="WPX48" s="48"/>
      <c r="WPY48" s="48"/>
      <c r="WPZ48" s="48"/>
      <c r="WQA48" s="49"/>
      <c r="WQB48" s="50"/>
      <c r="WQC48" s="51"/>
      <c r="WQD48" s="51"/>
      <c r="WQE48" s="52"/>
      <c r="WQF48" s="48"/>
      <c r="WQG48" s="48"/>
      <c r="WQH48" s="48"/>
      <c r="WQI48" s="49"/>
      <c r="WQJ48" s="50"/>
      <c r="WQK48" s="51"/>
      <c r="WQL48" s="51"/>
      <c r="WQM48" s="52"/>
      <c r="WQN48" s="48"/>
      <c r="WQO48" s="48"/>
      <c r="WQP48" s="48"/>
      <c r="WQQ48" s="49"/>
      <c r="WQR48" s="50"/>
      <c r="WQS48" s="51"/>
      <c r="WQT48" s="51"/>
      <c r="WQU48" s="52"/>
      <c r="WQV48" s="48"/>
      <c r="WQW48" s="48"/>
      <c r="WQX48" s="48"/>
      <c r="WQY48" s="49"/>
      <c r="WQZ48" s="50"/>
      <c r="WRA48" s="51"/>
      <c r="WRB48" s="51"/>
      <c r="WRC48" s="52"/>
      <c r="WRD48" s="48"/>
      <c r="WRE48" s="48"/>
      <c r="WRF48" s="48"/>
      <c r="WRG48" s="49"/>
      <c r="WRH48" s="50"/>
      <c r="WRI48" s="51"/>
      <c r="WRJ48" s="51"/>
      <c r="WRK48" s="52"/>
      <c r="WRL48" s="48"/>
      <c r="WRM48" s="48"/>
      <c r="WRN48" s="48"/>
      <c r="WRO48" s="49"/>
      <c r="WRP48" s="50"/>
      <c r="WRQ48" s="51"/>
      <c r="WRR48" s="51"/>
      <c r="WRS48" s="52"/>
      <c r="WRT48" s="48"/>
      <c r="WRU48" s="48"/>
      <c r="WRV48" s="48"/>
      <c r="WRW48" s="49"/>
      <c r="WRX48" s="50"/>
      <c r="WRY48" s="51"/>
      <c r="WRZ48" s="51"/>
      <c r="WSA48" s="52"/>
      <c r="WSB48" s="48"/>
      <c r="WSC48" s="48"/>
      <c r="WSD48" s="48"/>
      <c r="WSE48" s="49"/>
      <c r="WSF48" s="50"/>
      <c r="WSG48" s="51"/>
      <c r="WSH48" s="51"/>
      <c r="WSI48" s="52"/>
      <c r="WSJ48" s="48"/>
      <c r="WSK48" s="48"/>
      <c r="WSL48" s="48"/>
      <c r="WSM48" s="49"/>
      <c r="WSN48" s="50"/>
      <c r="WSO48" s="51"/>
      <c r="WSP48" s="51"/>
      <c r="WSQ48" s="52"/>
      <c r="WSR48" s="48"/>
      <c r="WSS48" s="48"/>
      <c r="WST48" s="48"/>
      <c r="WSU48" s="49"/>
      <c r="WSV48" s="50"/>
      <c r="WSW48" s="51"/>
      <c r="WSX48" s="51"/>
      <c r="WSY48" s="52"/>
      <c r="WSZ48" s="48"/>
      <c r="WTA48" s="48"/>
      <c r="WTB48" s="48"/>
      <c r="WTC48" s="49"/>
      <c r="WTD48" s="50"/>
      <c r="WTE48" s="51"/>
      <c r="WTF48" s="51"/>
      <c r="WTG48" s="52"/>
      <c r="WTH48" s="48"/>
      <c r="WTI48" s="48"/>
      <c r="WTJ48" s="48"/>
      <c r="WTK48" s="49"/>
      <c r="WTL48" s="50"/>
      <c r="WTM48" s="51"/>
      <c r="WTN48" s="51"/>
      <c r="WTO48" s="52"/>
      <c r="WTP48" s="48"/>
      <c r="WTQ48" s="48"/>
      <c r="WTR48" s="48"/>
      <c r="WTS48" s="49"/>
      <c r="WTT48" s="50"/>
      <c r="WTU48" s="51"/>
      <c r="WTV48" s="51"/>
      <c r="WTW48" s="52"/>
      <c r="WTX48" s="48"/>
      <c r="WTY48" s="48"/>
      <c r="WTZ48" s="48"/>
      <c r="WUA48" s="49"/>
      <c r="WUB48" s="50"/>
      <c r="WUC48" s="51"/>
      <c r="WUD48" s="51"/>
      <c r="WUE48" s="52"/>
      <c r="WUF48" s="48"/>
      <c r="WUG48" s="48"/>
      <c r="WUH48" s="48"/>
      <c r="WUI48" s="49"/>
      <c r="WUJ48" s="50"/>
      <c r="WUK48" s="51"/>
      <c r="WUL48" s="51"/>
      <c r="WUM48" s="52"/>
      <c r="WUN48" s="48"/>
      <c r="WUO48" s="48"/>
      <c r="WUP48" s="48"/>
      <c r="WUQ48" s="49"/>
      <c r="WUR48" s="50"/>
      <c r="WUS48" s="51"/>
      <c r="WUT48" s="51"/>
      <c r="WUU48" s="52"/>
      <c r="WUV48" s="48"/>
      <c r="WUW48" s="48"/>
      <c r="WUX48" s="48"/>
      <c r="WUY48" s="49"/>
      <c r="WUZ48" s="50"/>
      <c r="WVA48" s="51"/>
      <c r="WVB48" s="51"/>
      <c r="WVC48" s="52"/>
      <c r="WVD48" s="48"/>
      <c r="WVE48" s="48"/>
      <c r="WVF48" s="48"/>
      <c r="WVG48" s="49"/>
      <c r="WVH48" s="50"/>
      <c r="WVI48" s="51"/>
      <c r="WVJ48" s="51"/>
      <c r="WVK48" s="52"/>
      <c r="WVL48" s="48"/>
      <c r="WVM48" s="48"/>
      <c r="WVN48" s="48"/>
      <c r="WVO48" s="49"/>
      <c r="WVP48" s="50"/>
      <c r="WVQ48" s="51"/>
      <c r="WVR48" s="51"/>
      <c r="WVS48" s="52"/>
      <c r="WVT48" s="48"/>
      <c r="WVU48" s="48"/>
      <c r="WVV48" s="48"/>
      <c r="WVW48" s="49"/>
      <c r="WVX48" s="50"/>
      <c r="WVY48" s="51"/>
      <c r="WVZ48" s="51"/>
      <c r="WWA48" s="52"/>
      <c r="WWB48" s="48"/>
      <c r="WWC48" s="48"/>
      <c r="WWD48" s="48"/>
      <c r="WWE48" s="49"/>
      <c r="WWF48" s="50"/>
      <c r="WWG48" s="51"/>
      <c r="WWH48" s="51"/>
      <c r="WWI48" s="52"/>
      <c r="WWJ48" s="48"/>
      <c r="WWK48" s="48"/>
      <c r="WWL48" s="48"/>
      <c r="WWM48" s="49"/>
      <c r="WWN48" s="50"/>
      <c r="WWO48" s="51"/>
      <c r="WWP48" s="51"/>
      <c r="WWQ48" s="52"/>
      <c r="WWR48" s="48"/>
      <c r="WWS48" s="48"/>
      <c r="WWT48" s="48"/>
      <c r="WWU48" s="49"/>
      <c r="WWV48" s="50"/>
      <c r="WWW48" s="51"/>
      <c r="WWX48" s="51"/>
      <c r="WWY48" s="52"/>
      <c r="WWZ48" s="48"/>
      <c r="WXA48" s="48"/>
      <c r="WXB48" s="48"/>
      <c r="WXC48" s="49"/>
      <c r="WXD48" s="50"/>
      <c r="WXE48" s="51"/>
      <c r="WXF48" s="51"/>
      <c r="WXG48" s="52"/>
      <c r="WXH48" s="48"/>
      <c r="WXI48" s="48"/>
      <c r="WXJ48" s="48"/>
      <c r="WXK48" s="49"/>
      <c r="WXL48" s="50"/>
      <c r="WXM48" s="51"/>
      <c r="WXN48" s="51"/>
      <c r="WXO48" s="52"/>
      <c r="WXP48" s="48"/>
      <c r="WXQ48" s="48"/>
      <c r="WXR48" s="48"/>
      <c r="WXS48" s="49"/>
      <c r="WXT48" s="50"/>
      <c r="WXU48" s="51"/>
      <c r="WXV48" s="51"/>
      <c r="WXW48" s="52"/>
      <c r="WXX48" s="48"/>
      <c r="WXY48" s="48"/>
      <c r="WXZ48" s="48"/>
      <c r="WYA48" s="49"/>
      <c r="WYB48" s="50"/>
      <c r="WYC48" s="51"/>
      <c r="WYD48" s="51"/>
      <c r="WYE48" s="52"/>
      <c r="WYF48" s="48"/>
      <c r="WYG48" s="48"/>
      <c r="WYH48" s="48"/>
      <c r="WYI48" s="49"/>
      <c r="WYJ48" s="50"/>
      <c r="WYK48" s="51"/>
      <c r="WYL48" s="51"/>
      <c r="WYM48" s="52"/>
      <c r="WYN48" s="48"/>
      <c r="WYO48" s="48"/>
      <c r="WYP48" s="48"/>
      <c r="WYQ48" s="49"/>
      <c r="WYR48" s="50"/>
      <c r="WYS48" s="51"/>
      <c r="WYT48" s="51"/>
      <c r="WYU48" s="52"/>
      <c r="WYV48" s="48"/>
      <c r="WYW48" s="48"/>
      <c r="WYX48" s="48"/>
      <c r="WYY48" s="49"/>
      <c r="WYZ48" s="50"/>
      <c r="WZA48" s="51"/>
      <c r="WZB48" s="51"/>
      <c r="WZC48" s="52"/>
      <c r="WZD48" s="48"/>
      <c r="WZE48" s="48"/>
      <c r="WZF48" s="48"/>
      <c r="WZG48" s="49"/>
      <c r="WZH48" s="50"/>
      <c r="WZI48" s="51"/>
      <c r="WZJ48" s="51"/>
      <c r="WZK48" s="52"/>
      <c r="WZL48" s="48"/>
      <c r="WZM48" s="48"/>
      <c r="WZN48" s="48"/>
      <c r="WZO48" s="49"/>
      <c r="WZP48" s="50"/>
      <c r="WZQ48" s="51"/>
      <c r="WZR48" s="51"/>
      <c r="WZS48" s="52"/>
      <c r="WZT48" s="48"/>
      <c r="WZU48" s="48"/>
      <c r="WZV48" s="48"/>
      <c r="WZW48" s="49"/>
      <c r="WZX48" s="50"/>
      <c r="WZY48" s="51"/>
      <c r="WZZ48" s="51"/>
      <c r="XAA48" s="52"/>
      <c r="XAB48" s="48"/>
      <c r="XAC48" s="48"/>
      <c r="XAD48" s="48"/>
      <c r="XAE48" s="49"/>
      <c r="XAF48" s="50"/>
      <c r="XAG48" s="51"/>
      <c r="XAH48" s="51"/>
      <c r="XAI48" s="52"/>
      <c r="XAJ48" s="48"/>
      <c r="XAK48" s="48"/>
      <c r="XAL48" s="48"/>
      <c r="XAM48" s="49"/>
      <c r="XAN48" s="50"/>
      <c r="XAO48" s="51"/>
      <c r="XAP48" s="51"/>
      <c r="XAQ48" s="52"/>
      <c r="XAR48" s="48"/>
      <c r="XAS48" s="48"/>
      <c r="XAT48" s="48"/>
      <c r="XAU48" s="49"/>
      <c r="XAV48" s="50"/>
      <c r="XAW48" s="51"/>
      <c r="XAX48" s="51"/>
      <c r="XAY48" s="52"/>
      <c r="XAZ48" s="48"/>
      <c r="XBA48" s="48"/>
      <c r="XBB48" s="48"/>
      <c r="XBC48" s="49"/>
      <c r="XBD48" s="50"/>
      <c r="XBE48" s="51"/>
      <c r="XBF48" s="51"/>
      <c r="XBG48" s="52"/>
      <c r="XBH48" s="48"/>
      <c r="XBI48" s="48"/>
      <c r="XBJ48" s="48"/>
      <c r="XBK48" s="49"/>
      <c r="XBL48" s="50"/>
      <c r="XBM48" s="51"/>
      <c r="XBN48" s="51"/>
      <c r="XBO48" s="52"/>
      <c r="XBP48" s="48"/>
      <c r="XBQ48" s="48"/>
      <c r="XBR48" s="48"/>
      <c r="XBS48" s="49"/>
      <c r="XBT48" s="50"/>
      <c r="XBU48" s="51"/>
      <c r="XBV48" s="51"/>
      <c r="XBW48" s="52"/>
      <c r="XBX48" s="48"/>
      <c r="XBY48" s="48"/>
      <c r="XBZ48" s="48"/>
      <c r="XCA48" s="49"/>
      <c r="XCB48" s="50"/>
      <c r="XCC48" s="51"/>
      <c r="XCD48" s="51"/>
      <c r="XCE48" s="52"/>
      <c r="XCF48" s="48"/>
      <c r="XCG48" s="48"/>
      <c r="XCH48" s="48"/>
      <c r="XCI48" s="49"/>
      <c r="XCJ48" s="50"/>
      <c r="XCK48" s="51"/>
      <c r="XCL48" s="51"/>
      <c r="XCM48" s="52"/>
      <c r="XCN48" s="48"/>
      <c r="XCO48" s="48"/>
      <c r="XCP48" s="48"/>
      <c r="XCQ48" s="49"/>
      <c r="XCR48" s="50"/>
      <c r="XCS48" s="51"/>
      <c r="XCT48" s="51"/>
      <c r="XCU48" s="52"/>
      <c r="XCV48" s="48"/>
      <c r="XCW48" s="48"/>
      <c r="XCX48" s="48"/>
      <c r="XCY48" s="49"/>
      <c r="XCZ48" s="50"/>
      <c r="XDA48" s="51"/>
      <c r="XDB48" s="51"/>
      <c r="XDC48" s="52"/>
      <c r="XDD48" s="48"/>
      <c r="XDE48" s="48"/>
      <c r="XDF48" s="48"/>
      <c r="XDG48" s="49"/>
      <c r="XDH48" s="50"/>
      <c r="XDI48" s="51"/>
      <c r="XDJ48" s="51"/>
      <c r="XDK48" s="52"/>
      <c r="XDL48" s="48"/>
      <c r="XDM48" s="48"/>
      <c r="XDN48" s="48"/>
      <c r="XDO48" s="49"/>
      <c r="XDP48" s="50"/>
      <c r="XDQ48" s="51"/>
      <c r="XDR48" s="51"/>
      <c r="XDS48" s="52"/>
      <c r="XDT48" s="48"/>
      <c r="XDU48" s="48"/>
      <c r="XDV48" s="48"/>
      <c r="XDW48" s="49"/>
      <c r="XDX48" s="50"/>
      <c r="XDY48" s="51"/>
      <c r="XDZ48" s="51"/>
      <c r="XEA48" s="52"/>
      <c r="XEB48" s="48"/>
      <c r="XEC48" s="48"/>
      <c r="XED48" s="48"/>
      <c r="XEE48" s="49"/>
      <c r="XEF48" s="50"/>
      <c r="XEG48" s="51"/>
      <c r="XEH48" s="51"/>
      <c r="XEI48" s="52"/>
      <c r="XEJ48" s="48"/>
      <c r="XEK48" s="48"/>
      <c r="XEL48" s="48"/>
      <c r="XEM48" s="49"/>
      <c r="XEN48" s="50"/>
      <c r="XEO48" s="51"/>
      <c r="XEP48" s="51"/>
      <c r="XEQ48" s="52"/>
      <c r="XER48" s="48"/>
      <c r="XES48" s="48"/>
      <c r="XET48" s="48"/>
      <c r="XEU48" s="49"/>
      <c r="XEV48" s="50"/>
      <c r="XEW48" s="51"/>
      <c r="XEX48" s="51"/>
      <c r="XEY48" s="52"/>
      <c r="XEZ48" s="48"/>
      <c r="XFA48" s="48"/>
      <c r="XFB48" s="48"/>
      <c r="XFC48" s="49"/>
      <c r="XFD48" s="50"/>
    </row>
    <row r="49" spans="1:8" ht="15" hidden="1" customHeight="1" thickBot="1" x14ac:dyDescent="0.3">
      <c r="A49" s="242"/>
      <c r="B49" s="242"/>
      <c r="C49" s="239"/>
      <c r="D49" s="241"/>
      <c r="E49" s="241"/>
      <c r="F49" s="241"/>
      <c r="G49" s="241"/>
      <c r="H49" s="237"/>
    </row>
    <row r="50" spans="1:8" ht="15.75" customHeight="1" x14ac:dyDescent="0.25">
      <c r="A50" s="238" t="s">
        <v>44</v>
      </c>
      <c r="B50" s="238"/>
      <c r="C50" s="239"/>
      <c r="D50" s="288">
        <f>D46/D48</f>
        <v>0.93707317073170737</v>
      </c>
      <c r="E50" s="288">
        <f>E46/E48</f>
        <v>0.86599999999999999</v>
      </c>
      <c r="F50" s="288">
        <f>F46/F48</f>
        <v>0.97887755102040819</v>
      </c>
      <c r="G50" s="288">
        <f>G46/G48</f>
        <v>0.95274814814814812</v>
      </c>
      <c r="H50" s="237"/>
    </row>
    <row r="51" spans="1:8" ht="20.25" customHeight="1" x14ac:dyDescent="0.25">
      <c r="A51" s="238"/>
      <c r="B51" s="238"/>
      <c r="C51" s="239"/>
      <c r="D51" s="288"/>
      <c r="E51" s="288"/>
      <c r="F51" s="288"/>
      <c r="G51" s="288"/>
      <c r="H51" s="237"/>
    </row>
  </sheetData>
  <mergeCells count="14402">
    <mergeCell ref="H50:H51"/>
    <mergeCell ref="A50:B51"/>
    <mergeCell ref="C50:C51"/>
    <mergeCell ref="D50:D51"/>
    <mergeCell ref="E50:E51"/>
    <mergeCell ref="F50:F51"/>
    <mergeCell ref="G50:G51"/>
    <mergeCell ref="XFD46:XFD47"/>
    <mergeCell ref="A48:B49"/>
    <mergeCell ref="C48:C49"/>
    <mergeCell ref="D48:D49"/>
    <mergeCell ref="E48:E49"/>
    <mergeCell ref="F48:F49"/>
    <mergeCell ref="G48:G49"/>
    <mergeCell ref="H48:H49"/>
    <mergeCell ref="XEW46:XEX47"/>
    <mergeCell ref="XEY46:XEY47"/>
    <mergeCell ref="XEZ46:XEZ47"/>
    <mergeCell ref="XFA46:XFA47"/>
    <mergeCell ref="XFB46:XFB47"/>
    <mergeCell ref="XFC46:XFC47"/>
    <mergeCell ref="XEQ46:XEQ47"/>
    <mergeCell ref="XER46:XER47"/>
    <mergeCell ref="XES46:XES47"/>
    <mergeCell ref="XET46:XET47"/>
    <mergeCell ref="XEU46:XEU47"/>
    <mergeCell ref="XEV46:XEV47"/>
    <mergeCell ref="XEJ46:XEJ47"/>
    <mergeCell ref="XEK46:XEK47"/>
    <mergeCell ref="XEL46:XEL47"/>
    <mergeCell ref="XEM46:XEM47"/>
    <mergeCell ref="XEN46:XEN47"/>
    <mergeCell ref="XEO46:XEP47"/>
    <mergeCell ref="XEC46:XEC47"/>
    <mergeCell ref="XED46:XED47"/>
    <mergeCell ref="XEE46:XEE47"/>
    <mergeCell ref="XEF46:XEF47"/>
    <mergeCell ref="XEG46:XEH47"/>
    <mergeCell ref="XEI46:XEI47"/>
    <mergeCell ref="XDV46:XDV47"/>
    <mergeCell ref="XDW46:XDW47"/>
    <mergeCell ref="XDX46:XDX47"/>
    <mergeCell ref="XDY46:XDZ47"/>
    <mergeCell ref="XEA46:XEA47"/>
    <mergeCell ref="XEB46:XEB47"/>
    <mergeCell ref="XDO46:XDO47"/>
    <mergeCell ref="XDP46:XDP47"/>
    <mergeCell ref="XDQ46:XDR47"/>
    <mergeCell ref="XDS46:XDS47"/>
    <mergeCell ref="XDT46:XDT47"/>
    <mergeCell ref="XDU46:XDU47"/>
    <mergeCell ref="XDH46:XDH47"/>
    <mergeCell ref="XDI46:XDJ47"/>
    <mergeCell ref="XDK46:XDK47"/>
    <mergeCell ref="XDL46:XDL47"/>
    <mergeCell ref="XDM46:XDM47"/>
    <mergeCell ref="XDN46:XDN47"/>
    <mergeCell ref="XDA46:XDB47"/>
    <mergeCell ref="XDC46:XDC47"/>
    <mergeCell ref="XDD46:XDD47"/>
    <mergeCell ref="XDE46:XDE47"/>
    <mergeCell ref="XDF46:XDF47"/>
    <mergeCell ref="XDG46:XDG47"/>
    <mergeCell ref="XCU46:XCU47"/>
    <mergeCell ref="XCV46:XCV47"/>
    <mergeCell ref="XCW46:XCW47"/>
    <mergeCell ref="XCX46:XCX47"/>
    <mergeCell ref="XCY46:XCY47"/>
    <mergeCell ref="XCZ46:XCZ47"/>
    <mergeCell ref="XCN46:XCN47"/>
    <mergeCell ref="XCO46:XCO47"/>
    <mergeCell ref="XCP46:XCP47"/>
    <mergeCell ref="XCQ46:XCQ47"/>
    <mergeCell ref="XCR46:XCR47"/>
    <mergeCell ref="XCS46:XCT47"/>
    <mergeCell ref="XCG46:XCG47"/>
    <mergeCell ref="XCH46:XCH47"/>
    <mergeCell ref="XCI46:XCI47"/>
    <mergeCell ref="XCJ46:XCJ47"/>
    <mergeCell ref="XCK46:XCL47"/>
    <mergeCell ref="XCM46:XCM47"/>
    <mergeCell ref="XBZ46:XBZ47"/>
    <mergeCell ref="XCA46:XCA47"/>
    <mergeCell ref="XCB46:XCB47"/>
    <mergeCell ref="XCC46:XCD47"/>
    <mergeCell ref="XCE46:XCE47"/>
    <mergeCell ref="XCF46:XCF47"/>
    <mergeCell ref="XBS46:XBS47"/>
    <mergeCell ref="XBT46:XBT47"/>
    <mergeCell ref="XBU46:XBV47"/>
    <mergeCell ref="XBW46:XBW47"/>
    <mergeCell ref="XBX46:XBX47"/>
    <mergeCell ref="XBY46:XBY47"/>
    <mergeCell ref="XBL46:XBL47"/>
    <mergeCell ref="XBM46:XBN47"/>
    <mergeCell ref="XBO46:XBO47"/>
    <mergeCell ref="XBP46:XBP47"/>
    <mergeCell ref="XBQ46:XBQ47"/>
    <mergeCell ref="XBR46:XBR47"/>
    <mergeCell ref="XBE46:XBF47"/>
    <mergeCell ref="XBG46:XBG47"/>
    <mergeCell ref="XBH46:XBH47"/>
    <mergeCell ref="XBI46:XBI47"/>
    <mergeCell ref="XBJ46:XBJ47"/>
    <mergeCell ref="XBK46:XBK47"/>
    <mergeCell ref="XAY46:XAY47"/>
    <mergeCell ref="XAZ46:XAZ47"/>
    <mergeCell ref="XBA46:XBA47"/>
    <mergeCell ref="XBB46:XBB47"/>
    <mergeCell ref="XBC46:XBC47"/>
    <mergeCell ref="XBD46:XBD47"/>
    <mergeCell ref="XAR46:XAR47"/>
    <mergeCell ref="XAS46:XAS47"/>
    <mergeCell ref="XAT46:XAT47"/>
    <mergeCell ref="XAU46:XAU47"/>
    <mergeCell ref="XAV46:XAV47"/>
    <mergeCell ref="XAW46:XAX47"/>
    <mergeCell ref="XAK46:XAK47"/>
    <mergeCell ref="XAL46:XAL47"/>
    <mergeCell ref="XAM46:XAM47"/>
    <mergeCell ref="XAN46:XAN47"/>
    <mergeCell ref="XAO46:XAP47"/>
    <mergeCell ref="XAQ46:XAQ47"/>
    <mergeCell ref="XAD46:XAD47"/>
    <mergeCell ref="XAE46:XAE47"/>
    <mergeCell ref="XAF46:XAF47"/>
    <mergeCell ref="XAG46:XAH47"/>
    <mergeCell ref="XAI46:XAI47"/>
    <mergeCell ref="XAJ46:XAJ47"/>
    <mergeCell ref="WZW46:WZW47"/>
    <mergeCell ref="WZX46:WZX47"/>
    <mergeCell ref="WZY46:WZZ47"/>
    <mergeCell ref="XAA46:XAA47"/>
    <mergeCell ref="XAB46:XAB47"/>
    <mergeCell ref="XAC46:XAC47"/>
    <mergeCell ref="WZP46:WZP47"/>
    <mergeCell ref="WZQ46:WZR47"/>
    <mergeCell ref="WZS46:WZS47"/>
    <mergeCell ref="WZT46:WZT47"/>
    <mergeCell ref="WZU46:WZU47"/>
    <mergeCell ref="WZV46:WZV47"/>
    <mergeCell ref="WZI46:WZJ47"/>
    <mergeCell ref="WZK46:WZK47"/>
    <mergeCell ref="WZL46:WZL47"/>
    <mergeCell ref="WZM46:WZM47"/>
    <mergeCell ref="WZN46:WZN47"/>
    <mergeCell ref="WZO46:WZO47"/>
    <mergeCell ref="WZC46:WZC47"/>
    <mergeCell ref="WZD46:WZD47"/>
    <mergeCell ref="WZE46:WZE47"/>
    <mergeCell ref="WZF46:WZF47"/>
    <mergeCell ref="WZG46:WZG47"/>
    <mergeCell ref="WZH46:WZH47"/>
    <mergeCell ref="WYV46:WYV47"/>
    <mergeCell ref="WYW46:WYW47"/>
    <mergeCell ref="WYX46:WYX47"/>
    <mergeCell ref="WYY46:WYY47"/>
    <mergeCell ref="WYZ46:WYZ47"/>
    <mergeCell ref="WZA46:WZB47"/>
    <mergeCell ref="WYO46:WYO47"/>
    <mergeCell ref="WYP46:WYP47"/>
    <mergeCell ref="WYQ46:WYQ47"/>
    <mergeCell ref="WYR46:WYR47"/>
    <mergeCell ref="WYS46:WYT47"/>
    <mergeCell ref="WYU46:WYU47"/>
    <mergeCell ref="WYH46:WYH47"/>
    <mergeCell ref="WYI46:WYI47"/>
    <mergeCell ref="WYJ46:WYJ47"/>
    <mergeCell ref="WYK46:WYL47"/>
    <mergeCell ref="WYM46:WYM47"/>
    <mergeCell ref="WYN46:WYN47"/>
    <mergeCell ref="WYA46:WYA47"/>
    <mergeCell ref="WYB46:WYB47"/>
    <mergeCell ref="WYC46:WYD47"/>
    <mergeCell ref="WYE46:WYE47"/>
    <mergeCell ref="WYF46:WYF47"/>
    <mergeCell ref="WYG46:WYG47"/>
    <mergeCell ref="WXT46:WXT47"/>
    <mergeCell ref="WXU46:WXV47"/>
    <mergeCell ref="WXW46:WXW47"/>
    <mergeCell ref="WXX46:WXX47"/>
    <mergeCell ref="WXY46:WXY47"/>
    <mergeCell ref="WXZ46:WXZ47"/>
    <mergeCell ref="WXM46:WXN47"/>
    <mergeCell ref="WXO46:WXO47"/>
    <mergeCell ref="WXP46:WXP47"/>
    <mergeCell ref="WXQ46:WXQ47"/>
    <mergeCell ref="WXR46:WXR47"/>
    <mergeCell ref="WXS46:WXS47"/>
    <mergeCell ref="WXG46:WXG47"/>
    <mergeCell ref="WXH46:WXH47"/>
    <mergeCell ref="WXI46:WXI47"/>
    <mergeCell ref="WXJ46:WXJ47"/>
    <mergeCell ref="WXK46:WXK47"/>
    <mergeCell ref="WXL46:WXL47"/>
    <mergeCell ref="WWZ46:WWZ47"/>
    <mergeCell ref="WXA46:WXA47"/>
    <mergeCell ref="WXB46:WXB47"/>
    <mergeCell ref="WXC46:WXC47"/>
    <mergeCell ref="WXD46:WXD47"/>
    <mergeCell ref="WXE46:WXF47"/>
    <mergeCell ref="WWS46:WWS47"/>
    <mergeCell ref="WWT46:WWT47"/>
    <mergeCell ref="WWU46:WWU47"/>
    <mergeCell ref="WWV46:WWV47"/>
    <mergeCell ref="WWW46:WWX47"/>
    <mergeCell ref="WWY46:WWY47"/>
    <mergeCell ref="WWL46:WWL47"/>
    <mergeCell ref="WWM46:WWM47"/>
    <mergeCell ref="WWN46:WWN47"/>
    <mergeCell ref="WWO46:WWP47"/>
    <mergeCell ref="WWQ46:WWQ47"/>
    <mergeCell ref="WWR46:WWR47"/>
    <mergeCell ref="WWE46:WWE47"/>
    <mergeCell ref="WWF46:WWF47"/>
    <mergeCell ref="WWG46:WWH47"/>
    <mergeCell ref="WWI46:WWI47"/>
    <mergeCell ref="WWJ46:WWJ47"/>
    <mergeCell ref="WWK46:WWK47"/>
    <mergeCell ref="WVX46:WVX47"/>
    <mergeCell ref="WVY46:WVZ47"/>
    <mergeCell ref="WWA46:WWA47"/>
    <mergeCell ref="WWB46:WWB47"/>
    <mergeCell ref="WWC46:WWC47"/>
    <mergeCell ref="WWD46:WWD47"/>
    <mergeCell ref="WVQ46:WVR47"/>
    <mergeCell ref="WVS46:WVS47"/>
    <mergeCell ref="WVT46:WVT47"/>
    <mergeCell ref="WVU46:WVU47"/>
    <mergeCell ref="WVV46:WVV47"/>
    <mergeCell ref="WVW46:WVW47"/>
    <mergeCell ref="WVK46:WVK47"/>
    <mergeCell ref="WVL46:WVL47"/>
    <mergeCell ref="WVM46:WVM47"/>
    <mergeCell ref="WVN46:WVN47"/>
    <mergeCell ref="WVO46:WVO47"/>
    <mergeCell ref="WVP46:WVP47"/>
    <mergeCell ref="WVD46:WVD47"/>
    <mergeCell ref="WVE46:WVE47"/>
    <mergeCell ref="WVF46:WVF47"/>
    <mergeCell ref="WVG46:WVG47"/>
    <mergeCell ref="WVH46:WVH47"/>
    <mergeCell ref="WVI46:WVJ47"/>
    <mergeCell ref="WUW46:WUW47"/>
    <mergeCell ref="WUX46:WUX47"/>
    <mergeCell ref="WUY46:WUY47"/>
    <mergeCell ref="WUZ46:WUZ47"/>
    <mergeCell ref="WVA46:WVB47"/>
    <mergeCell ref="WVC46:WVC47"/>
    <mergeCell ref="WUP46:WUP47"/>
    <mergeCell ref="WUQ46:WUQ47"/>
    <mergeCell ref="WUR46:WUR47"/>
    <mergeCell ref="WUS46:WUT47"/>
    <mergeCell ref="WUU46:WUU47"/>
    <mergeCell ref="WUV46:WUV47"/>
    <mergeCell ref="WUI46:WUI47"/>
    <mergeCell ref="WUJ46:WUJ47"/>
    <mergeCell ref="WUK46:WUL47"/>
    <mergeCell ref="WUM46:WUM47"/>
    <mergeCell ref="WUN46:WUN47"/>
    <mergeCell ref="WUO46:WUO47"/>
    <mergeCell ref="WUB46:WUB47"/>
    <mergeCell ref="WUC46:WUD47"/>
    <mergeCell ref="WUE46:WUE47"/>
    <mergeCell ref="WUF46:WUF47"/>
    <mergeCell ref="WUG46:WUG47"/>
    <mergeCell ref="WUH46:WUH47"/>
    <mergeCell ref="WTU46:WTV47"/>
    <mergeCell ref="WTW46:WTW47"/>
    <mergeCell ref="WTX46:WTX47"/>
    <mergeCell ref="WTY46:WTY47"/>
    <mergeCell ref="WTZ46:WTZ47"/>
    <mergeCell ref="WUA46:WUA47"/>
    <mergeCell ref="WTO46:WTO47"/>
    <mergeCell ref="WTP46:WTP47"/>
    <mergeCell ref="WTQ46:WTQ47"/>
    <mergeCell ref="WTR46:WTR47"/>
    <mergeCell ref="WTS46:WTS47"/>
    <mergeCell ref="WTT46:WTT47"/>
    <mergeCell ref="WTH46:WTH47"/>
    <mergeCell ref="WTI46:WTI47"/>
    <mergeCell ref="WTJ46:WTJ47"/>
    <mergeCell ref="WTK46:WTK47"/>
    <mergeCell ref="WTL46:WTL47"/>
    <mergeCell ref="WTM46:WTN47"/>
    <mergeCell ref="WTA46:WTA47"/>
    <mergeCell ref="WTB46:WTB47"/>
    <mergeCell ref="WTC46:WTC47"/>
    <mergeCell ref="WTD46:WTD47"/>
    <mergeCell ref="WTE46:WTF47"/>
    <mergeCell ref="WTG46:WTG47"/>
    <mergeCell ref="WST46:WST47"/>
    <mergeCell ref="WSU46:WSU47"/>
    <mergeCell ref="WSV46:WSV47"/>
    <mergeCell ref="WSW46:WSX47"/>
    <mergeCell ref="WSY46:WSY47"/>
    <mergeCell ref="WSZ46:WSZ47"/>
    <mergeCell ref="WSM46:WSM47"/>
    <mergeCell ref="WSN46:WSN47"/>
    <mergeCell ref="WSO46:WSP47"/>
    <mergeCell ref="WSQ46:WSQ47"/>
    <mergeCell ref="WSR46:WSR47"/>
    <mergeCell ref="WSS46:WSS47"/>
    <mergeCell ref="WSF46:WSF47"/>
    <mergeCell ref="WSG46:WSH47"/>
    <mergeCell ref="WSI46:WSI47"/>
    <mergeCell ref="WSJ46:WSJ47"/>
    <mergeCell ref="WSK46:WSK47"/>
    <mergeCell ref="WSL46:WSL47"/>
    <mergeCell ref="WRY46:WRZ47"/>
    <mergeCell ref="WSA46:WSA47"/>
    <mergeCell ref="WSB46:WSB47"/>
    <mergeCell ref="WSC46:WSC47"/>
    <mergeCell ref="WSD46:WSD47"/>
    <mergeCell ref="WSE46:WSE47"/>
    <mergeCell ref="WRS46:WRS47"/>
    <mergeCell ref="WRT46:WRT47"/>
    <mergeCell ref="WRU46:WRU47"/>
    <mergeCell ref="WRV46:WRV47"/>
    <mergeCell ref="WRW46:WRW47"/>
    <mergeCell ref="WRX46:WRX47"/>
    <mergeCell ref="WRL46:WRL47"/>
    <mergeCell ref="WRM46:WRM47"/>
    <mergeCell ref="WRN46:WRN47"/>
    <mergeCell ref="WRO46:WRO47"/>
    <mergeCell ref="WRP46:WRP47"/>
    <mergeCell ref="WRQ46:WRR47"/>
    <mergeCell ref="WRE46:WRE47"/>
    <mergeCell ref="WRF46:WRF47"/>
    <mergeCell ref="WRG46:WRG47"/>
    <mergeCell ref="WRH46:WRH47"/>
    <mergeCell ref="WRI46:WRJ47"/>
    <mergeCell ref="WRK46:WRK47"/>
    <mergeCell ref="WQX46:WQX47"/>
    <mergeCell ref="WQY46:WQY47"/>
    <mergeCell ref="WQZ46:WQZ47"/>
    <mergeCell ref="WRA46:WRB47"/>
    <mergeCell ref="WRC46:WRC47"/>
    <mergeCell ref="WRD46:WRD47"/>
    <mergeCell ref="WQQ46:WQQ47"/>
    <mergeCell ref="WQR46:WQR47"/>
    <mergeCell ref="WQS46:WQT47"/>
    <mergeCell ref="WQU46:WQU47"/>
    <mergeCell ref="WQV46:WQV47"/>
    <mergeCell ref="WQW46:WQW47"/>
    <mergeCell ref="WQJ46:WQJ47"/>
    <mergeCell ref="WQK46:WQL47"/>
    <mergeCell ref="WQM46:WQM47"/>
    <mergeCell ref="WQN46:WQN47"/>
    <mergeCell ref="WQO46:WQO47"/>
    <mergeCell ref="WQP46:WQP47"/>
    <mergeCell ref="WQC46:WQD47"/>
    <mergeCell ref="WQE46:WQE47"/>
    <mergeCell ref="WQF46:WQF47"/>
    <mergeCell ref="WQG46:WQG47"/>
    <mergeCell ref="WQH46:WQH47"/>
    <mergeCell ref="WQI46:WQI47"/>
    <mergeCell ref="WPW46:WPW47"/>
    <mergeCell ref="WPX46:WPX47"/>
    <mergeCell ref="WPY46:WPY47"/>
    <mergeCell ref="WPZ46:WPZ47"/>
    <mergeCell ref="WQA46:WQA47"/>
    <mergeCell ref="WQB46:WQB47"/>
    <mergeCell ref="WPP46:WPP47"/>
    <mergeCell ref="WPQ46:WPQ47"/>
    <mergeCell ref="WPR46:WPR47"/>
    <mergeCell ref="WPS46:WPS47"/>
    <mergeCell ref="WPT46:WPT47"/>
    <mergeCell ref="WPU46:WPV47"/>
    <mergeCell ref="WPI46:WPI47"/>
    <mergeCell ref="WPJ46:WPJ47"/>
    <mergeCell ref="WPK46:WPK47"/>
    <mergeCell ref="WPL46:WPL47"/>
    <mergeCell ref="WPM46:WPN47"/>
    <mergeCell ref="WPO46:WPO47"/>
    <mergeCell ref="WPB46:WPB47"/>
    <mergeCell ref="WPC46:WPC47"/>
    <mergeCell ref="WPD46:WPD47"/>
    <mergeCell ref="WPE46:WPF47"/>
    <mergeCell ref="WPG46:WPG47"/>
    <mergeCell ref="WPH46:WPH47"/>
    <mergeCell ref="WOU46:WOU47"/>
    <mergeCell ref="WOV46:WOV47"/>
    <mergeCell ref="WOW46:WOX47"/>
    <mergeCell ref="WOY46:WOY47"/>
    <mergeCell ref="WOZ46:WOZ47"/>
    <mergeCell ref="WPA46:WPA47"/>
    <mergeCell ref="WON46:WON47"/>
    <mergeCell ref="WOO46:WOP47"/>
    <mergeCell ref="WOQ46:WOQ47"/>
    <mergeCell ref="WOR46:WOR47"/>
    <mergeCell ref="WOS46:WOS47"/>
    <mergeCell ref="WOT46:WOT47"/>
    <mergeCell ref="WOG46:WOH47"/>
    <mergeCell ref="WOI46:WOI47"/>
    <mergeCell ref="WOJ46:WOJ47"/>
    <mergeCell ref="WOK46:WOK47"/>
    <mergeCell ref="WOL46:WOL47"/>
    <mergeCell ref="WOM46:WOM47"/>
    <mergeCell ref="WOA46:WOA47"/>
    <mergeCell ref="WOB46:WOB47"/>
    <mergeCell ref="WOC46:WOC47"/>
    <mergeCell ref="WOD46:WOD47"/>
    <mergeCell ref="WOE46:WOE47"/>
    <mergeCell ref="WOF46:WOF47"/>
    <mergeCell ref="WNT46:WNT47"/>
    <mergeCell ref="WNU46:WNU47"/>
    <mergeCell ref="WNV46:WNV47"/>
    <mergeCell ref="WNW46:WNW47"/>
    <mergeCell ref="WNX46:WNX47"/>
    <mergeCell ref="WNY46:WNZ47"/>
    <mergeCell ref="WNM46:WNM47"/>
    <mergeCell ref="WNN46:WNN47"/>
    <mergeCell ref="WNO46:WNO47"/>
    <mergeCell ref="WNP46:WNP47"/>
    <mergeCell ref="WNQ46:WNR47"/>
    <mergeCell ref="WNS46:WNS47"/>
    <mergeCell ref="WNF46:WNF47"/>
    <mergeCell ref="WNG46:WNG47"/>
    <mergeCell ref="WNH46:WNH47"/>
    <mergeCell ref="WNI46:WNJ47"/>
    <mergeCell ref="WNK46:WNK47"/>
    <mergeCell ref="WNL46:WNL47"/>
    <mergeCell ref="WMY46:WMY47"/>
    <mergeCell ref="WMZ46:WMZ47"/>
    <mergeCell ref="WNA46:WNB47"/>
    <mergeCell ref="WNC46:WNC47"/>
    <mergeCell ref="WND46:WND47"/>
    <mergeCell ref="WNE46:WNE47"/>
    <mergeCell ref="WMR46:WMR47"/>
    <mergeCell ref="WMS46:WMT47"/>
    <mergeCell ref="WMU46:WMU47"/>
    <mergeCell ref="WMV46:WMV47"/>
    <mergeCell ref="WMW46:WMW47"/>
    <mergeCell ref="WMX46:WMX47"/>
    <mergeCell ref="WMK46:WML47"/>
    <mergeCell ref="WMM46:WMM47"/>
    <mergeCell ref="WMN46:WMN47"/>
    <mergeCell ref="WMO46:WMO47"/>
    <mergeCell ref="WMP46:WMP47"/>
    <mergeCell ref="WMQ46:WMQ47"/>
    <mergeCell ref="WME46:WME47"/>
    <mergeCell ref="WMF46:WMF47"/>
    <mergeCell ref="WMG46:WMG47"/>
    <mergeCell ref="WMH46:WMH47"/>
    <mergeCell ref="WMI46:WMI47"/>
    <mergeCell ref="WMJ46:WMJ47"/>
    <mergeCell ref="WLX46:WLX47"/>
    <mergeCell ref="WLY46:WLY47"/>
    <mergeCell ref="WLZ46:WLZ47"/>
    <mergeCell ref="WMA46:WMA47"/>
    <mergeCell ref="WMB46:WMB47"/>
    <mergeCell ref="WMC46:WMD47"/>
    <mergeCell ref="WLQ46:WLQ47"/>
    <mergeCell ref="WLR46:WLR47"/>
    <mergeCell ref="WLS46:WLS47"/>
    <mergeCell ref="WLT46:WLT47"/>
    <mergeCell ref="WLU46:WLV47"/>
    <mergeCell ref="WLW46:WLW47"/>
    <mergeCell ref="WLJ46:WLJ47"/>
    <mergeCell ref="WLK46:WLK47"/>
    <mergeCell ref="WLL46:WLL47"/>
    <mergeCell ref="WLM46:WLN47"/>
    <mergeCell ref="WLO46:WLO47"/>
    <mergeCell ref="WLP46:WLP47"/>
    <mergeCell ref="WLC46:WLC47"/>
    <mergeCell ref="WLD46:WLD47"/>
    <mergeCell ref="WLE46:WLF47"/>
    <mergeCell ref="WLG46:WLG47"/>
    <mergeCell ref="WLH46:WLH47"/>
    <mergeCell ref="WLI46:WLI47"/>
    <mergeCell ref="WKV46:WKV47"/>
    <mergeCell ref="WKW46:WKX47"/>
    <mergeCell ref="WKY46:WKY47"/>
    <mergeCell ref="WKZ46:WKZ47"/>
    <mergeCell ref="WLA46:WLA47"/>
    <mergeCell ref="WLB46:WLB47"/>
    <mergeCell ref="WKO46:WKP47"/>
    <mergeCell ref="WKQ46:WKQ47"/>
    <mergeCell ref="WKR46:WKR47"/>
    <mergeCell ref="WKS46:WKS47"/>
    <mergeCell ref="WKT46:WKT47"/>
    <mergeCell ref="WKU46:WKU47"/>
    <mergeCell ref="WKI46:WKI47"/>
    <mergeCell ref="WKJ46:WKJ47"/>
    <mergeCell ref="WKK46:WKK47"/>
    <mergeCell ref="WKL46:WKL47"/>
    <mergeCell ref="WKM46:WKM47"/>
    <mergeCell ref="WKN46:WKN47"/>
    <mergeCell ref="WKB46:WKB47"/>
    <mergeCell ref="WKC46:WKC47"/>
    <mergeCell ref="WKD46:WKD47"/>
    <mergeCell ref="WKE46:WKE47"/>
    <mergeCell ref="WKF46:WKF47"/>
    <mergeCell ref="WKG46:WKH47"/>
    <mergeCell ref="WJU46:WJU47"/>
    <mergeCell ref="WJV46:WJV47"/>
    <mergeCell ref="WJW46:WJW47"/>
    <mergeCell ref="WJX46:WJX47"/>
    <mergeCell ref="WJY46:WJZ47"/>
    <mergeCell ref="WKA46:WKA47"/>
    <mergeCell ref="WJN46:WJN47"/>
    <mergeCell ref="WJO46:WJO47"/>
    <mergeCell ref="WJP46:WJP47"/>
    <mergeCell ref="WJQ46:WJR47"/>
    <mergeCell ref="WJS46:WJS47"/>
    <mergeCell ref="WJT46:WJT47"/>
    <mergeCell ref="WJG46:WJG47"/>
    <mergeCell ref="WJH46:WJH47"/>
    <mergeCell ref="WJI46:WJJ47"/>
    <mergeCell ref="WJK46:WJK47"/>
    <mergeCell ref="WJL46:WJL47"/>
    <mergeCell ref="WJM46:WJM47"/>
    <mergeCell ref="WIZ46:WIZ47"/>
    <mergeCell ref="WJA46:WJB47"/>
    <mergeCell ref="WJC46:WJC47"/>
    <mergeCell ref="WJD46:WJD47"/>
    <mergeCell ref="WJE46:WJE47"/>
    <mergeCell ref="WJF46:WJF47"/>
    <mergeCell ref="WIS46:WIT47"/>
    <mergeCell ref="WIU46:WIU47"/>
    <mergeCell ref="WIV46:WIV47"/>
    <mergeCell ref="WIW46:WIW47"/>
    <mergeCell ref="WIX46:WIX47"/>
    <mergeCell ref="WIY46:WIY47"/>
    <mergeCell ref="WIM46:WIM47"/>
    <mergeCell ref="WIN46:WIN47"/>
    <mergeCell ref="WIO46:WIO47"/>
    <mergeCell ref="WIP46:WIP47"/>
    <mergeCell ref="WIQ46:WIQ47"/>
    <mergeCell ref="WIR46:WIR47"/>
    <mergeCell ref="WIF46:WIF47"/>
    <mergeCell ref="WIG46:WIG47"/>
    <mergeCell ref="WIH46:WIH47"/>
    <mergeCell ref="WII46:WII47"/>
    <mergeCell ref="WIJ46:WIJ47"/>
    <mergeCell ref="WIK46:WIL47"/>
    <mergeCell ref="WHY46:WHY47"/>
    <mergeCell ref="WHZ46:WHZ47"/>
    <mergeCell ref="WIA46:WIA47"/>
    <mergeCell ref="WIB46:WIB47"/>
    <mergeCell ref="WIC46:WID47"/>
    <mergeCell ref="WIE46:WIE47"/>
    <mergeCell ref="WHR46:WHR47"/>
    <mergeCell ref="WHS46:WHS47"/>
    <mergeCell ref="WHT46:WHT47"/>
    <mergeCell ref="WHU46:WHV47"/>
    <mergeCell ref="WHW46:WHW47"/>
    <mergeCell ref="WHX46:WHX47"/>
    <mergeCell ref="WHK46:WHK47"/>
    <mergeCell ref="WHL46:WHL47"/>
    <mergeCell ref="WHM46:WHN47"/>
    <mergeCell ref="WHO46:WHO47"/>
    <mergeCell ref="WHP46:WHP47"/>
    <mergeCell ref="WHQ46:WHQ47"/>
    <mergeCell ref="WHD46:WHD47"/>
    <mergeCell ref="WHE46:WHF47"/>
    <mergeCell ref="WHG46:WHG47"/>
    <mergeCell ref="WHH46:WHH47"/>
    <mergeCell ref="WHI46:WHI47"/>
    <mergeCell ref="WHJ46:WHJ47"/>
    <mergeCell ref="WGW46:WGX47"/>
    <mergeCell ref="WGY46:WGY47"/>
    <mergeCell ref="WGZ46:WGZ47"/>
    <mergeCell ref="WHA46:WHA47"/>
    <mergeCell ref="WHB46:WHB47"/>
    <mergeCell ref="WHC46:WHC47"/>
    <mergeCell ref="WGQ46:WGQ47"/>
    <mergeCell ref="WGR46:WGR47"/>
    <mergeCell ref="WGS46:WGS47"/>
    <mergeCell ref="WGT46:WGT47"/>
    <mergeCell ref="WGU46:WGU47"/>
    <mergeCell ref="WGV46:WGV47"/>
    <mergeCell ref="WGJ46:WGJ47"/>
    <mergeCell ref="WGK46:WGK47"/>
    <mergeCell ref="WGL46:WGL47"/>
    <mergeCell ref="WGM46:WGM47"/>
    <mergeCell ref="WGN46:WGN47"/>
    <mergeCell ref="WGO46:WGP47"/>
    <mergeCell ref="WGC46:WGC47"/>
    <mergeCell ref="WGD46:WGD47"/>
    <mergeCell ref="WGE46:WGE47"/>
    <mergeCell ref="WGF46:WGF47"/>
    <mergeCell ref="WGG46:WGH47"/>
    <mergeCell ref="WGI46:WGI47"/>
    <mergeCell ref="WFV46:WFV47"/>
    <mergeCell ref="WFW46:WFW47"/>
    <mergeCell ref="WFX46:WFX47"/>
    <mergeCell ref="WFY46:WFZ47"/>
    <mergeCell ref="WGA46:WGA47"/>
    <mergeCell ref="WGB46:WGB47"/>
    <mergeCell ref="WFO46:WFO47"/>
    <mergeCell ref="WFP46:WFP47"/>
    <mergeCell ref="WFQ46:WFR47"/>
    <mergeCell ref="WFS46:WFS47"/>
    <mergeCell ref="WFT46:WFT47"/>
    <mergeCell ref="WFU46:WFU47"/>
    <mergeCell ref="WFH46:WFH47"/>
    <mergeCell ref="WFI46:WFJ47"/>
    <mergeCell ref="WFK46:WFK47"/>
    <mergeCell ref="WFL46:WFL47"/>
    <mergeCell ref="WFM46:WFM47"/>
    <mergeCell ref="WFN46:WFN47"/>
    <mergeCell ref="WFA46:WFB47"/>
    <mergeCell ref="WFC46:WFC47"/>
    <mergeCell ref="WFD46:WFD47"/>
    <mergeCell ref="WFE46:WFE47"/>
    <mergeCell ref="WFF46:WFF47"/>
    <mergeCell ref="WFG46:WFG47"/>
    <mergeCell ref="WEU46:WEU47"/>
    <mergeCell ref="WEV46:WEV47"/>
    <mergeCell ref="WEW46:WEW47"/>
    <mergeCell ref="WEX46:WEX47"/>
    <mergeCell ref="WEY46:WEY47"/>
    <mergeCell ref="WEZ46:WEZ47"/>
    <mergeCell ref="WEN46:WEN47"/>
    <mergeCell ref="WEO46:WEO47"/>
    <mergeCell ref="WEP46:WEP47"/>
    <mergeCell ref="WEQ46:WEQ47"/>
    <mergeCell ref="WER46:WER47"/>
    <mergeCell ref="WES46:WET47"/>
    <mergeCell ref="WEG46:WEG47"/>
    <mergeCell ref="WEH46:WEH47"/>
    <mergeCell ref="WEI46:WEI47"/>
    <mergeCell ref="WEJ46:WEJ47"/>
    <mergeCell ref="WEK46:WEL47"/>
    <mergeCell ref="WEM46:WEM47"/>
    <mergeCell ref="WDZ46:WDZ47"/>
    <mergeCell ref="WEA46:WEA47"/>
    <mergeCell ref="WEB46:WEB47"/>
    <mergeCell ref="WEC46:WED47"/>
    <mergeCell ref="WEE46:WEE47"/>
    <mergeCell ref="WEF46:WEF47"/>
    <mergeCell ref="WDS46:WDS47"/>
    <mergeCell ref="WDT46:WDT47"/>
    <mergeCell ref="WDU46:WDV47"/>
    <mergeCell ref="WDW46:WDW47"/>
    <mergeCell ref="WDX46:WDX47"/>
    <mergeCell ref="WDY46:WDY47"/>
    <mergeCell ref="WDL46:WDL47"/>
    <mergeCell ref="WDM46:WDN47"/>
    <mergeCell ref="WDO46:WDO47"/>
    <mergeCell ref="WDP46:WDP47"/>
    <mergeCell ref="WDQ46:WDQ47"/>
    <mergeCell ref="WDR46:WDR47"/>
    <mergeCell ref="WDE46:WDF47"/>
    <mergeCell ref="WDG46:WDG47"/>
    <mergeCell ref="WDH46:WDH47"/>
    <mergeCell ref="WDI46:WDI47"/>
    <mergeCell ref="WDJ46:WDJ47"/>
    <mergeCell ref="WDK46:WDK47"/>
    <mergeCell ref="WCY46:WCY47"/>
    <mergeCell ref="WCZ46:WCZ47"/>
    <mergeCell ref="WDA46:WDA47"/>
    <mergeCell ref="WDB46:WDB47"/>
    <mergeCell ref="WDC46:WDC47"/>
    <mergeCell ref="WDD46:WDD47"/>
    <mergeCell ref="WCR46:WCR47"/>
    <mergeCell ref="WCS46:WCS47"/>
    <mergeCell ref="WCT46:WCT47"/>
    <mergeCell ref="WCU46:WCU47"/>
    <mergeCell ref="WCV46:WCV47"/>
    <mergeCell ref="WCW46:WCX47"/>
    <mergeCell ref="WCK46:WCK47"/>
    <mergeCell ref="WCL46:WCL47"/>
    <mergeCell ref="WCM46:WCM47"/>
    <mergeCell ref="WCN46:WCN47"/>
    <mergeCell ref="WCO46:WCP47"/>
    <mergeCell ref="WCQ46:WCQ47"/>
    <mergeCell ref="WCD46:WCD47"/>
    <mergeCell ref="WCE46:WCE47"/>
    <mergeCell ref="WCF46:WCF47"/>
    <mergeCell ref="WCG46:WCH47"/>
    <mergeCell ref="WCI46:WCI47"/>
    <mergeCell ref="WCJ46:WCJ47"/>
    <mergeCell ref="WBW46:WBW47"/>
    <mergeCell ref="WBX46:WBX47"/>
    <mergeCell ref="WBY46:WBZ47"/>
    <mergeCell ref="WCA46:WCA47"/>
    <mergeCell ref="WCB46:WCB47"/>
    <mergeCell ref="WCC46:WCC47"/>
    <mergeCell ref="WBP46:WBP47"/>
    <mergeCell ref="WBQ46:WBR47"/>
    <mergeCell ref="WBS46:WBS47"/>
    <mergeCell ref="WBT46:WBT47"/>
    <mergeCell ref="WBU46:WBU47"/>
    <mergeCell ref="WBV46:WBV47"/>
    <mergeCell ref="WBI46:WBJ47"/>
    <mergeCell ref="WBK46:WBK47"/>
    <mergeCell ref="WBL46:WBL47"/>
    <mergeCell ref="WBM46:WBM47"/>
    <mergeCell ref="WBN46:WBN47"/>
    <mergeCell ref="WBO46:WBO47"/>
    <mergeCell ref="WBC46:WBC47"/>
    <mergeCell ref="WBD46:WBD47"/>
    <mergeCell ref="WBE46:WBE47"/>
    <mergeCell ref="WBF46:WBF47"/>
    <mergeCell ref="WBG46:WBG47"/>
    <mergeCell ref="WBH46:WBH47"/>
    <mergeCell ref="WAV46:WAV47"/>
    <mergeCell ref="WAW46:WAW47"/>
    <mergeCell ref="WAX46:WAX47"/>
    <mergeCell ref="WAY46:WAY47"/>
    <mergeCell ref="WAZ46:WAZ47"/>
    <mergeCell ref="WBA46:WBB47"/>
    <mergeCell ref="WAO46:WAO47"/>
    <mergeCell ref="WAP46:WAP47"/>
    <mergeCell ref="WAQ46:WAQ47"/>
    <mergeCell ref="WAR46:WAR47"/>
    <mergeCell ref="WAS46:WAT47"/>
    <mergeCell ref="WAU46:WAU47"/>
    <mergeCell ref="WAH46:WAH47"/>
    <mergeCell ref="WAI46:WAI47"/>
    <mergeCell ref="WAJ46:WAJ47"/>
    <mergeCell ref="WAK46:WAL47"/>
    <mergeCell ref="WAM46:WAM47"/>
    <mergeCell ref="WAN46:WAN47"/>
    <mergeCell ref="WAA46:WAA47"/>
    <mergeCell ref="WAB46:WAB47"/>
    <mergeCell ref="WAC46:WAD47"/>
    <mergeCell ref="WAE46:WAE47"/>
    <mergeCell ref="WAF46:WAF47"/>
    <mergeCell ref="WAG46:WAG47"/>
    <mergeCell ref="VZT46:VZT47"/>
    <mergeCell ref="VZU46:VZV47"/>
    <mergeCell ref="VZW46:VZW47"/>
    <mergeCell ref="VZX46:VZX47"/>
    <mergeCell ref="VZY46:VZY47"/>
    <mergeCell ref="VZZ46:VZZ47"/>
    <mergeCell ref="VZM46:VZN47"/>
    <mergeCell ref="VZO46:VZO47"/>
    <mergeCell ref="VZP46:VZP47"/>
    <mergeCell ref="VZQ46:VZQ47"/>
    <mergeCell ref="VZR46:VZR47"/>
    <mergeCell ref="VZS46:VZS47"/>
    <mergeCell ref="VZG46:VZG47"/>
    <mergeCell ref="VZH46:VZH47"/>
    <mergeCell ref="VZI46:VZI47"/>
    <mergeCell ref="VZJ46:VZJ47"/>
    <mergeCell ref="VZK46:VZK47"/>
    <mergeCell ref="VZL46:VZL47"/>
    <mergeCell ref="VYZ46:VYZ47"/>
    <mergeCell ref="VZA46:VZA47"/>
    <mergeCell ref="VZB46:VZB47"/>
    <mergeCell ref="VZC46:VZC47"/>
    <mergeCell ref="VZD46:VZD47"/>
    <mergeCell ref="VZE46:VZF47"/>
    <mergeCell ref="VYS46:VYS47"/>
    <mergeCell ref="VYT46:VYT47"/>
    <mergeCell ref="VYU46:VYU47"/>
    <mergeCell ref="VYV46:VYV47"/>
    <mergeCell ref="VYW46:VYX47"/>
    <mergeCell ref="VYY46:VYY47"/>
    <mergeCell ref="VYL46:VYL47"/>
    <mergeCell ref="VYM46:VYM47"/>
    <mergeCell ref="VYN46:VYN47"/>
    <mergeCell ref="VYO46:VYP47"/>
    <mergeCell ref="VYQ46:VYQ47"/>
    <mergeCell ref="VYR46:VYR47"/>
    <mergeCell ref="VYE46:VYE47"/>
    <mergeCell ref="VYF46:VYF47"/>
    <mergeCell ref="VYG46:VYH47"/>
    <mergeCell ref="VYI46:VYI47"/>
    <mergeCell ref="VYJ46:VYJ47"/>
    <mergeCell ref="VYK46:VYK47"/>
    <mergeCell ref="VXX46:VXX47"/>
    <mergeCell ref="VXY46:VXZ47"/>
    <mergeCell ref="VYA46:VYA47"/>
    <mergeCell ref="VYB46:VYB47"/>
    <mergeCell ref="VYC46:VYC47"/>
    <mergeCell ref="VYD46:VYD47"/>
    <mergeCell ref="VXQ46:VXR47"/>
    <mergeCell ref="VXS46:VXS47"/>
    <mergeCell ref="VXT46:VXT47"/>
    <mergeCell ref="VXU46:VXU47"/>
    <mergeCell ref="VXV46:VXV47"/>
    <mergeCell ref="VXW46:VXW47"/>
    <mergeCell ref="VXK46:VXK47"/>
    <mergeCell ref="VXL46:VXL47"/>
    <mergeCell ref="VXM46:VXM47"/>
    <mergeCell ref="VXN46:VXN47"/>
    <mergeCell ref="VXO46:VXO47"/>
    <mergeCell ref="VXP46:VXP47"/>
    <mergeCell ref="VXD46:VXD47"/>
    <mergeCell ref="VXE46:VXE47"/>
    <mergeCell ref="VXF46:VXF47"/>
    <mergeCell ref="VXG46:VXG47"/>
    <mergeCell ref="VXH46:VXH47"/>
    <mergeCell ref="VXI46:VXJ47"/>
    <mergeCell ref="VWW46:VWW47"/>
    <mergeCell ref="VWX46:VWX47"/>
    <mergeCell ref="VWY46:VWY47"/>
    <mergeCell ref="VWZ46:VWZ47"/>
    <mergeCell ref="VXA46:VXB47"/>
    <mergeCell ref="VXC46:VXC47"/>
    <mergeCell ref="VWP46:VWP47"/>
    <mergeCell ref="VWQ46:VWQ47"/>
    <mergeCell ref="VWR46:VWR47"/>
    <mergeCell ref="VWS46:VWT47"/>
    <mergeCell ref="VWU46:VWU47"/>
    <mergeCell ref="VWV46:VWV47"/>
    <mergeCell ref="VWI46:VWI47"/>
    <mergeCell ref="VWJ46:VWJ47"/>
    <mergeCell ref="VWK46:VWL47"/>
    <mergeCell ref="VWM46:VWM47"/>
    <mergeCell ref="VWN46:VWN47"/>
    <mergeCell ref="VWO46:VWO47"/>
    <mergeCell ref="VWB46:VWB47"/>
    <mergeCell ref="VWC46:VWD47"/>
    <mergeCell ref="VWE46:VWE47"/>
    <mergeCell ref="VWF46:VWF47"/>
    <mergeCell ref="VWG46:VWG47"/>
    <mergeCell ref="VWH46:VWH47"/>
    <mergeCell ref="VVU46:VVV47"/>
    <mergeCell ref="VVW46:VVW47"/>
    <mergeCell ref="VVX46:VVX47"/>
    <mergeCell ref="VVY46:VVY47"/>
    <mergeCell ref="VVZ46:VVZ47"/>
    <mergeCell ref="VWA46:VWA47"/>
    <mergeCell ref="VVO46:VVO47"/>
    <mergeCell ref="VVP46:VVP47"/>
    <mergeCell ref="VVQ46:VVQ47"/>
    <mergeCell ref="VVR46:VVR47"/>
    <mergeCell ref="VVS46:VVS47"/>
    <mergeCell ref="VVT46:VVT47"/>
    <mergeCell ref="VVH46:VVH47"/>
    <mergeCell ref="VVI46:VVI47"/>
    <mergeCell ref="VVJ46:VVJ47"/>
    <mergeCell ref="VVK46:VVK47"/>
    <mergeCell ref="VVL46:VVL47"/>
    <mergeCell ref="VVM46:VVN47"/>
    <mergeCell ref="VVA46:VVA47"/>
    <mergeCell ref="VVB46:VVB47"/>
    <mergeCell ref="VVC46:VVC47"/>
    <mergeCell ref="VVD46:VVD47"/>
    <mergeCell ref="VVE46:VVF47"/>
    <mergeCell ref="VVG46:VVG47"/>
    <mergeCell ref="VUT46:VUT47"/>
    <mergeCell ref="VUU46:VUU47"/>
    <mergeCell ref="VUV46:VUV47"/>
    <mergeCell ref="VUW46:VUX47"/>
    <mergeCell ref="VUY46:VUY47"/>
    <mergeCell ref="VUZ46:VUZ47"/>
    <mergeCell ref="VUM46:VUM47"/>
    <mergeCell ref="VUN46:VUN47"/>
    <mergeCell ref="VUO46:VUP47"/>
    <mergeCell ref="VUQ46:VUQ47"/>
    <mergeCell ref="VUR46:VUR47"/>
    <mergeCell ref="VUS46:VUS47"/>
    <mergeCell ref="VUF46:VUF47"/>
    <mergeCell ref="VUG46:VUH47"/>
    <mergeCell ref="VUI46:VUI47"/>
    <mergeCell ref="VUJ46:VUJ47"/>
    <mergeCell ref="VUK46:VUK47"/>
    <mergeCell ref="VUL46:VUL47"/>
    <mergeCell ref="VTY46:VTZ47"/>
    <mergeCell ref="VUA46:VUA47"/>
    <mergeCell ref="VUB46:VUB47"/>
    <mergeCell ref="VUC46:VUC47"/>
    <mergeCell ref="VUD46:VUD47"/>
    <mergeCell ref="VUE46:VUE47"/>
    <mergeCell ref="VTS46:VTS47"/>
    <mergeCell ref="VTT46:VTT47"/>
    <mergeCell ref="VTU46:VTU47"/>
    <mergeCell ref="VTV46:VTV47"/>
    <mergeCell ref="VTW46:VTW47"/>
    <mergeCell ref="VTX46:VTX47"/>
    <mergeCell ref="VTL46:VTL47"/>
    <mergeCell ref="VTM46:VTM47"/>
    <mergeCell ref="VTN46:VTN47"/>
    <mergeCell ref="VTO46:VTO47"/>
    <mergeCell ref="VTP46:VTP47"/>
    <mergeCell ref="VTQ46:VTR47"/>
    <mergeCell ref="VTE46:VTE47"/>
    <mergeCell ref="VTF46:VTF47"/>
    <mergeCell ref="VTG46:VTG47"/>
    <mergeCell ref="VTH46:VTH47"/>
    <mergeCell ref="VTI46:VTJ47"/>
    <mergeCell ref="VTK46:VTK47"/>
    <mergeCell ref="VSX46:VSX47"/>
    <mergeCell ref="VSY46:VSY47"/>
    <mergeCell ref="VSZ46:VSZ47"/>
    <mergeCell ref="VTA46:VTB47"/>
    <mergeCell ref="VTC46:VTC47"/>
    <mergeCell ref="VTD46:VTD47"/>
    <mergeCell ref="VSQ46:VSQ47"/>
    <mergeCell ref="VSR46:VSR47"/>
    <mergeCell ref="VSS46:VST47"/>
    <mergeCell ref="VSU46:VSU47"/>
    <mergeCell ref="VSV46:VSV47"/>
    <mergeCell ref="VSW46:VSW47"/>
    <mergeCell ref="VSJ46:VSJ47"/>
    <mergeCell ref="VSK46:VSL47"/>
    <mergeCell ref="VSM46:VSM47"/>
    <mergeCell ref="VSN46:VSN47"/>
    <mergeCell ref="VSO46:VSO47"/>
    <mergeCell ref="VSP46:VSP47"/>
    <mergeCell ref="VSC46:VSD47"/>
    <mergeCell ref="VSE46:VSE47"/>
    <mergeCell ref="VSF46:VSF47"/>
    <mergeCell ref="VSG46:VSG47"/>
    <mergeCell ref="VSH46:VSH47"/>
    <mergeCell ref="VSI46:VSI47"/>
    <mergeCell ref="VRW46:VRW47"/>
    <mergeCell ref="VRX46:VRX47"/>
    <mergeCell ref="VRY46:VRY47"/>
    <mergeCell ref="VRZ46:VRZ47"/>
    <mergeCell ref="VSA46:VSA47"/>
    <mergeCell ref="VSB46:VSB47"/>
    <mergeCell ref="VRP46:VRP47"/>
    <mergeCell ref="VRQ46:VRQ47"/>
    <mergeCell ref="VRR46:VRR47"/>
    <mergeCell ref="VRS46:VRS47"/>
    <mergeCell ref="VRT46:VRT47"/>
    <mergeCell ref="VRU46:VRV47"/>
    <mergeCell ref="VRI46:VRI47"/>
    <mergeCell ref="VRJ46:VRJ47"/>
    <mergeCell ref="VRK46:VRK47"/>
    <mergeCell ref="VRL46:VRL47"/>
    <mergeCell ref="VRM46:VRN47"/>
    <mergeCell ref="VRO46:VRO47"/>
    <mergeCell ref="VRB46:VRB47"/>
    <mergeCell ref="VRC46:VRC47"/>
    <mergeCell ref="VRD46:VRD47"/>
    <mergeCell ref="VRE46:VRF47"/>
    <mergeCell ref="VRG46:VRG47"/>
    <mergeCell ref="VRH46:VRH47"/>
    <mergeCell ref="VQU46:VQU47"/>
    <mergeCell ref="VQV46:VQV47"/>
    <mergeCell ref="VQW46:VQX47"/>
    <mergeCell ref="VQY46:VQY47"/>
    <mergeCell ref="VQZ46:VQZ47"/>
    <mergeCell ref="VRA46:VRA47"/>
    <mergeCell ref="VQN46:VQN47"/>
    <mergeCell ref="VQO46:VQP47"/>
    <mergeCell ref="VQQ46:VQQ47"/>
    <mergeCell ref="VQR46:VQR47"/>
    <mergeCell ref="VQS46:VQS47"/>
    <mergeCell ref="VQT46:VQT47"/>
    <mergeCell ref="VQG46:VQH47"/>
    <mergeCell ref="VQI46:VQI47"/>
    <mergeCell ref="VQJ46:VQJ47"/>
    <mergeCell ref="VQK46:VQK47"/>
    <mergeCell ref="VQL46:VQL47"/>
    <mergeCell ref="VQM46:VQM47"/>
    <mergeCell ref="VQA46:VQA47"/>
    <mergeCell ref="VQB46:VQB47"/>
    <mergeCell ref="VQC46:VQC47"/>
    <mergeCell ref="VQD46:VQD47"/>
    <mergeCell ref="VQE46:VQE47"/>
    <mergeCell ref="VQF46:VQF47"/>
    <mergeCell ref="VPT46:VPT47"/>
    <mergeCell ref="VPU46:VPU47"/>
    <mergeCell ref="VPV46:VPV47"/>
    <mergeCell ref="VPW46:VPW47"/>
    <mergeCell ref="VPX46:VPX47"/>
    <mergeCell ref="VPY46:VPZ47"/>
    <mergeCell ref="VPM46:VPM47"/>
    <mergeCell ref="VPN46:VPN47"/>
    <mergeCell ref="VPO46:VPO47"/>
    <mergeCell ref="VPP46:VPP47"/>
    <mergeCell ref="VPQ46:VPR47"/>
    <mergeCell ref="VPS46:VPS47"/>
    <mergeCell ref="VPF46:VPF47"/>
    <mergeCell ref="VPG46:VPG47"/>
    <mergeCell ref="VPH46:VPH47"/>
    <mergeCell ref="VPI46:VPJ47"/>
    <mergeCell ref="VPK46:VPK47"/>
    <mergeCell ref="VPL46:VPL47"/>
    <mergeCell ref="VOY46:VOY47"/>
    <mergeCell ref="VOZ46:VOZ47"/>
    <mergeCell ref="VPA46:VPB47"/>
    <mergeCell ref="VPC46:VPC47"/>
    <mergeCell ref="VPD46:VPD47"/>
    <mergeCell ref="VPE46:VPE47"/>
    <mergeCell ref="VOR46:VOR47"/>
    <mergeCell ref="VOS46:VOT47"/>
    <mergeCell ref="VOU46:VOU47"/>
    <mergeCell ref="VOV46:VOV47"/>
    <mergeCell ref="VOW46:VOW47"/>
    <mergeCell ref="VOX46:VOX47"/>
    <mergeCell ref="VOK46:VOL47"/>
    <mergeCell ref="VOM46:VOM47"/>
    <mergeCell ref="VON46:VON47"/>
    <mergeCell ref="VOO46:VOO47"/>
    <mergeCell ref="VOP46:VOP47"/>
    <mergeCell ref="VOQ46:VOQ47"/>
    <mergeCell ref="VOE46:VOE47"/>
    <mergeCell ref="VOF46:VOF47"/>
    <mergeCell ref="VOG46:VOG47"/>
    <mergeCell ref="VOH46:VOH47"/>
    <mergeCell ref="VOI46:VOI47"/>
    <mergeCell ref="VOJ46:VOJ47"/>
    <mergeCell ref="VNX46:VNX47"/>
    <mergeCell ref="VNY46:VNY47"/>
    <mergeCell ref="VNZ46:VNZ47"/>
    <mergeCell ref="VOA46:VOA47"/>
    <mergeCell ref="VOB46:VOB47"/>
    <mergeCell ref="VOC46:VOD47"/>
    <mergeCell ref="VNQ46:VNQ47"/>
    <mergeCell ref="VNR46:VNR47"/>
    <mergeCell ref="VNS46:VNS47"/>
    <mergeCell ref="VNT46:VNT47"/>
    <mergeCell ref="VNU46:VNV47"/>
    <mergeCell ref="VNW46:VNW47"/>
    <mergeCell ref="VNJ46:VNJ47"/>
    <mergeCell ref="VNK46:VNK47"/>
    <mergeCell ref="VNL46:VNL47"/>
    <mergeCell ref="VNM46:VNN47"/>
    <mergeCell ref="VNO46:VNO47"/>
    <mergeCell ref="VNP46:VNP47"/>
    <mergeCell ref="VNC46:VNC47"/>
    <mergeCell ref="VND46:VND47"/>
    <mergeCell ref="VNE46:VNF47"/>
    <mergeCell ref="VNG46:VNG47"/>
    <mergeCell ref="VNH46:VNH47"/>
    <mergeCell ref="VNI46:VNI47"/>
    <mergeCell ref="VMV46:VMV47"/>
    <mergeCell ref="VMW46:VMX47"/>
    <mergeCell ref="VMY46:VMY47"/>
    <mergeCell ref="VMZ46:VMZ47"/>
    <mergeCell ref="VNA46:VNA47"/>
    <mergeCell ref="VNB46:VNB47"/>
    <mergeCell ref="VMO46:VMP47"/>
    <mergeCell ref="VMQ46:VMQ47"/>
    <mergeCell ref="VMR46:VMR47"/>
    <mergeCell ref="VMS46:VMS47"/>
    <mergeCell ref="VMT46:VMT47"/>
    <mergeCell ref="VMU46:VMU47"/>
    <mergeCell ref="VMI46:VMI47"/>
    <mergeCell ref="VMJ46:VMJ47"/>
    <mergeCell ref="VMK46:VMK47"/>
    <mergeCell ref="VML46:VML47"/>
    <mergeCell ref="VMM46:VMM47"/>
    <mergeCell ref="VMN46:VMN47"/>
    <mergeCell ref="VMB46:VMB47"/>
    <mergeCell ref="VMC46:VMC47"/>
    <mergeCell ref="VMD46:VMD47"/>
    <mergeCell ref="VME46:VME47"/>
    <mergeCell ref="VMF46:VMF47"/>
    <mergeCell ref="VMG46:VMH47"/>
    <mergeCell ref="VLU46:VLU47"/>
    <mergeCell ref="VLV46:VLV47"/>
    <mergeCell ref="VLW46:VLW47"/>
    <mergeCell ref="VLX46:VLX47"/>
    <mergeCell ref="VLY46:VLZ47"/>
    <mergeCell ref="VMA46:VMA47"/>
    <mergeCell ref="VLN46:VLN47"/>
    <mergeCell ref="VLO46:VLO47"/>
    <mergeCell ref="VLP46:VLP47"/>
    <mergeCell ref="VLQ46:VLR47"/>
    <mergeCell ref="VLS46:VLS47"/>
    <mergeCell ref="VLT46:VLT47"/>
    <mergeCell ref="VLG46:VLG47"/>
    <mergeCell ref="VLH46:VLH47"/>
    <mergeCell ref="VLI46:VLJ47"/>
    <mergeCell ref="VLK46:VLK47"/>
    <mergeCell ref="VLL46:VLL47"/>
    <mergeCell ref="VLM46:VLM47"/>
    <mergeCell ref="VKZ46:VKZ47"/>
    <mergeCell ref="VLA46:VLB47"/>
    <mergeCell ref="VLC46:VLC47"/>
    <mergeCell ref="VLD46:VLD47"/>
    <mergeCell ref="VLE46:VLE47"/>
    <mergeCell ref="VLF46:VLF47"/>
    <mergeCell ref="VKS46:VKT47"/>
    <mergeCell ref="VKU46:VKU47"/>
    <mergeCell ref="VKV46:VKV47"/>
    <mergeCell ref="VKW46:VKW47"/>
    <mergeCell ref="VKX46:VKX47"/>
    <mergeCell ref="VKY46:VKY47"/>
    <mergeCell ref="VKM46:VKM47"/>
    <mergeCell ref="VKN46:VKN47"/>
    <mergeCell ref="VKO46:VKO47"/>
    <mergeCell ref="VKP46:VKP47"/>
    <mergeCell ref="VKQ46:VKQ47"/>
    <mergeCell ref="VKR46:VKR47"/>
    <mergeCell ref="VKF46:VKF47"/>
    <mergeCell ref="VKG46:VKG47"/>
    <mergeCell ref="VKH46:VKH47"/>
    <mergeCell ref="VKI46:VKI47"/>
    <mergeCell ref="VKJ46:VKJ47"/>
    <mergeCell ref="VKK46:VKL47"/>
    <mergeCell ref="VJY46:VJY47"/>
    <mergeCell ref="VJZ46:VJZ47"/>
    <mergeCell ref="VKA46:VKA47"/>
    <mergeCell ref="VKB46:VKB47"/>
    <mergeCell ref="VKC46:VKD47"/>
    <mergeCell ref="VKE46:VKE47"/>
    <mergeCell ref="VJR46:VJR47"/>
    <mergeCell ref="VJS46:VJS47"/>
    <mergeCell ref="VJT46:VJT47"/>
    <mergeCell ref="VJU46:VJV47"/>
    <mergeCell ref="VJW46:VJW47"/>
    <mergeCell ref="VJX46:VJX47"/>
    <mergeCell ref="VJK46:VJK47"/>
    <mergeCell ref="VJL46:VJL47"/>
    <mergeCell ref="VJM46:VJN47"/>
    <mergeCell ref="VJO46:VJO47"/>
    <mergeCell ref="VJP46:VJP47"/>
    <mergeCell ref="VJQ46:VJQ47"/>
    <mergeCell ref="VJD46:VJD47"/>
    <mergeCell ref="VJE46:VJF47"/>
    <mergeCell ref="VJG46:VJG47"/>
    <mergeCell ref="VJH46:VJH47"/>
    <mergeCell ref="VJI46:VJI47"/>
    <mergeCell ref="VJJ46:VJJ47"/>
    <mergeCell ref="VIW46:VIX47"/>
    <mergeCell ref="VIY46:VIY47"/>
    <mergeCell ref="VIZ46:VIZ47"/>
    <mergeCell ref="VJA46:VJA47"/>
    <mergeCell ref="VJB46:VJB47"/>
    <mergeCell ref="VJC46:VJC47"/>
    <mergeCell ref="VIQ46:VIQ47"/>
    <mergeCell ref="VIR46:VIR47"/>
    <mergeCell ref="VIS46:VIS47"/>
    <mergeCell ref="VIT46:VIT47"/>
    <mergeCell ref="VIU46:VIU47"/>
    <mergeCell ref="VIV46:VIV47"/>
    <mergeCell ref="VIJ46:VIJ47"/>
    <mergeCell ref="VIK46:VIK47"/>
    <mergeCell ref="VIL46:VIL47"/>
    <mergeCell ref="VIM46:VIM47"/>
    <mergeCell ref="VIN46:VIN47"/>
    <mergeCell ref="VIO46:VIP47"/>
    <mergeCell ref="VIC46:VIC47"/>
    <mergeCell ref="VID46:VID47"/>
    <mergeCell ref="VIE46:VIE47"/>
    <mergeCell ref="VIF46:VIF47"/>
    <mergeCell ref="VIG46:VIH47"/>
    <mergeCell ref="VII46:VII47"/>
    <mergeCell ref="VHV46:VHV47"/>
    <mergeCell ref="VHW46:VHW47"/>
    <mergeCell ref="VHX46:VHX47"/>
    <mergeCell ref="VHY46:VHZ47"/>
    <mergeCell ref="VIA46:VIA47"/>
    <mergeCell ref="VIB46:VIB47"/>
    <mergeCell ref="VHO46:VHO47"/>
    <mergeCell ref="VHP46:VHP47"/>
    <mergeCell ref="VHQ46:VHR47"/>
    <mergeCell ref="VHS46:VHS47"/>
    <mergeCell ref="VHT46:VHT47"/>
    <mergeCell ref="VHU46:VHU47"/>
    <mergeCell ref="VHH46:VHH47"/>
    <mergeCell ref="VHI46:VHJ47"/>
    <mergeCell ref="VHK46:VHK47"/>
    <mergeCell ref="VHL46:VHL47"/>
    <mergeCell ref="VHM46:VHM47"/>
    <mergeCell ref="VHN46:VHN47"/>
    <mergeCell ref="VHA46:VHB47"/>
    <mergeCell ref="VHC46:VHC47"/>
    <mergeCell ref="VHD46:VHD47"/>
    <mergeCell ref="VHE46:VHE47"/>
    <mergeCell ref="VHF46:VHF47"/>
    <mergeCell ref="VHG46:VHG47"/>
    <mergeCell ref="VGU46:VGU47"/>
    <mergeCell ref="VGV46:VGV47"/>
    <mergeCell ref="VGW46:VGW47"/>
    <mergeCell ref="VGX46:VGX47"/>
    <mergeCell ref="VGY46:VGY47"/>
    <mergeCell ref="VGZ46:VGZ47"/>
    <mergeCell ref="VGN46:VGN47"/>
    <mergeCell ref="VGO46:VGO47"/>
    <mergeCell ref="VGP46:VGP47"/>
    <mergeCell ref="VGQ46:VGQ47"/>
    <mergeCell ref="VGR46:VGR47"/>
    <mergeCell ref="VGS46:VGT47"/>
    <mergeCell ref="VGG46:VGG47"/>
    <mergeCell ref="VGH46:VGH47"/>
    <mergeCell ref="VGI46:VGI47"/>
    <mergeCell ref="VGJ46:VGJ47"/>
    <mergeCell ref="VGK46:VGL47"/>
    <mergeCell ref="VGM46:VGM47"/>
    <mergeCell ref="VFZ46:VFZ47"/>
    <mergeCell ref="VGA46:VGA47"/>
    <mergeCell ref="VGB46:VGB47"/>
    <mergeCell ref="VGC46:VGD47"/>
    <mergeCell ref="VGE46:VGE47"/>
    <mergeCell ref="VGF46:VGF47"/>
    <mergeCell ref="VFS46:VFS47"/>
    <mergeCell ref="VFT46:VFT47"/>
    <mergeCell ref="VFU46:VFV47"/>
    <mergeCell ref="VFW46:VFW47"/>
    <mergeCell ref="VFX46:VFX47"/>
    <mergeCell ref="VFY46:VFY47"/>
    <mergeCell ref="VFL46:VFL47"/>
    <mergeCell ref="VFM46:VFN47"/>
    <mergeCell ref="VFO46:VFO47"/>
    <mergeCell ref="VFP46:VFP47"/>
    <mergeCell ref="VFQ46:VFQ47"/>
    <mergeCell ref="VFR46:VFR47"/>
    <mergeCell ref="VFE46:VFF47"/>
    <mergeCell ref="VFG46:VFG47"/>
    <mergeCell ref="VFH46:VFH47"/>
    <mergeCell ref="VFI46:VFI47"/>
    <mergeCell ref="VFJ46:VFJ47"/>
    <mergeCell ref="VFK46:VFK47"/>
    <mergeCell ref="VEY46:VEY47"/>
    <mergeCell ref="VEZ46:VEZ47"/>
    <mergeCell ref="VFA46:VFA47"/>
    <mergeCell ref="VFB46:VFB47"/>
    <mergeCell ref="VFC46:VFC47"/>
    <mergeCell ref="VFD46:VFD47"/>
    <mergeCell ref="VER46:VER47"/>
    <mergeCell ref="VES46:VES47"/>
    <mergeCell ref="VET46:VET47"/>
    <mergeCell ref="VEU46:VEU47"/>
    <mergeCell ref="VEV46:VEV47"/>
    <mergeCell ref="VEW46:VEX47"/>
    <mergeCell ref="VEK46:VEK47"/>
    <mergeCell ref="VEL46:VEL47"/>
    <mergeCell ref="VEM46:VEM47"/>
    <mergeCell ref="VEN46:VEN47"/>
    <mergeCell ref="VEO46:VEP47"/>
    <mergeCell ref="VEQ46:VEQ47"/>
    <mergeCell ref="VED46:VED47"/>
    <mergeCell ref="VEE46:VEE47"/>
    <mergeCell ref="VEF46:VEF47"/>
    <mergeCell ref="VEG46:VEH47"/>
    <mergeCell ref="VEI46:VEI47"/>
    <mergeCell ref="VEJ46:VEJ47"/>
    <mergeCell ref="VDW46:VDW47"/>
    <mergeCell ref="VDX46:VDX47"/>
    <mergeCell ref="VDY46:VDZ47"/>
    <mergeCell ref="VEA46:VEA47"/>
    <mergeCell ref="VEB46:VEB47"/>
    <mergeCell ref="VEC46:VEC47"/>
    <mergeCell ref="VDP46:VDP47"/>
    <mergeCell ref="VDQ46:VDR47"/>
    <mergeCell ref="VDS46:VDS47"/>
    <mergeCell ref="VDT46:VDT47"/>
    <mergeCell ref="VDU46:VDU47"/>
    <mergeCell ref="VDV46:VDV47"/>
    <mergeCell ref="VDI46:VDJ47"/>
    <mergeCell ref="VDK46:VDK47"/>
    <mergeCell ref="VDL46:VDL47"/>
    <mergeCell ref="VDM46:VDM47"/>
    <mergeCell ref="VDN46:VDN47"/>
    <mergeCell ref="VDO46:VDO47"/>
    <mergeCell ref="VDC46:VDC47"/>
    <mergeCell ref="VDD46:VDD47"/>
    <mergeCell ref="VDE46:VDE47"/>
    <mergeCell ref="VDF46:VDF47"/>
    <mergeCell ref="VDG46:VDG47"/>
    <mergeCell ref="VDH46:VDH47"/>
    <mergeCell ref="VCV46:VCV47"/>
    <mergeCell ref="VCW46:VCW47"/>
    <mergeCell ref="VCX46:VCX47"/>
    <mergeCell ref="VCY46:VCY47"/>
    <mergeCell ref="VCZ46:VCZ47"/>
    <mergeCell ref="VDA46:VDB47"/>
    <mergeCell ref="VCO46:VCO47"/>
    <mergeCell ref="VCP46:VCP47"/>
    <mergeCell ref="VCQ46:VCQ47"/>
    <mergeCell ref="VCR46:VCR47"/>
    <mergeCell ref="VCS46:VCT47"/>
    <mergeCell ref="VCU46:VCU47"/>
    <mergeCell ref="VCH46:VCH47"/>
    <mergeCell ref="VCI46:VCI47"/>
    <mergeCell ref="VCJ46:VCJ47"/>
    <mergeCell ref="VCK46:VCL47"/>
    <mergeCell ref="VCM46:VCM47"/>
    <mergeCell ref="VCN46:VCN47"/>
    <mergeCell ref="VCA46:VCA47"/>
    <mergeCell ref="VCB46:VCB47"/>
    <mergeCell ref="VCC46:VCD47"/>
    <mergeCell ref="VCE46:VCE47"/>
    <mergeCell ref="VCF46:VCF47"/>
    <mergeCell ref="VCG46:VCG47"/>
    <mergeCell ref="VBT46:VBT47"/>
    <mergeCell ref="VBU46:VBV47"/>
    <mergeCell ref="VBW46:VBW47"/>
    <mergeCell ref="VBX46:VBX47"/>
    <mergeCell ref="VBY46:VBY47"/>
    <mergeCell ref="VBZ46:VBZ47"/>
    <mergeCell ref="VBM46:VBN47"/>
    <mergeCell ref="VBO46:VBO47"/>
    <mergeCell ref="VBP46:VBP47"/>
    <mergeCell ref="VBQ46:VBQ47"/>
    <mergeCell ref="VBR46:VBR47"/>
    <mergeCell ref="VBS46:VBS47"/>
    <mergeCell ref="VBG46:VBG47"/>
    <mergeCell ref="VBH46:VBH47"/>
    <mergeCell ref="VBI46:VBI47"/>
    <mergeCell ref="VBJ46:VBJ47"/>
    <mergeCell ref="VBK46:VBK47"/>
    <mergeCell ref="VBL46:VBL47"/>
    <mergeCell ref="VAZ46:VAZ47"/>
    <mergeCell ref="VBA46:VBA47"/>
    <mergeCell ref="VBB46:VBB47"/>
    <mergeCell ref="VBC46:VBC47"/>
    <mergeCell ref="VBD46:VBD47"/>
    <mergeCell ref="VBE46:VBF47"/>
    <mergeCell ref="VAS46:VAS47"/>
    <mergeCell ref="VAT46:VAT47"/>
    <mergeCell ref="VAU46:VAU47"/>
    <mergeCell ref="VAV46:VAV47"/>
    <mergeCell ref="VAW46:VAX47"/>
    <mergeCell ref="VAY46:VAY47"/>
    <mergeCell ref="VAL46:VAL47"/>
    <mergeCell ref="VAM46:VAM47"/>
    <mergeCell ref="VAN46:VAN47"/>
    <mergeCell ref="VAO46:VAP47"/>
    <mergeCell ref="VAQ46:VAQ47"/>
    <mergeCell ref="VAR46:VAR47"/>
    <mergeCell ref="VAE46:VAE47"/>
    <mergeCell ref="VAF46:VAF47"/>
    <mergeCell ref="VAG46:VAH47"/>
    <mergeCell ref="VAI46:VAI47"/>
    <mergeCell ref="VAJ46:VAJ47"/>
    <mergeCell ref="VAK46:VAK47"/>
    <mergeCell ref="UZX46:UZX47"/>
    <mergeCell ref="UZY46:UZZ47"/>
    <mergeCell ref="VAA46:VAA47"/>
    <mergeCell ref="VAB46:VAB47"/>
    <mergeCell ref="VAC46:VAC47"/>
    <mergeCell ref="VAD46:VAD47"/>
    <mergeCell ref="UZQ46:UZR47"/>
    <mergeCell ref="UZS46:UZS47"/>
    <mergeCell ref="UZT46:UZT47"/>
    <mergeCell ref="UZU46:UZU47"/>
    <mergeCell ref="UZV46:UZV47"/>
    <mergeCell ref="UZW46:UZW47"/>
    <mergeCell ref="UZK46:UZK47"/>
    <mergeCell ref="UZL46:UZL47"/>
    <mergeCell ref="UZM46:UZM47"/>
    <mergeCell ref="UZN46:UZN47"/>
    <mergeCell ref="UZO46:UZO47"/>
    <mergeCell ref="UZP46:UZP47"/>
    <mergeCell ref="UZD46:UZD47"/>
    <mergeCell ref="UZE46:UZE47"/>
    <mergeCell ref="UZF46:UZF47"/>
    <mergeCell ref="UZG46:UZG47"/>
    <mergeCell ref="UZH46:UZH47"/>
    <mergeCell ref="UZI46:UZJ47"/>
    <mergeCell ref="UYW46:UYW47"/>
    <mergeCell ref="UYX46:UYX47"/>
    <mergeCell ref="UYY46:UYY47"/>
    <mergeCell ref="UYZ46:UYZ47"/>
    <mergeCell ref="UZA46:UZB47"/>
    <mergeCell ref="UZC46:UZC47"/>
    <mergeCell ref="UYP46:UYP47"/>
    <mergeCell ref="UYQ46:UYQ47"/>
    <mergeCell ref="UYR46:UYR47"/>
    <mergeCell ref="UYS46:UYT47"/>
    <mergeCell ref="UYU46:UYU47"/>
    <mergeCell ref="UYV46:UYV47"/>
    <mergeCell ref="UYI46:UYI47"/>
    <mergeCell ref="UYJ46:UYJ47"/>
    <mergeCell ref="UYK46:UYL47"/>
    <mergeCell ref="UYM46:UYM47"/>
    <mergeCell ref="UYN46:UYN47"/>
    <mergeCell ref="UYO46:UYO47"/>
    <mergeCell ref="UYB46:UYB47"/>
    <mergeCell ref="UYC46:UYD47"/>
    <mergeCell ref="UYE46:UYE47"/>
    <mergeCell ref="UYF46:UYF47"/>
    <mergeCell ref="UYG46:UYG47"/>
    <mergeCell ref="UYH46:UYH47"/>
    <mergeCell ref="UXU46:UXV47"/>
    <mergeCell ref="UXW46:UXW47"/>
    <mergeCell ref="UXX46:UXX47"/>
    <mergeCell ref="UXY46:UXY47"/>
    <mergeCell ref="UXZ46:UXZ47"/>
    <mergeCell ref="UYA46:UYA47"/>
    <mergeCell ref="UXO46:UXO47"/>
    <mergeCell ref="UXP46:UXP47"/>
    <mergeCell ref="UXQ46:UXQ47"/>
    <mergeCell ref="UXR46:UXR47"/>
    <mergeCell ref="UXS46:UXS47"/>
    <mergeCell ref="UXT46:UXT47"/>
    <mergeCell ref="UXH46:UXH47"/>
    <mergeCell ref="UXI46:UXI47"/>
    <mergeCell ref="UXJ46:UXJ47"/>
    <mergeCell ref="UXK46:UXK47"/>
    <mergeCell ref="UXL46:UXL47"/>
    <mergeCell ref="UXM46:UXN47"/>
    <mergeCell ref="UXA46:UXA47"/>
    <mergeCell ref="UXB46:UXB47"/>
    <mergeCell ref="UXC46:UXC47"/>
    <mergeCell ref="UXD46:UXD47"/>
    <mergeCell ref="UXE46:UXF47"/>
    <mergeCell ref="UXG46:UXG47"/>
    <mergeCell ref="UWT46:UWT47"/>
    <mergeCell ref="UWU46:UWU47"/>
    <mergeCell ref="UWV46:UWV47"/>
    <mergeCell ref="UWW46:UWX47"/>
    <mergeCell ref="UWY46:UWY47"/>
    <mergeCell ref="UWZ46:UWZ47"/>
    <mergeCell ref="UWM46:UWM47"/>
    <mergeCell ref="UWN46:UWN47"/>
    <mergeCell ref="UWO46:UWP47"/>
    <mergeCell ref="UWQ46:UWQ47"/>
    <mergeCell ref="UWR46:UWR47"/>
    <mergeCell ref="UWS46:UWS47"/>
    <mergeCell ref="UWF46:UWF47"/>
    <mergeCell ref="UWG46:UWH47"/>
    <mergeCell ref="UWI46:UWI47"/>
    <mergeCell ref="UWJ46:UWJ47"/>
    <mergeCell ref="UWK46:UWK47"/>
    <mergeCell ref="UWL46:UWL47"/>
    <mergeCell ref="UVY46:UVZ47"/>
    <mergeCell ref="UWA46:UWA47"/>
    <mergeCell ref="UWB46:UWB47"/>
    <mergeCell ref="UWC46:UWC47"/>
    <mergeCell ref="UWD46:UWD47"/>
    <mergeCell ref="UWE46:UWE47"/>
    <mergeCell ref="UVS46:UVS47"/>
    <mergeCell ref="UVT46:UVT47"/>
    <mergeCell ref="UVU46:UVU47"/>
    <mergeCell ref="UVV46:UVV47"/>
    <mergeCell ref="UVW46:UVW47"/>
    <mergeCell ref="UVX46:UVX47"/>
    <mergeCell ref="UVL46:UVL47"/>
    <mergeCell ref="UVM46:UVM47"/>
    <mergeCell ref="UVN46:UVN47"/>
    <mergeCell ref="UVO46:UVO47"/>
    <mergeCell ref="UVP46:UVP47"/>
    <mergeCell ref="UVQ46:UVR47"/>
    <mergeCell ref="UVE46:UVE47"/>
    <mergeCell ref="UVF46:UVF47"/>
    <mergeCell ref="UVG46:UVG47"/>
    <mergeCell ref="UVH46:UVH47"/>
    <mergeCell ref="UVI46:UVJ47"/>
    <mergeCell ref="UVK46:UVK47"/>
    <mergeCell ref="UUX46:UUX47"/>
    <mergeCell ref="UUY46:UUY47"/>
    <mergeCell ref="UUZ46:UUZ47"/>
    <mergeCell ref="UVA46:UVB47"/>
    <mergeCell ref="UVC46:UVC47"/>
    <mergeCell ref="UVD46:UVD47"/>
    <mergeCell ref="UUQ46:UUQ47"/>
    <mergeCell ref="UUR46:UUR47"/>
    <mergeCell ref="UUS46:UUT47"/>
    <mergeCell ref="UUU46:UUU47"/>
    <mergeCell ref="UUV46:UUV47"/>
    <mergeCell ref="UUW46:UUW47"/>
    <mergeCell ref="UUJ46:UUJ47"/>
    <mergeCell ref="UUK46:UUL47"/>
    <mergeCell ref="UUM46:UUM47"/>
    <mergeCell ref="UUN46:UUN47"/>
    <mergeCell ref="UUO46:UUO47"/>
    <mergeCell ref="UUP46:UUP47"/>
    <mergeCell ref="UUC46:UUD47"/>
    <mergeCell ref="UUE46:UUE47"/>
    <mergeCell ref="UUF46:UUF47"/>
    <mergeCell ref="UUG46:UUG47"/>
    <mergeCell ref="UUH46:UUH47"/>
    <mergeCell ref="UUI46:UUI47"/>
    <mergeCell ref="UTW46:UTW47"/>
    <mergeCell ref="UTX46:UTX47"/>
    <mergeCell ref="UTY46:UTY47"/>
    <mergeCell ref="UTZ46:UTZ47"/>
    <mergeCell ref="UUA46:UUA47"/>
    <mergeCell ref="UUB46:UUB47"/>
    <mergeCell ref="UTP46:UTP47"/>
    <mergeCell ref="UTQ46:UTQ47"/>
    <mergeCell ref="UTR46:UTR47"/>
    <mergeCell ref="UTS46:UTS47"/>
    <mergeCell ref="UTT46:UTT47"/>
    <mergeCell ref="UTU46:UTV47"/>
    <mergeCell ref="UTI46:UTI47"/>
    <mergeCell ref="UTJ46:UTJ47"/>
    <mergeCell ref="UTK46:UTK47"/>
    <mergeCell ref="UTL46:UTL47"/>
    <mergeCell ref="UTM46:UTN47"/>
    <mergeCell ref="UTO46:UTO47"/>
    <mergeCell ref="UTB46:UTB47"/>
    <mergeCell ref="UTC46:UTC47"/>
    <mergeCell ref="UTD46:UTD47"/>
    <mergeCell ref="UTE46:UTF47"/>
    <mergeCell ref="UTG46:UTG47"/>
    <mergeCell ref="UTH46:UTH47"/>
    <mergeCell ref="USU46:USU47"/>
    <mergeCell ref="USV46:USV47"/>
    <mergeCell ref="USW46:USX47"/>
    <mergeCell ref="USY46:USY47"/>
    <mergeCell ref="USZ46:USZ47"/>
    <mergeCell ref="UTA46:UTA47"/>
    <mergeCell ref="USN46:USN47"/>
    <mergeCell ref="USO46:USP47"/>
    <mergeCell ref="USQ46:USQ47"/>
    <mergeCell ref="USR46:USR47"/>
    <mergeCell ref="USS46:USS47"/>
    <mergeCell ref="UST46:UST47"/>
    <mergeCell ref="USG46:USH47"/>
    <mergeCell ref="USI46:USI47"/>
    <mergeCell ref="USJ46:USJ47"/>
    <mergeCell ref="USK46:USK47"/>
    <mergeCell ref="USL46:USL47"/>
    <mergeCell ref="USM46:USM47"/>
    <mergeCell ref="USA46:USA47"/>
    <mergeCell ref="USB46:USB47"/>
    <mergeCell ref="USC46:USC47"/>
    <mergeCell ref="USD46:USD47"/>
    <mergeCell ref="USE46:USE47"/>
    <mergeCell ref="USF46:USF47"/>
    <mergeCell ref="URT46:URT47"/>
    <mergeCell ref="URU46:URU47"/>
    <mergeCell ref="URV46:URV47"/>
    <mergeCell ref="URW46:URW47"/>
    <mergeCell ref="URX46:URX47"/>
    <mergeCell ref="URY46:URZ47"/>
    <mergeCell ref="URM46:URM47"/>
    <mergeCell ref="URN46:URN47"/>
    <mergeCell ref="URO46:URO47"/>
    <mergeCell ref="URP46:URP47"/>
    <mergeCell ref="URQ46:URR47"/>
    <mergeCell ref="URS46:URS47"/>
    <mergeCell ref="URF46:URF47"/>
    <mergeCell ref="URG46:URG47"/>
    <mergeCell ref="URH46:URH47"/>
    <mergeCell ref="URI46:URJ47"/>
    <mergeCell ref="URK46:URK47"/>
    <mergeCell ref="URL46:URL47"/>
    <mergeCell ref="UQY46:UQY47"/>
    <mergeCell ref="UQZ46:UQZ47"/>
    <mergeCell ref="URA46:URB47"/>
    <mergeCell ref="URC46:URC47"/>
    <mergeCell ref="URD46:URD47"/>
    <mergeCell ref="URE46:URE47"/>
    <mergeCell ref="UQR46:UQR47"/>
    <mergeCell ref="UQS46:UQT47"/>
    <mergeCell ref="UQU46:UQU47"/>
    <mergeCell ref="UQV46:UQV47"/>
    <mergeCell ref="UQW46:UQW47"/>
    <mergeCell ref="UQX46:UQX47"/>
    <mergeCell ref="UQK46:UQL47"/>
    <mergeCell ref="UQM46:UQM47"/>
    <mergeCell ref="UQN46:UQN47"/>
    <mergeCell ref="UQO46:UQO47"/>
    <mergeCell ref="UQP46:UQP47"/>
    <mergeCell ref="UQQ46:UQQ47"/>
    <mergeCell ref="UQE46:UQE47"/>
    <mergeCell ref="UQF46:UQF47"/>
    <mergeCell ref="UQG46:UQG47"/>
    <mergeCell ref="UQH46:UQH47"/>
    <mergeCell ref="UQI46:UQI47"/>
    <mergeCell ref="UQJ46:UQJ47"/>
    <mergeCell ref="UPX46:UPX47"/>
    <mergeCell ref="UPY46:UPY47"/>
    <mergeCell ref="UPZ46:UPZ47"/>
    <mergeCell ref="UQA46:UQA47"/>
    <mergeCell ref="UQB46:UQB47"/>
    <mergeCell ref="UQC46:UQD47"/>
    <mergeCell ref="UPQ46:UPQ47"/>
    <mergeCell ref="UPR46:UPR47"/>
    <mergeCell ref="UPS46:UPS47"/>
    <mergeCell ref="UPT46:UPT47"/>
    <mergeCell ref="UPU46:UPV47"/>
    <mergeCell ref="UPW46:UPW47"/>
    <mergeCell ref="UPJ46:UPJ47"/>
    <mergeCell ref="UPK46:UPK47"/>
    <mergeCell ref="UPL46:UPL47"/>
    <mergeCell ref="UPM46:UPN47"/>
    <mergeCell ref="UPO46:UPO47"/>
    <mergeCell ref="UPP46:UPP47"/>
    <mergeCell ref="UPC46:UPC47"/>
    <mergeCell ref="UPD46:UPD47"/>
    <mergeCell ref="UPE46:UPF47"/>
    <mergeCell ref="UPG46:UPG47"/>
    <mergeCell ref="UPH46:UPH47"/>
    <mergeCell ref="UPI46:UPI47"/>
    <mergeCell ref="UOV46:UOV47"/>
    <mergeCell ref="UOW46:UOX47"/>
    <mergeCell ref="UOY46:UOY47"/>
    <mergeCell ref="UOZ46:UOZ47"/>
    <mergeCell ref="UPA46:UPA47"/>
    <mergeCell ref="UPB46:UPB47"/>
    <mergeCell ref="UOO46:UOP47"/>
    <mergeCell ref="UOQ46:UOQ47"/>
    <mergeCell ref="UOR46:UOR47"/>
    <mergeCell ref="UOS46:UOS47"/>
    <mergeCell ref="UOT46:UOT47"/>
    <mergeCell ref="UOU46:UOU47"/>
    <mergeCell ref="UOI46:UOI47"/>
    <mergeCell ref="UOJ46:UOJ47"/>
    <mergeCell ref="UOK46:UOK47"/>
    <mergeCell ref="UOL46:UOL47"/>
    <mergeCell ref="UOM46:UOM47"/>
    <mergeCell ref="UON46:UON47"/>
    <mergeCell ref="UOB46:UOB47"/>
    <mergeCell ref="UOC46:UOC47"/>
    <mergeCell ref="UOD46:UOD47"/>
    <mergeCell ref="UOE46:UOE47"/>
    <mergeCell ref="UOF46:UOF47"/>
    <mergeCell ref="UOG46:UOH47"/>
    <mergeCell ref="UNU46:UNU47"/>
    <mergeCell ref="UNV46:UNV47"/>
    <mergeCell ref="UNW46:UNW47"/>
    <mergeCell ref="UNX46:UNX47"/>
    <mergeCell ref="UNY46:UNZ47"/>
    <mergeCell ref="UOA46:UOA47"/>
    <mergeCell ref="UNN46:UNN47"/>
    <mergeCell ref="UNO46:UNO47"/>
    <mergeCell ref="UNP46:UNP47"/>
    <mergeCell ref="UNQ46:UNR47"/>
    <mergeCell ref="UNS46:UNS47"/>
    <mergeCell ref="UNT46:UNT47"/>
    <mergeCell ref="UNG46:UNG47"/>
    <mergeCell ref="UNH46:UNH47"/>
    <mergeCell ref="UNI46:UNJ47"/>
    <mergeCell ref="UNK46:UNK47"/>
    <mergeCell ref="UNL46:UNL47"/>
    <mergeCell ref="UNM46:UNM47"/>
    <mergeCell ref="UMZ46:UMZ47"/>
    <mergeCell ref="UNA46:UNB47"/>
    <mergeCell ref="UNC46:UNC47"/>
    <mergeCell ref="UND46:UND47"/>
    <mergeCell ref="UNE46:UNE47"/>
    <mergeCell ref="UNF46:UNF47"/>
    <mergeCell ref="UMS46:UMT47"/>
    <mergeCell ref="UMU46:UMU47"/>
    <mergeCell ref="UMV46:UMV47"/>
    <mergeCell ref="UMW46:UMW47"/>
    <mergeCell ref="UMX46:UMX47"/>
    <mergeCell ref="UMY46:UMY47"/>
    <mergeCell ref="UMM46:UMM47"/>
    <mergeCell ref="UMN46:UMN47"/>
    <mergeCell ref="UMO46:UMO47"/>
    <mergeCell ref="UMP46:UMP47"/>
    <mergeCell ref="UMQ46:UMQ47"/>
    <mergeCell ref="UMR46:UMR47"/>
    <mergeCell ref="UMF46:UMF47"/>
    <mergeCell ref="UMG46:UMG47"/>
    <mergeCell ref="UMH46:UMH47"/>
    <mergeCell ref="UMI46:UMI47"/>
    <mergeCell ref="UMJ46:UMJ47"/>
    <mergeCell ref="UMK46:UML47"/>
    <mergeCell ref="ULY46:ULY47"/>
    <mergeCell ref="ULZ46:ULZ47"/>
    <mergeCell ref="UMA46:UMA47"/>
    <mergeCell ref="UMB46:UMB47"/>
    <mergeCell ref="UMC46:UMD47"/>
    <mergeCell ref="UME46:UME47"/>
    <mergeCell ref="ULR46:ULR47"/>
    <mergeCell ref="ULS46:ULS47"/>
    <mergeCell ref="ULT46:ULT47"/>
    <mergeCell ref="ULU46:ULV47"/>
    <mergeCell ref="ULW46:ULW47"/>
    <mergeCell ref="ULX46:ULX47"/>
    <mergeCell ref="ULK46:ULK47"/>
    <mergeCell ref="ULL46:ULL47"/>
    <mergeCell ref="ULM46:ULN47"/>
    <mergeCell ref="ULO46:ULO47"/>
    <mergeCell ref="ULP46:ULP47"/>
    <mergeCell ref="ULQ46:ULQ47"/>
    <mergeCell ref="ULD46:ULD47"/>
    <mergeCell ref="ULE46:ULF47"/>
    <mergeCell ref="ULG46:ULG47"/>
    <mergeCell ref="ULH46:ULH47"/>
    <mergeCell ref="ULI46:ULI47"/>
    <mergeCell ref="ULJ46:ULJ47"/>
    <mergeCell ref="UKW46:UKX47"/>
    <mergeCell ref="UKY46:UKY47"/>
    <mergeCell ref="UKZ46:UKZ47"/>
    <mergeCell ref="ULA46:ULA47"/>
    <mergeCell ref="ULB46:ULB47"/>
    <mergeCell ref="ULC46:ULC47"/>
    <mergeCell ref="UKQ46:UKQ47"/>
    <mergeCell ref="UKR46:UKR47"/>
    <mergeCell ref="UKS46:UKS47"/>
    <mergeCell ref="UKT46:UKT47"/>
    <mergeCell ref="UKU46:UKU47"/>
    <mergeCell ref="UKV46:UKV47"/>
    <mergeCell ref="UKJ46:UKJ47"/>
    <mergeCell ref="UKK46:UKK47"/>
    <mergeCell ref="UKL46:UKL47"/>
    <mergeCell ref="UKM46:UKM47"/>
    <mergeCell ref="UKN46:UKN47"/>
    <mergeCell ref="UKO46:UKP47"/>
    <mergeCell ref="UKC46:UKC47"/>
    <mergeCell ref="UKD46:UKD47"/>
    <mergeCell ref="UKE46:UKE47"/>
    <mergeCell ref="UKF46:UKF47"/>
    <mergeCell ref="UKG46:UKH47"/>
    <mergeCell ref="UKI46:UKI47"/>
    <mergeCell ref="UJV46:UJV47"/>
    <mergeCell ref="UJW46:UJW47"/>
    <mergeCell ref="UJX46:UJX47"/>
    <mergeCell ref="UJY46:UJZ47"/>
    <mergeCell ref="UKA46:UKA47"/>
    <mergeCell ref="UKB46:UKB47"/>
    <mergeCell ref="UJO46:UJO47"/>
    <mergeCell ref="UJP46:UJP47"/>
    <mergeCell ref="UJQ46:UJR47"/>
    <mergeCell ref="UJS46:UJS47"/>
    <mergeCell ref="UJT46:UJT47"/>
    <mergeCell ref="UJU46:UJU47"/>
    <mergeCell ref="UJH46:UJH47"/>
    <mergeCell ref="UJI46:UJJ47"/>
    <mergeCell ref="UJK46:UJK47"/>
    <mergeCell ref="UJL46:UJL47"/>
    <mergeCell ref="UJM46:UJM47"/>
    <mergeCell ref="UJN46:UJN47"/>
    <mergeCell ref="UJA46:UJB47"/>
    <mergeCell ref="UJC46:UJC47"/>
    <mergeCell ref="UJD46:UJD47"/>
    <mergeCell ref="UJE46:UJE47"/>
    <mergeCell ref="UJF46:UJF47"/>
    <mergeCell ref="UJG46:UJG47"/>
    <mergeCell ref="UIU46:UIU47"/>
    <mergeCell ref="UIV46:UIV47"/>
    <mergeCell ref="UIW46:UIW47"/>
    <mergeCell ref="UIX46:UIX47"/>
    <mergeCell ref="UIY46:UIY47"/>
    <mergeCell ref="UIZ46:UIZ47"/>
    <mergeCell ref="UIN46:UIN47"/>
    <mergeCell ref="UIO46:UIO47"/>
    <mergeCell ref="UIP46:UIP47"/>
    <mergeCell ref="UIQ46:UIQ47"/>
    <mergeCell ref="UIR46:UIR47"/>
    <mergeCell ref="UIS46:UIT47"/>
    <mergeCell ref="UIG46:UIG47"/>
    <mergeCell ref="UIH46:UIH47"/>
    <mergeCell ref="UII46:UII47"/>
    <mergeCell ref="UIJ46:UIJ47"/>
    <mergeCell ref="UIK46:UIL47"/>
    <mergeCell ref="UIM46:UIM47"/>
    <mergeCell ref="UHZ46:UHZ47"/>
    <mergeCell ref="UIA46:UIA47"/>
    <mergeCell ref="UIB46:UIB47"/>
    <mergeCell ref="UIC46:UID47"/>
    <mergeCell ref="UIE46:UIE47"/>
    <mergeCell ref="UIF46:UIF47"/>
    <mergeCell ref="UHS46:UHS47"/>
    <mergeCell ref="UHT46:UHT47"/>
    <mergeCell ref="UHU46:UHV47"/>
    <mergeCell ref="UHW46:UHW47"/>
    <mergeCell ref="UHX46:UHX47"/>
    <mergeCell ref="UHY46:UHY47"/>
    <mergeCell ref="UHL46:UHL47"/>
    <mergeCell ref="UHM46:UHN47"/>
    <mergeCell ref="UHO46:UHO47"/>
    <mergeCell ref="UHP46:UHP47"/>
    <mergeCell ref="UHQ46:UHQ47"/>
    <mergeCell ref="UHR46:UHR47"/>
    <mergeCell ref="UHE46:UHF47"/>
    <mergeCell ref="UHG46:UHG47"/>
    <mergeCell ref="UHH46:UHH47"/>
    <mergeCell ref="UHI46:UHI47"/>
    <mergeCell ref="UHJ46:UHJ47"/>
    <mergeCell ref="UHK46:UHK47"/>
    <mergeCell ref="UGY46:UGY47"/>
    <mergeCell ref="UGZ46:UGZ47"/>
    <mergeCell ref="UHA46:UHA47"/>
    <mergeCell ref="UHB46:UHB47"/>
    <mergeCell ref="UHC46:UHC47"/>
    <mergeCell ref="UHD46:UHD47"/>
    <mergeCell ref="UGR46:UGR47"/>
    <mergeCell ref="UGS46:UGS47"/>
    <mergeCell ref="UGT46:UGT47"/>
    <mergeCell ref="UGU46:UGU47"/>
    <mergeCell ref="UGV46:UGV47"/>
    <mergeCell ref="UGW46:UGX47"/>
    <mergeCell ref="UGK46:UGK47"/>
    <mergeCell ref="UGL46:UGL47"/>
    <mergeCell ref="UGM46:UGM47"/>
    <mergeCell ref="UGN46:UGN47"/>
    <mergeCell ref="UGO46:UGP47"/>
    <mergeCell ref="UGQ46:UGQ47"/>
    <mergeCell ref="UGD46:UGD47"/>
    <mergeCell ref="UGE46:UGE47"/>
    <mergeCell ref="UGF46:UGF47"/>
    <mergeCell ref="UGG46:UGH47"/>
    <mergeCell ref="UGI46:UGI47"/>
    <mergeCell ref="UGJ46:UGJ47"/>
    <mergeCell ref="UFW46:UFW47"/>
    <mergeCell ref="UFX46:UFX47"/>
    <mergeCell ref="UFY46:UFZ47"/>
    <mergeCell ref="UGA46:UGA47"/>
    <mergeCell ref="UGB46:UGB47"/>
    <mergeCell ref="UGC46:UGC47"/>
    <mergeCell ref="UFP46:UFP47"/>
    <mergeCell ref="UFQ46:UFR47"/>
    <mergeCell ref="UFS46:UFS47"/>
    <mergeCell ref="UFT46:UFT47"/>
    <mergeCell ref="UFU46:UFU47"/>
    <mergeCell ref="UFV46:UFV47"/>
    <mergeCell ref="UFI46:UFJ47"/>
    <mergeCell ref="UFK46:UFK47"/>
    <mergeCell ref="UFL46:UFL47"/>
    <mergeCell ref="UFM46:UFM47"/>
    <mergeCell ref="UFN46:UFN47"/>
    <mergeCell ref="UFO46:UFO47"/>
    <mergeCell ref="UFC46:UFC47"/>
    <mergeCell ref="UFD46:UFD47"/>
    <mergeCell ref="UFE46:UFE47"/>
    <mergeCell ref="UFF46:UFF47"/>
    <mergeCell ref="UFG46:UFG47"/>
    <mergeCell ref="UFH46:UFH47"/>
    <mergeCell ref="UEV46:UEV47"/>
    <mergeCell ref="UEW46:UEW47"/>
    <mergeCell ref="UEX46:UEX47"/>
    <mergeCell ref="UEY46:UEY47"/>
    <mergeCell ref="UEZ46:UEZ47"/>
    <mergeCell ref="UFA46:UFB47"/>
    <mergeCell ref="UEO46:UEO47"/>
    <mergeCell ref="UEP46:UEP47"/>
    <mergeCell ref="UEQ46:UEQ47"/>
    <mergeCell ref="UER46:UER47"/>
    <mergeCell ref="UES46:UET47"/>
    <mergeCell ref="UEU46:UEU47"/>
    <mergeCell ref="UEH46:UEH47"/>
    <mergeCell ref="UEI46:UEI47"/>
    <mergeCell ref="UEJ46:UEJ47"/>
    <mergeCell ref="UEK46:UEL47"/>
    <mergeCell ref="UEM46:UEM47"/>
    <mergeCell ref="UEN46:UEN47"/>
    <mergeCell ref="UEA46:UEA47"/>
    <mergeCell ref="UEB46:UEB47"/>
    <mergeCell ref="UEC46:UED47"/>
    <mergeCell ref="UEE46:UEE47"/>
    <mergeCell ref="UEF46:UEF47"/>
    <mergeCell ref="UEG46:UEG47"/>
    <mergeCell ref="UDT46:UDT47"/>
    <mergeCell ref="UDU46:UDV47"/>
    <mergeCell ref="UDW46:UDW47"/>
    <mergeCell ref="UDX46:UDX47"/>
    <mergeCell ref="UDY46:UDY47"/>
    <mergeCell ref="UDZ46:UDZ47"/>
    <mergeCell ref="UDM46:UDN47"/>
    <mergeCell ref="UDO46:UDO47"/>
    <mergeCell ref="UDP46:UDP47"/>
    <mergeCell ref="UDQ46:UDQ47"/>
    <mergeCell ref="UDR46:UDR47"/>
    <mergeCell ref="UDS46:UDS47"/>
    <mergeCell ref="UDG46:UDG47"/>
    <mergeCell ref="UDH46:UDH47"/>
    <mergeCell ref="UDI46:UDI47"/>
    <mergeCell ref="UDJ46:UDJ47"/>
    <mergeCell ref="UDK46:UDK47"/>
    <mergeCell ref="UDL46:UDL47"/>
    <mergeCell ref="UCZ46:UCZ47"/>
    <mergeCell ref="UDA46:UDA47"/>
    <mergeCell ref="UDB46:UDB47"/>
    <mergeCell ref="UDC46:UDC47"/>
    <mergeCell ref="UDD46:UDD47"/>
    <mergeCell ref="UDE46:UDF47"/>
    <mergeCell ref="UCS46:UCS47"/>
    <mergeCell ref="UCT46:UCT47"/>
    <mergeCell ref="UCU46:UCU47"/>
    <mergeCell ref="UCV46:UCV47"/>
    <mergeCell ref="UCW46:UCX47"/>
    <mergeCell ref="UCY46:UCY47"/>
    <mergeCell ref="UCL46:UCL47"/>
    <mergeCell ref="UCM46:UCM47"/>
    <mergeCell ref="UCN46:UCN47"/>
    <mergeCell ref="UCO46:UCP47"/>
    <mergeCell ref="UCQ46:UCQ47"/>
    <mergeCell ref="UCR46:UCR47"/>
    <mergeCell ref="UCE46:UCE47"/>
    <mergeCell ref="UCF46:UCF47"/>
    <mergeCell ref="UCG46:UCH47"/>
    <mergeCell ref="UCI46:UCI47"/>
    <mergeCell ref="UCJ46:UCJ47"/>
    <mergeCell ref="UCK46:UCK47"/>
    <mergeCell ref="UBX46:UBX47"/>
    <mergeCell ref="UBY46:UBZ47"/>
    <mergeCell ref="UCA46:UCA47"/>
    <mergeCell ref="UCB46:UCB47"/>
    <mergeCell ref="UCC46:UCC47"/>
    <mergeCell ref="UCD46:UCD47"/>
    <mergeCell ref="UBQ46:UBR47"/>
    <mergeCell ref="UBS46:UBS47"/>
    <mergeCell ref="UBT46:UBT47"/>
    <mergeCell ref="UBU46:UBU47"/>
    <mergeCell ref="UBV46:UBV47"/>
    <mergeCell ref="UBW46:UBW47"/>
    <mergeCell ref="UBK46:UBK47"/>
    <mergeCell ref="UBL46:UBL47"/>
    <mergeCell ref="UBM46:UBM47"/>
    <mergeCell ref="UBN46:UBN47"/>
    <mergeCell ref="UBO46:UBO47"/>
    <mergeCell ref="UBP46:UBP47"/>
    <mergeCell ref="UBD46:UBD47"/>
    <mergeCell ref="UBE46:UBE47"/>
    <mergeCell ref="UBF46:UBF47"/>
    <mergeCell ref="UBG46:UBG47"/>
    <mergeCell ref="UBH46:UBH47"/>
    <mergeCell ref="UBI46:UBJ47"/>
    <mergeCell ref="UAW46:UAW47"/>
    <mergeCell ref="UAX46:UAX47"/>
    <mergeCell ref="UAY46:UAY47"/>
    <mergeCell ref="UAZ46:UAZ47"/>
    <mergeCell ref="UBA46:UBB47"/>
    <mergeCell ref="UBC46:UBC47"/>
    <mergeCell ref="UAP46:UAP47"/>
    <mergeCell ref="UAQ46:UAQ47"/>
    <mergeCell ref="UAR46:UAR47"/>
    <mergeCell ref="UAS46:UAT47"/>
    <mergeCell ref="UAU46:UAU47"/>
    <mergeCell ref="UAV46:UAV47"/>
    <mergeCell ref="UAI46:UAI47"/>
    <mergeCell ref="UAJ46:UAJ47"/>
    <mergeCell ref="UAK46:UAL47"/>
    <mergeCell ref="UAM46:UAM47"/>
    <mergeCell ref="UAN46:UAN47"/>
    <mergeCell ref="UAO46:UAO47"/>
    <mergeCell ref="UAB46:UAB47"/>
    <mergeCell ref="UAC46:UAD47"/>
    <mergeCell ref="UAE46:UAE47"/>
    <mergeCell ref="UAF46:UAF47"/>
    <mergeCell ref="UAG46:UAG47"/>
    <mergeCell ref="UAH46:UAH47"/>
    <mergeCell ref="TZU46:TZV47"/>
    <mergeCell ref="TZW46:TZW47"/>
    <mergeCell ref="TZX46:TZX47"/>
    <mergeCell ref="TZY46:TZY47"/>
    <mergeCell ref="TZZ46:TZZ47"/>
    <mergeCell ref="UAA46:UAA47"/>
    <mergeCell ref="TZO46:TZO47"/>
    <mergeCell ref="TZP46:TZP47"/>
    <mergeCell ref="TZQ46:TZQ47"/>
    <mergeCell ref="TZR46:TZR47"/>
    <mergeCell ref="TZS46:TZS47"/>
    <mergeCell ref="TZT46:TZT47"/>
    <mergeCell ref="TZH46:TZH47"/>
    <mergeCell ref="TZI46:TZI47"/>
    <mergeCell ref="TZJ46:TZJ47"/>
    <mergeCell ref="TZK46:TZK47"/>
    <mergeCell ref="TZL46:TZL47"/>
    <mergeCell ref="TZM46:TZN47"/>
    <mergeCell ref="TZA46:TZA47"/>
    <mergeCell ref="TZB46:TZB47"/>
    <mergeCell ref="TZC46:TZC47"/>
    <mergeCell ref="TZD46:TZD47"/>
    <mergeCell ref="TZE46:TZF47"/>
    <mergeCell ref="TZG46:TZG47"/>
    <mergeCell ref="TYT46:TYT47"/>
    <mergeCell ref="TYU46:TYU47"/>
    <mergeCell ref="TYV46:TYV47"/>
    <mergeCell ref="TYW46:TYX47"/>
    <mergeCell ref="TYY46:TYY47"/>
    <mergeCell ref="TYZ46:TYZ47"/>
    <mergeCell ref="TYM46:TYM47"/>
    <mergeCell ref="TYN46:TYN47"/>
    <mergeCell ref="TYO46:TYP47"/>
    <mergeCell ref="TYQ46:TYQ47"/>
    <mergeCell ref="TYR46:TYR47"/>
    <mergeCell ref="TYS46:TYS47"/>
    <mergeCell ref="TYF46:TYF47"/>
    <mergeCell ref="TYG46:TYH47"/>
    <mergeCell ref="TYI46:TYI47"/>
    <mergeCell ref="TYJ46:TYJ47"/>
    <mergeCell ref="TYK46:TYK47"/>
    <mergeCell ref="TYL46:TYL47"/>
    <mergeCell ref="TXY46:TXZ47"/>
    <mergeCell ref="TYA46:TYA47"/>
    <mergeCell ref="TYB46:TYB47"/>
    <mergeCell ref="TYC46:TYC47"/>
    <mergeCell ref="TYD46:TYD47"/>
    <mergeCell ref="TYE46:TYE47"/>
    <mergeCell ref="TXS46:TXS47"/>
    <mergeCell ref="TXT46:TXT47"/>
    <mergeCell ref="TXU46:TXU47"/>
    <mergeCell ref="TXV46:TXV47"/>
    <mergeCell ref="TXW46:TXW47"/>
    <mergeCell ref="TXX46:TXX47"/>
    <mergeCell ref="TXL46:TXL47"/>
    <mergeCell ref="TXM46:TXM47"/>
    <mergeCell ref="TXN46:TXN47"/>
    <mergeCell ref="TXO46:TXO47"/>
    <mergeCell ref="TXP46:TXP47"/>
    <mergeCell ref="TXQ46:TXR47"/>
    <mergeCell ref="TXE46:TXE47"/>
    <mergeCell ref="TXF46:TXF47"/>
    <mergeCell ref="TXG46:TXG47"/>
    <mergeCell ref="TXH46:TXH47"/>
    <mergeCell ref="TXI46:TXJ47"/>
    <mergeCell ref="TXK46:TXK47"/>
    <mergeCell ref="TWX46:TWX47"/>
    <mergeCell ref="TWY46:TWY47"/>
    <mergeCell ref="TWZ46:TWZ47"/>
    <mergeCell ref="TXA46:TXB47"/>
    <mergeCell ref="TXC46:TXC47"/>
    <mergeCell ref="TXD46:TXD47"/>
    <mergeCell ref="TWQ46:TWQ47"/>
    <mergeCell ref="TWR46:TWR47"/>
    <mergeCell ref="TWS46:TWT47"/>
    <mergeCell ref="TWU46:TWU47"/>
    <mergeCell ref="TWV46:TWV47"/>
    <mergeCell ref="TWW46:TWW47"/>
    <mergeCell ref="TWJ46:TWJ47"/>
    <mergeCell ref="TWK46:TWL47"/>
    <mergeCell ref="TWM46:TWM47"/>
    <mergeCell ref="TWN46:TWN47"/>
    <mergeCell ref="TWO46:TWO47"/>
    <mergeCell ref="TWP46:TWP47"/>
    <mergeCell ref="TWC46:TWD47"/>
    <mergeCell ref="TWE46:TWE47"/>
    <mergeCell ref="TWF46:TWF47"/>
    <mergeCell ref="TWG46:TWG47"/>
    <mergeCell ref="TWH46:TWH47"/>
    <mergeCell ref="TWI46:TWI47"/>
    <mergeCell ref="TVW46:TVW47"/>
    <mergeCell ref="TVX46:TVX47"/>
    <mergeCell ref="TVY46:TVY47"/>
    <mergeCell ref="TVZ46:TVZ47"/>
    <mergeCell ref="TWA46:TWA47"/>
    <mergeCell ref="TWB46:TWB47"/>
    <mergeCell ref="TVP46:TVP47"/>
    <mergeCell ref="TVQ46:TVQ47"/>
    <mergeCell ref="TVR46:TVR47"/>
    <mergeCell ref="TVS46:TVS47"/>
    <mergeCell ref="TVT46:TVT47"/>
    <mergeCell ref="TVU46:TVV47"/>
    <mergeCell ref="TVI46:TVI47"/>
    <mergeCell ref="TVJ46:TVJ47"/>
    <mergeCell ref="TVK46:TVK47"/>
    <mergeCell ref="TVL46:TVL47"/>
    <mergeCell ref="TVM46:TVN47"/>
    <mergeCell ref="TVO46:TVO47"/>
    <mergeCell ref="TVB46:TVB47"/>
    <mergeCell ref="TVC46:TVC47"/>
    <mergeCell ref="TVD46:TVD47"/>
    <mergeCell ref="TVE46:TVF47"/>
    <mergeCell ref="TVG46:TVG47"/>
    <mergeCell ref="TVH46:TVH47"/>
    <mergeCell ref="TUU46:TUU47"/>
    <mergeCell ref="TUV46:TUV47"/>
    <mergeCell ref="TUW46:TUX47"/>
    <mergeCell ref="TUY46:TUY47"/>
    <mergeCell ref="TUZ46:TUZ47"/>
    <mergeCell ref="TVA46:TVA47"/>
    <mergeCell ref="TUN46:TUN47"/>
    <mergeCell ref="TUO46:TUP47"/>
    <mergeCell ref="TUQ46:TUQ47"/>
    <mergeCell ref="TUR46:TUR47"/>
    <mergeCell ref="TUS46:TUS47"/>
    <mergeCell ref="TUT46:TUT47"/>
    <mergeCell ref="TUG46:TUH47"/>
    <mergeCell ref="TUI46:TUI47"/>
    <mergeCell ref="TUJ46:TUJ47"/>
    <mergeCell ref="TUK46:TUK47"/>
    <mergeCell ref="TUL46:TUL47"/>
    <mergeCell ref="TUM46:TUM47"/>
    <mergeCell ref="TUA46:TUA47"/>
    <mergeCell ref="TUB46:TUB47"/>
    <mergeCell ref="TUC46:TUC47"/>
    <mergeCell ref="TUD46:TUD47"/>
    <mergeCell ref="TUE46:TUE47"/>
    <mergeCell ref="TUF46:TUF47"/>
    <mergeCell ref="TTT46:TTT47"/>
    <mergeCell ref="TTU46:TTU47"/>
    <mergeCell ref="TTV46:TTV47"/>
    <mergeCell ref="TTW46:TTW47"/>
    <mergeCell ref="TTX46:TTX47"/>
    <mergeCell ref="TTY46:TTZ47"/>
    <mergeCell ref="TTM46:TTM47"/>
    <mergeCell ref="TTN46:TTN47"/>
    <mergeCell ref="TTO46:TTO47"/>
    <mergeCell ref="TTP46:TTP47"/>
    <mergeCell ref="TTQ46:TTR47"/>
    <mergeCell ref="TTS46:TTS47"/>
    <mergeCell ref="TTF46:TTF47"/>
    <mergeCell ref="TTG46:TTG47"/>
    <mergeCell ref="TTH46:TTH47"/>
    <mergeCell ref="TTI46:TTJ47"/>
    <mergeCell ref="TTK46:TTK47"/>
    <mergeCell ref="TTL46:TTL47"/>
    <mergeCell ref="TSY46:TSY47"/>
    <mergeCell ref="TSZ46:TSZ47"/>
    <mergeCell ref="TTA46:TTB47"/>
    <mergeCell ref="TTC46:TTC47"/>
    <mergeCell ref="TTD46:TTD47"/>
    <mergeCell ref="TTE46:TTE47"/>
    <mergeCell ref="TSR46:TSR47"/>
    <mergeCell ref="TSS46:TST47"/>
    <mergeCell ref="TSU46:TSU47"/>
    <mergeCell ref="TSV46:TSV47"/>
    <mergeCell ref="TSW46:TSW47"/>
    <mergeCell ref="TSX46:TSX47"/>
    <mergeCell ref="TSK46:TSL47"/>
    <mergeCell ref="TSM46:TSM47"/>
    <mergeCell ref="TSN46:TSN47"/>
    <mergeCell ref="TSO46:TSO47"/>
    <mergeCell ref="TSP46:TSP47"/>
    <mergeCell ref="TSQ46:TSQ47"/>
    <mergeCell ref="TSE46:TSE47"/>
    <mergeCell ref="TSF46:TSF47"/>
    <mergeCell ref="TSG46:TSG47"/>
    <mergeCell ref="TSH46:TSH47"/>
    <mergeCell ref="TSI46:TSI47"/>
    <mergeCell ref="TSJ46:TSJ47"/>
    <mergeCell ref="TRX46:TRX47"/>
    <mergeCell ref="TRY46:TRY47"/>
    <mergeCell ref="TRZ46:TRZ47"/>
    <mergeCell ref="TSA46:TSA47"/>
    <mergeCell ref="TSB46:TSB47"/>
    <mergeCell ref="TSC46:TSD47"/>
    <mergeCell ref="TRQ46:TRQ47"/>
    <mergeCell ref="TRR46:TRR47"/>
    <mergeCell ref="TRS46:TRS47"/>
    <mergeCell ref="TRT46:TRT47"/>
    <mergeCell ref="TRU46:TRV47"/>
    <mergeCell ref="TRW46:TRW47"/>
    <mergeCell ref="TRJ46:TRJ47"/>
    <mergeCell ref="TRK46:TRK47"/>
    <mergeCell ref="TRL46:TRL47"/>
    <mergeCell ref="TRM46:TRN47"/>
    <mergeCell ref="TRO46:TRO47"/>
    <mergeCell ref="TRP46:TRP47"/>
    <mergeCell ref="TRC46:TRC47"/>
    <mergeCell ref="TRD46:TRD47"/>
    <mergeCell ref="TRE46:TRF47"/>
    <mergeCell ref="TRG46:TRG47"/>
    <mergeCell ref="TRH46:TRH47"/>
    <mergeCell ref="TRI46:TRI47"/>
    <mergeCell ref="TQV46:TQV47"/>
    <mergeCell ref="TQW46:TQX47"/>
    <mergeCell ref="TQY46:TQY47"/>
    <mergeCell ref="TQZ46:TQZ47"/>
    <mergeCell ref="TRA46:TRA47"/>
    <mergeCell ref="TRB46:TRB47"/>
    <mergeCell ref="TQO46:TQP47"/>
    <mergeCell ref="TQQ46:TQQ47"/>
    <mergeCell ref="TQR46:TQR47"/>
    <mergeCell ref="TQS46:TQS47"/>
    <mergeCell ref="TQT46:TQT47"/>
    <mergeCell ref="TQU46:TQU47"/>
    <mergeCell ref="TQI46:TQI47"/>
    <mergeCell ref="TQJ46:TQJ47"/>
    <mergeCell ref="TQK46:TQK47"/>
    <mergeCell ref="TQL46:TQL47"/>
    <mergeCell ref="TQM46:TQM47"/>
    <mergeCell ref="TQN46:TQN47"/>
    <mergeCell ref="TQB46:TQB47"/>
    <mergeCell ref="TQC46:TQC47"/>
    <mergeCell ref="TQD46:TQD47"/>
    <mergeCell ref="TQE46:TQE47"/>
    <mergeCell ref="TQF46:TQF47"/>
    <mergeCell ref="TQG46:TQH47"/>
    <mergeCell ref="TPU46:TPU47"/>
    <mergeCell ref="TPV46:TPV47"/>
    <mergeCell ref="TPW46:TPW47"/>
    <mergeCell ref="TPX46:TPX47"/>
    <mergeCell ref="TPY46:TPZ47"/>
    <mergeCell ref="TQA46:TQA47"/>
    <mergeCell ref="TPN46:TPN47"/>
    <mergeCell ref="TPO46:TPO47"/>
    <mergeCell ref="TPP46:TPP47"/>
    <mergeCell ref="TPQ46:TPR47"/>
    <mergeCell ref="TPS46:TPS47"/>
    <mergeCell ref="TPT46:TPT47"/>
    <mergeCell ref="TPG46:TPG47"/>
    <mergeCell ref="TPH46:TPH47"/>
    <mergeCell ref="TPI46:TPJ47"/>
    <mergeCell ref="TPK46:TPK47"/>
    <mergeCell ref="TPL46:TPL47"/>
    <mergeCell ref="TPM46:TPM47"/>
    <mergeCell ref="TOZ46:TOZ47"/>
    <mergeCell ref="TPA46:TPB47"/>
    <mergeCell ref="TPC46:TPC47"/>
    <mergeCell ref="TPD46:TPD47"/>
    <mergeCell ref="TPE46:TPE47"/>
    <mergeCell ref="TPF46:TPF47"/>
    <mergeCell ref="TOS46:TOT47"/>
    <mergeCell ref="TOU46:TOU47"/>
    <mergeCell ref="TOV46:TOV47"/>
    <mergeCell ref="TOW46:TOW47"/>
    <mergeCell ref="TOX46:TOX47"/>
    <mergeCell ref="TOY46:TOY47"/>
    <mergeCell ref="TOM46:TOM47"/>
    <mergeCell ref="TON46:TON47"/>
    <mergeCell ref="TOO46:TOO47"/>
    <mergeCell ref="TOP46:TOP47"/>
    <mergeCell ref="TOQ46:TOQ47"/>
    <mergeCell ref="TOR46:TOR47"/>
    <mergeCell ref="TOF46:TOF47"/>
    <mergeCell ref="TOG46:TOG47"/>
    <mergeCell ref="TOH46:TOH47"/>
    <mergeCell ref="TOI46:TOI47"/>
    <mergeCell ref="TOJ46:TOJ47"/>
    <mergeCell ref="TOK46:TOL47"/>
    <mergeCell ref="TNY46:TNY47"/>
    <mergeCell ref="TNZ46:TNZ47"/>
    <mergeCell ref="TOA46:TOA47"/>
    <mergeCell ref="TOB46:TOB47"/>
    <mergeCell ref="TOC46:TOD47"/>
    <mergeCell ref="TOE46:TOE47"/>
    <mergeCell ref="TNR46:TNR47"/>
    <mergeCell ref="TNS46:TNS47"/>
    <mergeCell ref="TNT46:TNT47"/>
    <mergeCell ref="TNU46:TNV47"/>
    <mergeCell ref="TNW46:TNW47"/>
    <mergeCell ref="TNX46:TNX47"/>
    <mergeCell ref="TNK46:TNK47"/>
    <mergeCell ref="TNL46:TNL47"/>
    <mergeCell ref="TNM46:TNN47"/>
    <mergeCell ref="TNO46:TNO47"/>
    <mergeCell ref="TNP46:TNP47"/>
    <mergeCell ref="TNQ46:TNQ47"/>
    <mergeCell ref="TND46:TND47"/>
    <mergeCell ref="TNE46:TNF47"/>
    <mergeCell ref="TNG46:TNG47"/>
    <mergeCell ref="TNH46:TNH47"/>
    <mergeCell ref="TNI46:TNI47"/>
    <mergeCell ref="TNJ46:TNJ47"/>
    <mergeCell ref="TMW46:TMX47"/>
    <mergeCell ref="TMY46:TMY47"/>
    <mergeCell ref="TMZ46:TMZ47"/>
    <mergeCell ref="TNA46:TNA47"/>
    <mergeCell ref="TNB46:TNB47"/>
    <mergeCell ref="TNC46:TNC47"/>
    <mergeCell ref="TMQ46:TMQ47"/>
    <mergeCell ref="TMR46:TMR47"/>
    <mergeCell ref="TMS46:TMS47"/>
    <mergeCell ref="TMT46:TMT47"/>
    <mergeCell ref="TMU46:TMU47"/>
    <mergeCell ref="TMV46:TMV47"/>
    <mergeCell ref="TMJ46:TMJ47"/>
    <mergeCell ref="TMK46:TMK47"/>
    <mergeCell ref="TML46:TML47"/>
    <mergeCell ref="TMM46:TMM47"/>
    <mergeCell ref="TMN46:TMN47"/>
    <mergeCell ref="TMO46:TMP47"/>
    <mergeCell ref="TMC46:TMC47"/>
    <mergeCell ref="TMD46:TMD47"/>
    <mergeCell ref="TME46:TME47"/>
    <mergeCell ref="TMF46:TMF47"/>
    <mergeCell ref="TMG46:TMH47"/>
    <mergeCell ref="TMI46:TMI47"/>
    <mergeCell ref="TLV46:TLV47"/>
    <mergeCell ref="TLW46:TLW47"/>
    <mergeCell ref="TLX46:TLX47"/>
    <mergeCell ref="TLY46:TLZ47"/>
    <mergeCell ref="TMA46:TMA47"/>
    <mergeCell ref="TMB46:TMB47"/>
    <mergeCell ref="TLO46:TLO47"/>
    <mergeCell ref="TLP46:TLP47"/>
    <mergeCell ref="TLQ46:TLR47"/>
    <mergeCell ref="TLS46:TLS47"/>
    <mergeCell ref="TLT46:TLT47"/>
    <mergeCell ref="TLU46:TLU47"/>
    <mergeCell ref="TLH46:TLH47"/>
    <mergeCell ref="TLI46:TLJ47"/>
    <mergeCell ref="TLK46:TLK47"/>
    <mergeCell ref="TLL46:TLL47"/>
    <mergeCell ref="TLM46:TLM47"/>
    <mergeCell ref="TLN46:TLN47"/>
    <mergeCell ref="TLA46:TLB47"/>
    <mergeCell ref="TLC46:TLC47"/>
    <mergeCell ref="TLD46:TLD47"/>
    <mergeCell ref="TLE46:TLE47"/>
    <mergeCell ref="TLF46:TLF47"/>
    <mergeCell ref="TLG46:TLG47"/>
    <mergeCell ref="TKU46:TKU47"/>
    <mergeCell ref="TKV46:TKV47"/>
    <mergeCell ref="TKW46:TKW47"/>
    <mergeCell ref="TKX46:TKX47"/>
    <mergeCell ref="TKY46:TKY47"/>
    <mergeCell ref="TKZ46:TKZ47"/>
    <mergeCell ref="TKN46:TKN47"/>
    <mergeCell ref="TKO46:TKO47"/>
    <mergeCell ref="TKP46:TKP47"/>
    <mergeCell ref="TKQ46:TKQ47"/>
    <mergeCell ref="TKR46:TKR47"/>
    <mergeCell ref="TKS46:TKT47"/>
    <mergeCell ref="TKG46:TKG47"/>
    <mergeCell ref="TKH46:TKH47"/>
    <mergeCell ref="TKI46:TKI47"/>
    <mergeCell ref="TKJ46:TKJ47"/>
    <mergeCell ref="TKK46:TKL47"/>
    <mergeCell ref="TKM46:TKM47"/>
    <mergeCell ref="TJZ46:TJZ47"/>
    <mergeCell ref="TKA46:TKA47"/>
    <mergeCell ref="TKB46:TKB47"/>
    <mergeCell ref="TKC46:TKD47"/>
    <mergeCell ref="TKE46:TKE47"/>
    <mergeCell ref="TKF46:TKF47"/>
    <mergeCell ref="TJS46:TJS47"/>
    <mergeCell ref="TJT46:TJT47"/>
    <mergeCell ref="TJU46:TJV47"/>
    <mergeCell ref="TJW46:TJW47"/>
    <mergeCell ref="TJX46:TJX47"/>
    <mergeCell ref="TJY46:TJY47"/>
    <mergeCell ref="TJL46:TJL47"/>
    <mergeCell ref="TJM46:TJN47"/>
    <mergeCell ref="TJO46:TJO47"/>
    <mergeCell ref="TJP46:TJP47"/>
    <mergeCell ref="TJQ46:TJQ47"/>
    <mergeCell ref="TJR46:TJR47"/>
    <mergeCell ref="TJE46:TJF47"/>
    <mergeCell ref="TJG46:TJG47"/>
    <mergeCell ref="TJH46:TJH47"/>
    <mergeCell ref="TJI46:TJI47"/>
    <mergeCell ref="TJJ46:TJJ47"/>
    <mergeCell ref="TJK46:TJK47"/>
    <mergeCell ref="TIY46:TIY47"/>
    <mergeCell ref="TIZ46:TIZ47"/>
    <mergeCell ref="TJA46:TJA47"/>
    <mergeCell ref="TJB46:TJB47"/>
    <mergeCell ref="TJC46:TJC47"/>
    <mergeCell ref="TJD46:TJD47"/>
    <mergeCell ref="TIR46:TIR47"/>
    <mergeCell ref="TIS46:TIS47"/>
    <mergeCell ref="TIT46:TIT47"/>
    <mergeCell ref="TIU46:TIU47"/>
    <mergeCell ref="TIV46:TIV47"/>
    <mergeCell ref="TIW46:TIX47"/>
    <mergeCell ref="TIK46:TIK47"/>
    <mergeCell ref="TIL46:TIL47"/>
    <mergeCell ref="TIM46:TIM47"/>
    <mergeCell ref="TIN46:TIN47"/>
    <mergeCell ref="TIO46:TIP47"/>
    <mergeCell ref="TIQ46:TIQ47"/>
    <mergeCell ref="TID46:TID47"/>
    <mergeCell ref="TIE46:TIE47"/>
    <mergeCell ref="TIF46:TIF47"/>
    <mergeCell ref="TIG46:TIH47"/>
    <mergeCell ref="TII46:TII47"/>
    <mergeCell ref="TIJ46:TIJ47"/>
    <mergeCell ref="THW46:THW47"/>
    <mergeCell ref="THX46:THX47"/>
    <mergeCell ref="THY46:THZ47"/>
    <mergeCell ref="TIA46:TIA47"/>
    <mergeCell ref="TIB46:TIB47"/>
    <mergeCell ref="TIC46:TIC47"/>
    <mergeCell ref="THP46:THP47"/>
    <mergeCell ref="THQ46:THR47"/>
    <mergeCell ref="THS46:THS47"/>
    <mergeCell ref="THT46:THT47"/>
    <mergeCell ref="THU46:THU47"/>
    <mergeCell ref="THV46:THV47"/>
    <mergeCell ref="THI46:THJ47"/>
    <mergeCell ref="THK46:THK47"/>
    <mergeCell ref="THL46:THL47"/>
    <mergeCell ref="THM46:THM47"/>
    <mergeCell ref="THN46:THN47"/>
    <mergeCell ref="THO46:THO47"/>
    <mergeCell ref="THC46:THC47"/>
    <mergeCell ref="THD46:THD47"/>
    <mergeCell ref="THE46:THE47"/>
    <mergeCell ref="THF46:THF47"/>
    <mergeCell ref="THG46:THG47"/>
    <mergeCell ref="THH46:THH47"/>
    <mergeCell ref="TGV46:TGV47"/>
    <mergeCell ref="TGW46:TGW47"/>
    <mergeCell ref="TGX46:TGX47"/>
    <mergeCell ref="TGY46:TGY47"/>
    <mergeCell ref="TGZ46:TGZ47"/>
    <mergeCell ref="THA46:THB47"/>
    <mergeCell ref="TGO46:TGO47"/>
    <mergeCell ref="TGP46:TGP47"/>
    <mergeCell ref="TGQ46:TGQ47"/>
    <mergeCell ref="TGR46:TGR47"/>
    <mergeCell ref="TGS46:TGT47"/>
    <mergeCell ref="TGU46:TGU47"/>
    <mergeCell ref="TGH46:TGH47"/>
    <mergeCell ref="TGI46:TGI47"/>
    <mergeCell ref="TGJ46:TGJ47"/>
    <mergeCell ref="TGK46:TGL47"/>
    <mergeCell ref="TGM46:TGM47"/>
    <mergeCell ref="TGN46:TGN47"/>
    <mergeCell ref="TGA46:TGA47"/>
    <mergeCell ref="TGB46:TGB47"/>
    <mergeCell ref="TGC46:TGD47"/>
    <mergeCell ref="TGE46:TGE47"/>
    <mergeCell ref="TGF46:TGF47"/>
    <mergeCell ref="TGG46:TGG47"/>
    <mergeCell ref="TFT46:TFT47"/>
    <mergeCell ref="TFU46:TFV47"/>
    <mergeCell ref="TFW46:TFW47"/>
    <mergeCell ref="TFX46:TFX47"/>
    <mergeCell ref="TFY46:TFY47"/>
    <mergeCell ref="TFZ46:TFZ47"/>
    <mergeCell ref="TFM46:TFN47"/>
    <mergeCell ref="TFO46:TFO47"/>
    <mergeCell ref="TFP46:TFP47"/>
    <mergeCell ref="TFQ46:TFQ47"/>
    <mergeCell ref="TFR46:TFR47"/>
    <mergeCell ref="TFS46:TFS47"/>
    <mergeCell ref="TFG46:TFG47"/>
    <mergeCell ref="TFH46:TFH47"/>
    <mergeCell ref="TFI46:TFI47"/>
    <mergeCell ref="TFJ46:TFJ47"/>
    <mergeCell ref="TFK46:TFK47"/>
    <mergeCell ref="TFL46:TFL47"/>
    <mergeCell ref="TEZ46:TEZ47"/>
    <mergeCell ref="TFA46:TFA47"/>
    <mergeCell ref="TFB46:TFB47"/>
    <mergeCell ref="TFC46:TFC47"/>
    <mergeCell ref="TFD46:TFD47"/>
    <mergeCell ref="TFE46:TFF47"/>
    <mergeCell ref="TES46:TES47"/>
    <mergeCell ref="TET46:TET47"/>
    <mergeCell ref="TEU46:TEU47"/>
    <mergeCell ref="TEV46:TEV47"/>
    <mergeCell ref="TEW46:TEX47"/>
    <mergeCell ref="TEY46:TEY47"/>
    <mergeCell ref="TEL46:TEL47"/>
    <mergeCell ref="TEM46:TEM47"/>
    <mergeCell ref="TEN46:TEN47"/>
    <mergeCell ref="TEO46:TEP47"/>
    <mergeCell ref="TEQ46:TEQ47"/>
    <mergeCell ref="TER46:TER47"/>
    <mergeCell ref="TEE46:TEE47"/>
    <mergeCell ref="TEF46:TEF47"/>
    <mergeCell ref="TEG46:TEH47"/>
    <mergeCell ref="TEI46:TEI47"/>
    <mergeCell ref="TEJ46:TEJ47"/>
    <mergeCell ref="TEK46:TEK47"/>
    <mergeCell ref="TDX46:TDX47"/>
    <mergeCell ref="TDY46:TDZ47"/>
    <mergeCell ref="TEA46:TEA47"/>
    <mergeCell ref="TEB46:TEB47"/>
    <mergeCell ref="TEC46:TEC47"/>
    <mergeCell ref="TED46:TED47"/>
    <mergeCell ref="TDQ46:TDR47"/>
    <mergeCell ref="TDS46:TDS47"/>
    <mergeCell ref="TDT46:TDT47"/>
    <mergeCell ref="TDU46:TDU47"/>
    <mergeCell ref="TDV46:TDV47"/>
    <mergeCell ref="TDW46:TDW47"/>
    <mergeCell ref="TDK46:TDK47"/>
    <mergeCell ref="TDL46:TDL47"/>
    <mergeCell ref="TDM46:TDM47"/>
    <mergeCell ref="TDN46:TDN47"/>
    <mergeCell ref="TDO46:TDO47"/>
    <mergeCell ref="TDP46:TDP47"/>
    <mergeCell ref="TDD46:TDD47"/>
    <mergeCell ref="TDE46:TDE47"/>
    <mergeCell ref="TDF46:TDF47"/>
    <mergeCell ref="TDG46:TDG47"/>
    <mergeCell ref="TDH46:TDH47"/>
    <mergeCell ref="TDI46:TDJ47"/>
    <mergeCell ref="TCW46:TCW47"/>
    <mergeCell ref="TCX46:TCX47"/>
    <mergeCell ref="TCY46:TCY47"/>
    <mergeCell ref="TCZ46:TCZ47"/>
    <mergeCell ref="TDA46:TDB47"/>
    <mergeCell ref="TDC46:TDC47"/>
    <mergeCell ref="TCP46:TCP47"/>
    <mergeCell ref="TCQ46:TCQ47"/>
    <mergeCell ref="TCR46:TCR47"/>
    <mergeCell ref="TCS46:TCT47"/>
    <mergeCell ref="TCU46:TCU47"/>
    <mergeCell ref="TCV46:TCV47"/>
    <mergeCell ref="TCI46:TCI47"/>
    <mergeCell ref="TCJ46:TCJ47"/>
    <mergeCell ref="TCK46:TCL47"/>
    <mergeCell ref="TCM46:TCM47"/>
    <mergeCell ref="TCN46:TCN47"/>
    <mergeCell ref="TCO46:TCO47"/>
    <mergeCell ref="TCB46:TCB47"/>
    <mergeCell ref="TCC46:TCD47"/>
    <mergeCell ref="TCE46:TCE47"/>
    <mergeCell ref="TCF46:TCF47"/>
    <mergeCell ref="TCG46:TCG47"/>
    <mergeCell ref="TCH46:TCH47"/>
    <mergeCell ref="TBU46:TBV47"/>
    <mergeCell ref="TBW46:TBW47"/>
    <mergeCell ref="TBX46:TBX47"/>
    <mergeCell ref="TBY46:TBY47"/>
    <mergeCell ref="TBZ46:TBZ47"/>
    <mergeCell ref="TCA46:TCA47"/>
    <mergeCell ref="TBO46:TBO47"/>
    <mergeCell ref="TBP46:TBP47"/>
    <mergeCell ref="TBQ46:TBQ47"/>
    <mergeCell ref="TBR46:TBR47"/>
    <mergeCell ref="TBS46:TBS47"/>
    <mergeCell ref="TBT46:TBT47"/>
    <mergeCell ref="TBH46:TBH47"/>
    <mergeCell ref="TBI46:TBI47"/>
    <mergeCell ref="TBJ46:TBJ47"/>
    <mergeCell ref="TBK46:TBK47"/>
    <mergeCell ref="TBL46:TBL47"/>
    <mergeCell ref="TBM46:TBN47"/>
    <mergeCell ref="TBA46:TBA47"/>
    <mergeCell ref="TBB46:TBB47"/>
    <mergeCell ref="TBC46:TBC47"/>
    <mergeCell ref="TBD46:TBD47"/>
    <mergeCell ref="TBE46:TBF47"/>
    <mergeCell ref="TBG46:TBG47"/>
    <mergeCell ref="TAT46:TAT47"/>
    <mergeCell ref="TAU46:TAU47"/>
    <mergeCell ref="TAV46:TAV47"/>
    <mergeCell ref="TAW46:TAX47"/>
    <mergeCell ref="TAY46:TAY47"/>
    <mergeCell ref="TAZ46:TAZ47"/>
    <mergeCell ref="TAM46:TAM47"/>
    <mergeCell ref="TAN46:TAN47"/>
    <mergeCell ref="TAO46:TAP47"/>
    <mergeCell ref="TAQ46:TAQ47"/>
    <mergeCell ref="TAR46:TAR47"/>
    <mergeCell ref="TAS46:TAS47"/>
    <mergeCell ref="TAF46:TAF47"/>
    <mergeCell ref="TAG46:TAH47"/>
    <mergeCell ref="TAI46:TAI47"/>
    <mergeCell ref="TAJ46:TAJ47"/>
    <mergeCell ref="TAK46:TAK47"/>
    <mergeCell ref="TAL46:TAL47"/>
    <mergeCell ref="SZY46:SZZ47"/>
    <mergeCell ref="TAA46:TAA47"/>
    <mergeCell ref="TAB46:TAB47"/>
    <mergeCell ref="TAC46:TAC47"/>
    <mergeCell ref="TAD46:TAD47"/>
    <mergeCell ref="TAE46:TAE47"/>
    <mergeCell ref="SZS46:SZS47"/>
    <mergeCell ref="SZT46:SZT47"/>
    <mergeCell ref="SZU46:SZU47"/>
    <mergeCell ref="SZV46:SZV47"/>
    <mergeCell ref="SZW46:SZW47"/>
    <mergeCell ref="SZX46:SZX47"/>
    <mergeCell ref="SZL46:SZL47"/>
    <mergeCell ref="SZM46:SZM47"/>
    <mergeCell ref="SZN46:SZN47"/>
    <mergeCell ref="SZO46:SZO47"/>
    <mergeCell ref="SZP46:SZP47"/>
    <mergeCell ref="SZQ46:SZR47"/>
    <mergeCell ref="SZE46:SZE47"/>
    <mergeCell ref="SZF46:SZF47"/>
    <mergeCell ref="SZG46:SZG47"/>
    <mergeCell ref="SZH46:SZH47"/>
    <mergeCell ref="SZI46:SZJ47"/>
    <mergeCell ref="SZK46:SZK47"/>
    <mergeCell ref="SYX46:SYX47"/>
    <mergeCell ref="SYY46:SYY47"/>
    <mergeCell ref="SYZ46:SYZ47"/>
    <mergeCell ref="SZA46:SZB47"/>
    <mergeCell ref="SZC46:SZC47"/>
    <mergeCell ref="SZD46:SZD47"/>
    <mergeCell ref="SYQ46:SYQ47"/>
    <mergeCell ref="SYR46:SYR47"/>
    <mergeCell ref="SYS46:SYT47"/>
    <mergeCell ref="SYU46:SYU47"/>
    <mergeCell ref="SYV46:SYV47"/>
    <mergeCell ref="SYW46:SYW47"/>
    <mergeCell ref="SYJ46:SYJ47"/>
    <mergeCell ref="SYK46:SYL47"/>
    <mergeCell ref="SYM46:SYM47"/>
    <mergeCell ref="SYN46:SYN47"/>
    <mergeCell ref="SYO46:SYO47"/>
    <mergeCell ref="SYP46:SYP47"/>
    <mergeCell ref="SYC46:SYD47"/>
    <mergeCell ref="SYE46:SYE47"/>
    <mergeCell ref="SYF46:SYF47"/>
    <mergeCell ref="SYG46:SYG47"/>
    <mergeCell ref="SYH46:SYH47"/>
    <mergeCell ref="SYI46:SYI47"/>
    <mergeCell ref="SXW46:SXW47"/>
    <mergeCell ref="SXX46:SXX47"/>
    <mergeCell ref="SXY46:SXY47"/>
    <mergeCell ref="SXZ46:SXZ47"/>
    <mergeCell ref="SYA46:SYA47"/>
    <mergeCell ref="SYB46:SYB47"/>
    <mergeCell ref="SXP46:SXP47"/>
    <mergeCell ref="SXQ46:SXQ47"/>
    <mergeCell ref="SXR46:SXR47"/>
    <mergeCell ref="SXS46:SXS47"/>
    <mergeCell ref="SXT46:SXT47"/>
    <mergeCell ref="SXU46:SXV47"/>
    <mergeCell ref="SXI46:SXI47"/>
    <mergeCell ref="SXJ46:SXJ47"/>
    <mergeCell ref="SXK46:SXK47"/>
    <mergeCell ref="SXL46:SXL47"/>
    <mergeCell ref="SXM46:SXN47"/>
    <mergeCell ref="SXO46:SXO47"/>
    <mergeCell ref="SXB46:SXB47"/>
    <mergeCell ref="SXC46:SXC47"/>
    <mergeCell ref="SXD46:SXD47"/>
    <mergeCell ref="SXE46:SXF47"/>
    <mergeCell ref="SXG46:SXG47"/>
    <mergeCell ref="SXH46:SXH47"/>
    <mergeCell ref="SWU46:SWU47"/>
    <mergeCell ref="SWV46:SWV47"/>
    <mergeCell ref="SWW46:SWX47"/>
    <mergeCell ref="SWY46:SWY47"/>
    <mergeCell ref="SWZ46:SWZ47"/>
    <mergeCell ref="SXA46:SXA47"/>
    <mergeCell ref="SWN46:SWN47"/>
    <mergeCell ref="SWO46:SWP47"/>
    <mergeCell ref="SWQ46:SWQ47"/>
    <mergeCell ref="SWR46:SWR47"/>
    <mergeCell ref="SWS46:SWS47"/>
    <mergeCell ref="SWT46:SWT47"/>
    <mergeCell ref="SWG46:SWH47"/>
    <mergeCell ref="SWI46:SWI47"/>
    <mergeCell ref="SWJ46:SWJ47"/>
    <mergeCell ref="SWK46:SWK47"/>
    <mergeCell ref="SWL46:SWL47"/>
    <mergeCell ref="SWM46:SWM47"/>
    <mergeCell ref="SWA46:SWA47"/>
    <mergeCell ref="SWB46:SWB47"/>
    <mergeCell ref="SWC46:SWC47"/>
    <mergeCell ref="SWD46:SWD47"/>
    <mergeCell ref="SWE46:SWE47"/>
    <mergeCell ref="SWF46:SWF47"/>
    <mergeCell ref="SVT46:SVT47"/>
    <mergeCell ref="SVU46:SVU47"/>
    <mergeCell ref="SVV46:SVV47"/>
    <mergeCell ref="SVW46:SVW47"/>
    <mergeCell ref="SVX46:SVX47"/>
    <mergeCell ref="SVY46:SVZ47"/>
    <mergeCell ref="SVM46:SVM47"/>
    <mergeCell ref="SVN46:SVN47"/>
    <mergeCell ref="SVO46:SVO47"/>
    <mergeCell ref="SVP46:SVP47"/>
    <mergeCell ref="SVQ46:SVR47"/>
    <mergeCell ref="SVS46:SVS47"/>
    <mergeCell ref="SVF46:SVF47"/>
    <mergeCell ref="SVG46:SVG47"/>
    <mergeCell ref="SVH46:SVH47"/>
    <mergeCell ref="SVI46:SVJ47"/>
    <mergeCell ref="SVK46:SVK47"/>
    <mergeCell ref="SVL46:SVL47"/>
    <mergeCell ref="SUY46:SUY47"/>
    <mergeCell ref="SUZ46:SUZ47"/>
    <mergeCell ref="SVA46:SVB47"/>
    <mergeCell ref="SVC46:SVC47"/>
    <mergeCell ref="SVD46:SVD47"/>
    <mergeCell ref="SVE46:SVE47"/>
    <mergeCell ref="SUR46:SUR47"/>
    <mergeCell ref="SUS46:SUT47"/>
    <mergeCell ref="SUU46:SUU47"/>
    <mergeCell ref="SUV46:SUV47"/>
    <mergeCell ref="SUW46:SUW47"/>
    <mergeCell ref="SUX46:SUX47"/>
    <mergeCell ref="SUK46:SUL47"/>
    <mergeCell ref="SUM46:SUM47"/>
    <mergeCell ref="SUN46:SUN47"/>
    <mergeCell ref="SUO46:SUO47"/>
    <mergeCell ref="SUP46:SUP47"/>
    <mergeCell ref="SUQ46:SUQ47"/>
    <mergeCell ref="SUE46:SUE47"/>
    <mergeCell ref="SUF46:SUF47"/>
    <mergeCell ref="SUG46:SUG47"/>
    <mergeCell ref="SUH46:SUH47"/>
    <mergeCell ref="SUI46:SUI47"/>
    <mergeCell ref="SUJ46:SUJ47"/>
    <mergeCell ref="STX46:STX47"/>
    <mergeCell ref="STY46:STY47"/>
    <mergeCell ref="STZ46:STZ47"/>
    <mergeCell ref="SUA46:SUA47"/>
    <mergeCell ref="SUB46:SUB47"/>
    <mergeCell ref="SUC46:SUD47"/>
    <mergeCell ref="STQ46:STQ47"/>
    <mergeCell ref="STR46:STR47"/>
    <mergeCell ref="STS46:STS47"/>
    <mergeCell ref="STT46:STT47"/>
    <mergeCell ref="STU46:STV47"/>
    <mergeCell ref="STW46:STW47"/>
    <mergeCell ref="STJ46:STJ47"/>
    <mergeCell ref="STK46:STK47"/>
    <mergeCell ref="STL46:STL47"/>
    <mergeCell ref="STM46:STN47"/>
    <mergeCell ref="STO46:STO47"/>
    <mergeCell ref="STP46:STP47"/>
    <mergeCell ref="STC46:STC47"/>
    <mergeCell ref="STD46:STD47"/>
    <mergeCell ref="STE46:STF47"/>
    <mergeCell ref="STG46:STG47"/>
    <mergeCell ref="STH46:STH47"/>
    <mergeCell ref="STI46:STI47"/>
    <mergeCell ref="SSV46:SSV47"/>
    <mergeCell ref="SSW46:SSX47"/>
    <mergeCell ref="SSY46:SSY47"/>
    <mergeCell ref="SSZ46:SSZ47"/>
    <mergeCell ref="STA46:STA47"/>
    <mergeCell ref="STB46:STB47"/>
    <mergeCell ref="SSO46:SSP47"/>
    <mergeCell ref="SSQ46:SSQ47"/>
    <mergeCell ref="SSR46:SSR47"/>
    <mergeCell ref="SSS46:SSS47"/>
    <mergeCell ref="SST46:SST47"/>
    <mergeCell ref="SSU46:SSU47"/>
    <mergeCell ref="SSI46:SSI47"/>
    <mergeCell ref="SSJ46:SSJ47"/>
    <mergeCell ref="SSK46:SSK47"/>
    <mergeCell ref="SSL46:SSL47"/>
    <mergeCell ref="SSM46:SSM47"/>
    <mergeCell ref="SSN46:SSN47"/>
    <mergeCell ref="SSB46:SSB47"/>
    <mergeCell ref="SSC46:SSC47"/>
    <mergeCell ref="SSD46:SSD47"/>
    <mergeCell ref="SSE46:SSE47"/>
    <mergeCell ref="SSF46:SSF47"/>
    <mergeCell ref="SSG46:SSH47"/>
    <mergeCell ref="SRU46:SRU47"/>
    <mergeCell ref="SRV46:SRV47"/>
    <mergeCell ref="SRW46:SRW47"/>
    <mergeCell ref="SRX46:SRX47"/>
    <mergeCell ref="SRY46:SRZ47"/>
    <mergeCell ref="SSA46:SSA47"/>
    <mergeCell ref="SRN46:SRN47"/>
    <mergeCell ref="SRO46:SRO47"/>
    <mergeCell ref="SRP46:SRP47"/>
    <mergeCell ref="SRQ46:SRR47"/>
    <mergeCell ref="SRS46:SRS47"/>
    <mergeCell ref="SRT46:SRT47"/>
    <mergeCell ref="SRG46:SRG47"/>
    <mergeCell ref="SRH46:SRH47"/>
    <mergeCell ref="SRI46:SRJ47"/>
    <mergeCell ref="SRK46:SRK47"/>
    <mergeCell ref="SRL46:SRL47"/>
    <mergeCell ref="SRM46:SRM47"/>
    <mergeCell ref="SQZ46:SQZ47"/>
    <mergeCell ref="SRA46:SRB47"/>
    <mergeCell ref="SRC46:SRC47"/>
    <mergeCell ref="SRD46:SRD47"/>
    <mergeCell ref="SRE46:SRE47"/>
    <mergeCell ref="SRF46:SRF47"/>
    <mergeCell ref="SQS46:SQT47"/>
    <mergeCell ref="SQU46:SQU47"/>
    <mergeCell ref="SQV46:SQV47"/>
    <mergeCell ref="SQW46:SQW47"/>
    <mergeCell ref="SQX46:SQX47"/>
    <mergeCell ref="SQY46:SQY47"/>
    <mergeCell ref="SQM46:SQM47"/>
    <mergeCell ref="SQN46:SQN47"/>
    <mergeCell ref="SQO46:SQO47"/>
    <mergeCell ref="SQP46:SQP47"/>
    <mergeCell ref="SQQ46:SQQ47"/>
    <mergeCell ref="SQR46:SQR47"/>
    <mergeCell ref="SQF46:SQF47"/>
    <mergeCell ref="SQG46:SQG47"/>
    <mergeCell ref="SQH46:SQH47"/>
    <mergeCell ref="SQI46:SQI47"/>
    <mergeCell ref="SQJ46:SQJ47"/>
    <mergeCell ref="SQK46:SQL47"/>
    <mergeCell ref="SPY46:SPY47"/>
    <mergeCell ref="SPZ46:SPZ47"/>
    <mergeCell ref="SQA46:SQA47"/>
    <mergeCell ref="SQB46:SQB47"/>
    <mergeCell ref="SQC46:SQD47"/>
    <mergeCell ref="SQE46:SQE47"/>
    <mergeCell ref="SPR46:SPR47"/>
    <mergeCell ref="SPS46:SPS47"/>
    <mergeCell ref="SPT46:SPT47"/>
    <mergeCell ref="SPU46:SPV47"/>
    <mergeCell ref="SPW46:SPW47"/>
    <mergeCell ref="SPX46:SPX47"/>
    <mergeCell ref="SPK46:SPK47"/>
    <mergeCell ref="SPL46:SPL47"/>
    <mergeCell ref="SPM46:SPN47"/>
    <mergeCell ref="SPO46:SPO47"/>
    <mergeCell ref="SPP46:SPP47"/>
    <mergeCell ref="SPQ46:SPQ47"/>
    <mergeCell ref="SPD46:SPD47"/>
    <mergeCell ref="SPE46:SPF47"/>
    <mergeCell ref="SPG46:SPG47"/>
    <mergeCell ref="SPH46:SPH47"/>
    <mergeCell ref="SPI46:SPI47"/>
    <mergeCell ref="SPJ46:SPJ47"/>
    <mergeCell ref="SOW46:SOX47"/>
    <mergeCell ref="SOY46:SOY47"/>
    <mergeCell ref="SOZ46:SOZ47"/>
    <mergeCell ref="SPA46:SPA47"/>
    <mergeCell ref="SPB46:SPB47"/>
    <mergeCell ref="SPC46:SPC47"/>
    <mergeCell ref="SOQ46:SOQ47"/>
    <mergeCell ref="SOR46:SOR47"/>
    <mergeCell ref="SOS46:SOS47"/>
    <mergeCell ref="SOT46:SOT47"/>
    <mergeCell ref="SOU46:SOU47"/>
    <mergeCell ref="SOV46:SOV47"/>
    <mergeCell ref="SOJ46:SOJ47"/>
    <mergeCell ref="SOK46:SOK47"/>
    <mergeCell ref="SOL46:SOL47"/>
    <mergeCell ref="SOM46:SOM47"/>
    <mergeCell ref="SON46:SON47"/>
    <mergeCell ref="SOO46:SOP47"/>
    <mergeCell ref="SOC46:SOC47"/>
    <mergeCell ref="SOD46:SOD47"/>
    <mergeCell ref="SOE46:SOE47"/>
    <mergeCell ref="SOF46:SOF47"/>
    <mergeCell ref="SOG46:SOH47"/>
    <mergeCell ref="SOI46:SOI47"/>
    <mergeCell ref="SNV46:SNV47"/>
    <mergeCell ref="SNW46:SNW47"/>
    <mergeCell ref="SNX46:SNX47"/>
    <mergeCell ref="SNY46:SNZ47"/>
    <mergeCell ref="SOA46:SOA47"/>
    <mergeCell ref="SOB46:SOB47"/>
    <mergeCell ref="SNO46:SNO47"/>
    <mergeCell ref="SNP46:SNP47"/>
    <mergeCell ref="SNQ46:SNR47"/>
    <mergeCell ref="SNS46:SNS47"/>
    <mergeCell ref="SNT46:SNT47"/>
    <mergeCell ref="SNU46:SNU47"/>
    <mergeCell ref="SNH46:SNH47"/>
    <mergeCell ref="SNI46:SNJ47"/>
    <mergeCell ref="SNK46:SNK47"/>
    <mergeCell ref="SNL46:SNL47"/>
    <mergeCell ref="SNM46:SNM47"/>
    <mergeCell ref="SNN46:SNN47"/>
    <mergeCell ref="SNA46:SNB47"/>
    <mergeCell ref="SNC46:SNC47"/>
    <mergeCell ref="SND46:SND47"/>
    <mergeCell ref="SNE46:SNE47"/>
    <mergeCell ref="SNF46:SNF47"/>
    <mergeCell ref="SNG46:SNG47"/>
    <mergeCell ref="SMU46:SMU47"/>
    <mergeCell ref="SMV46:SMV47"/>
    <mergeCell ref="SMW46:SMW47"/>
    <mergeCell ref="SMX46:SMX47"/>
    <mergeCell ref="SMY46:SMY47"/>
    <mergeCell ref="SMZ46:SMZ47"/>
    <mergeCell ref="SMN46:SMN47"/>
    <mergeCell ref="SMO46:SMO47"/>
    <mergeCell ref="SMP46:SMP47"/>
    <mergeCell ref="SMQ46:SMQ47"/>
    <mergeCell ref="SMR46:SMR47"/>
    <mergeCell ref="SMS46:SMT47"/>
    <mergeCell ref="SMG46:SMG47"/>
    <mergeCell ref="SMH46:SMH47"/>
    <mergeCell ref="SMI46:SMI47"/>
    <mergeCell ref="SMJ46:SMJ47"/>
    <mergeCell ref="SMK46:SML47"/>
    <mergeCell ref="SMM46:SMM47"/>
    <mergeCell ref="SLZ46:SLZ47"/>
    <mergeCell ref="SMA46:SMA47"/>
    <mergeCell ref="SMB46:SMB47"/>
    <mergeCell ref="SMC46:SMD47"/>
    <mergeCell ref="SME46:SME47"/>
    <mergeCell ref="SMF46:SMF47"/>
    <mergeCell ref="SLS46:SLS47"/>
    <mergeCell ref="SLT46:SLT47"/>
    <mergeCell ref="SLU46:SLV47"/>
    <mergeCell ref="SLW46:SLW47"/>
    <mergeCell ref="SLX46:SLX47"/>
    <mergeCell ref="SLY46:SLY47"/>
    <mergeCell ref="SLL46:SLL47"/>
    <mergeCell ref="SLM46:SLN47"/>
    <mergeCell ref="SLO46:SLO47"/>
    <mergeCell ref="SLP46:SLP47"/>
    <mergeCell ref="SLQ46:SLQ47"/>
    <mergeCell ref="SLR46:SLR47"/>
    <mergeCell ref="SLE46:SLF47"/>
    <mergeCell ref="SLG46:SLG47"/>
    <mergeCell ref="SLH46:SLH47"/>
    <mergeCell ref="SLI46:SLI47"/>
    <mergeCell ref="SLJ46:SLJ47"/>
    <mergeCell ref="SLK46:SLK47"/>
    <mergeCell ref="SKY46:SKY47"/>
    <mergeCell ref="SKZ46:SKZ47"/>
    <mergeCell ref="SLA46:SLA47"/>
    <mergeCell ref="SLB46:SLB47"/>
    <mergeCell ref="SLC46:SLC47"/>
    <mergeCell ref="SLD46:SLD47"/>
    <mergeCell ref="SKR46:SKR47"/>
    <mergeCell ref="SKS46:SKS47"/>
    <mergeCell ref="SKT46:SKT47"/>
    <mergeCell ref="SKU46:SKU47"/>
    <mergeCell ref="SKV46:SKV47"/>
    <mergeCell ref="SKW46:SKX47"/>
    <mergeCell ref="SKK46:SKK47"/>
    <mergeCell ref="SKL46:SKL47"/>
    <mergeCell ref="SKM46:SKM47"/>
    <mergeCell ref="SKN46:SKN47"/>
    <mergeCell ref="SKO46:SKP47"/>
    <mergeCell ref="SKQ46:SKQ47"/>
    <mergeCell ref="SKD46:SKD47"/>
    <mergeCell ref="SKE46:SKE47"/>
    <mergeCell ref="SKF46:SKF47"/>
    <mergeCell ref="SKG46:SKH47"/>
    <mergeCell ref="SKI46:SKI47"/>
    <mergeCell ref="SKJ46:SKJ47"/>
    <mergeCell ref="SJW46:SJW47"/>
    <mergeCell ref="SJX46:SJX47"/>
    <mergeCell ref="SJY46:SJZ47"/>
    <mergeCell ref="SKA46:SKA47"/>
    <mergeCell ref="SKB46:SKB47"/>
    <mergeCell ref="SKC46:SKC47"/>
    <mergeCell ref="SJP46:SJP47"/>
    <mergeCell ref="SJQ46:SJR47"/>
    <mergeCell ref="SJS46:SJS47"/>
    <mergeCell ref="SJT46:SJT47"/>
    <mergeCell ref="SJU46:SJU47"/>
    <mergeCell ref="SJV46:SJV47"/>
    <mergeCell ref="SJI46:SJJ47"/>
    <mergeCell ref="SJK46:SJK47"/>
    <mergeCell ref="SJL46:SJL47"/>
    <mergeCell ref="SJM46:SJM47"/>
    <mergeCell ref="SJN46:SJN47"/>
    <mergeCell ref="SJO46:SJO47"/>
    <mergeCell ref="SJC46:SJC47"/>
    <mergeCell ref="SJD46:SJD47"/>
    <mergeCell ref="SJE46:SJE47"/>
    <mergeCell ref="SJF46:SJF47"/>
    <mergeCell ref="SJG46:SJG47"/>
    <mergeCell ref="SJH46:SJH47"/>
    <mergeCell ref="SIV46:SIV47"/>
    <mergeCell ref="SIW46:SIW47"/>
    <mergeCell ref="SIX46:SIX47"/>
    <mergeCell ref="SIY46:SIY47"/>
    <mergeCell ref="SIZ46:SIZ47"/>
    <mergeCell ref="SJA46:SJB47"/>
    <mergeCell ref="SIO46:SIO47"/>
    <mergeCell ref="SIP46:SIP47"/>
    <mergeCell ref="SIQ46:SIQ47"/>
    <mergeCell ref="SIR46:SIR47"/>
    <mergeCell ref="SIS46:SIT47"/>
    <mergeCell ref="SIU46:SIU47"/>
    <mergeCell ref="SIH46:SIH47"/>
    <mergeCell ref="SII46:SII47"/>
    <mergeCell ref="SIJ46:SIJ47"/>
    <mergeCell ref="SIK46:SIL47"/>
    <mergeCell ref="SIM46:SIM47"/>
    <mergeCell ref="SIN46:SIN47"/>
    <mergeCell ref="SIA46:SIA47"/>
    <mergeCell ref="SIB46:SIB47"/>
    <mergeCell ref="SIC46:SID47"/>
    <mergeCell ref="SIE46:SIE47"/>
    <mergeCell ref="SIF46:SIF47"/>
    <mergeCell ref="SIG46:SIG47"/>
    <mergeCell ref="SHT46:SHT47"/>
    <mergeCell ref="SHU46:SHV47"/>
    <mergeCell ref="SHW46:SHW47"/>
    <mergeCell ref="SHX46:SHX47"/>
    <mergeCell ref="SHY46:SHY47"/>
    <mergeCell ref="SHZ46:SHZ47"/>
    <mergeCell ref="SHM46:SHN47"/>
    <mergeCell ref="SHO46:SHO47"/>
    <mergeCell ref="SHP46:SHP47"/>
    <mergeCell ref="SHQ46:SHQ47"/>
    <mergeCell ref="SHR46:SHR47"/>
    <mergeCell ref="SHS46:SHS47"/>
    <mergeCell ref="SHG46:SHG47"/>
    <mergeCell ref="SHH46:SHH47"/>
    <mergeCell ref="SHI46:SHI47"/>
    <mergeCell ref="SHJ46:SHJ47"/>
    <mergeCell ref="SHK46:SHK47"/>
    <mergeCell ref="SHL46:SHL47"/>
    <mergeCell ref="SGZ46:SGZ47"/>
    <mergeCell ref="SHA46:SHA47"/>
    <mergeCell ref="SHB46:SHB47"/>
    <mergeCell ref="SHC46:SHC47"/>
    <mergeCell ref="SHD46:SHD47"/>
    <mergeCell ref="SHE46:SHF47"/>
    <mergeCell ref="SGS46:SGS47"/>
    <mergeCell ref="SGT46:SGT47"/>
    <mergeCell ref="SGU46:SGU47"/>
    <mergeCell ref="SGV46:SGV47"/>
    <mergeCell ref="SGW46:SGX47"/>
    <mergeCell ref="SGY46:SGY47"/>
    <mergeCell ref="SGL46:SGL47"/>
    <mergeCell ref="SGM46:SGM47"/>
    <mergeCell ref="SGN46:SGN47"/>
    <mergeCell ref="SGO46:SGP47"/>
    <mergeCell ref="SGQ46:SGQ47"/>
    <mergeCell ref="SGR46:SGR47"/>
    <mergeCell ref="SGE46:SGE47"/>
    <mergeCell ref="SGF46:SGF47"/>
    <mergeCell ref="SGG46:SGH47"/>
    <mergeCell ref="SGI46:SGI47"/>
    <mergeCell ref="SGJ46:SGJ47"/>
    <mergeCell ref="SGK46:SGK47"/>
    <mergeCell ref="SFX46:SFX47"/>
    <mergeCell ref="SFY46:SFZ47"/>
    <mergeCell ref="SGA46:SGA47"/>
    <mergeCell ref="SGB46:SGB47"/>
    <mergeCell ref="SGC46:SGC47"/>
    <mergeCell ref="SGD46:SGD47"/>
    <mergeCell ref="SFQ46:SFR47"/>
    <mergeCell ref="SFS46:SFS47"/>
    <mergeCell ref="SFT46:SFT47"/>
    <mergeCell ref="SFU46:SFU47"/>
    <mergeCell ref="SFV46:SFV47"/>
    <mergeCell ref="SFW46:SFW47"/>
    <mergeCell ref="SFK46:SFK47"/>
    <mergeCell ref="SFL46:SFL47"/>
    <mergeCell ref="SFM46:SFM47"/>
    <mergeCell ref="SFN46:SFN47"/>
    <mergeCell ref="SFO46:SFO47"/>
    <mergeCell ref="SFP46:SFP47"/>
    <mergeCell ref="SFD46:SFD47"/>
    <mergeCell ref="SFE46:SFE47"/>
    <mergeCell ref="SFF46:SFF47"/>
    <mergeCell ref="SFG46:SFG47"/>
    <mergeCell ref="SFH46:SFH47"/>
    <mergeCell ref="SFI46:SFJ47"/>
    <mergeCell ref="SEW46:SEW47"/>
    <mergeCell ref="SEX46:SEX47"/>
    <mergeCell ref="SEY46:SEY47"/>
    <mergeCell ref="SEZ46:SEZ47"/>
    <mergeCell ref="SFA46:SFB47"/>
    <mergeCell ref="SFC46:SFC47"/>
    <mergeCell ref="SEP46:SEP47"/>
    <mergeCell ref="SEQ46:SEQ47"/>
    <mergeCell ref="SER46:SER47"/>
    <mergeCell ref="SES46:SET47"/>
    <mergeCell ref="SEU46:SEU47"/>
    <mergeCell ref="SEV46:SEV47"/>
    <mergeCell ref="SEI46:SEI47"/>
    <mergeCell ref="SEJ46:SEJ47"/>
    <mergeCell ref="SEK46:SEL47"/>
    <mergeCell ref="SEM46:SEM47"/>
    <mergeCell ref="SEN46:SEN47"/>
    <mergeCell ref="SEO46:SEO47"/>
    <mergeCell ref="SEB46:SEB47"/>
    <mergeCell ref="SEC46:SED47"/>
    <mergeCell ref="SEE46:SEE47"/>
    <mergeCell ref="SEF46:SEF47"/>
    <mergeCell ref="SEG46:SEG47"/>
    <mergeCell ref="SEH46:SEH47"/>
    <mergeCell ref="SDU46:SDV47"/>
    <mergeCell ref="SDW46:SDW47"/>
    <mergeCell ref="SDX46:SDX47"/>
    <mergeCell ref="SDY46:SDY47"/>
    <mergeCell ref="SDZ46:SDZ47"/>
    <mergeCell ref="SEA46:SEA47"/>
    <mergeCell ref="SDO46:SDO47"/>
    <mergeCell ref="SDP46:SDP47"/>
    <mergeCell ref="SDQ46:SDQ47"/>
    <mergeCell ref="SDR46:SDR47"/>
    <mergeCell ref="SDS46:SDS47"/>
    <mergeCell ref="SDT46:SDT47"/>
    <mergeCell ref="SDH46:SDH47"/>
    <mergeCell ref="SDI46:SDI47"/>
    <mergeCell ref="SDJ46:SDJ47"/>
    <mergeCell ref="SDK46:SDK47"/>
    <mergeCell ref="SDL46:SDL47"/>
    <mergeCell ref="SDM46:SDN47"/>
    <mergeCell ref="SDA46:SDA47"/>
    <mergeCell ref="SDB46:SDB47"/>
    <mergeCell ref="SDC46:SDC47"/>
    <mergeCell ref="SDD46:SDD47"/>
    <mergeCell ref="SDE46:SDF47"/>
    <mergeCell ref="SDG46:SDG47"/>
    <mergeCell ref="SCT46:SCT47"/>
    <mergeCell ref="SCU46:SCU47"/>
    <mergeCell ref="SCV46:SCV47"/>
    <mergeCell ref="SCW46:SCX47"/>
    <mergeCell ref="SCY46:SCY47"/>
    <mergeCell ref="SCZ46:SCZ47"/>
    <mergeCell ref="SCM46:SCM47"/>
    <mergeCell ref="SCN46:SCN47"/>
    <mergeCell ref="SCO46:SCP47"/>
    <mergeCell ref="SCQ46:SCQ47"/>
    <mergeCell ref="SCR46:SCR47"/>
    <mergeCell ref="SCS46:SCS47"/>
    <mergeCell ref="SCF46:SCF47"/>
    <mergeCell ref="SCG46:SCH47"/>
    <mergeCell ref="SCI46:SCI47"/>
    <mergeCell ref="SCJ46:SCJ47"/>
    <mergeCell ref="SCK46:SCK47"/>
    <mergeCell ref="SCL46:SCL47"/>
    <mergeCell ref="SBY46:SBZ47"/>
    <mergeCell ref="SCA46:SCA47"/>
    <mergeCell ref="SCB46:SCB47"/>
    <mergeCell ref="SCC46:SCC47"/>
    <mergeCell ref="SCD46:SCD47"/>
    <mergeCell ref="SCE46:SCE47"/>
    <mergeCell ref="SBS46:SBS47"/>
    <mergeCell ref="SBT46:SBT47"/>
    <mergeCell ref="SBU46:SBU47"/>
    <mergeCell ref="SBV46:SBV47"/>
    <mergeCell ref="SBW46:SBW47"/>
    <mergeCell ref="SBX46:SBX47"/>
    <mergeCell ref="SBL46:SBL47"/>
    <mergeCell ref="SBM46:SBM47"/>
    <mergeCell ref="SBN46:SBN47"/>
    <mergeCell ref="SBO46:SBO47"/>
    <mergeCell ref="SBP46:SBP47"/>
    <mergeCell ref="SBQ46:SBR47"/>
    <mergeCell ref="SBE46:SBE47"/>
    <mergeCell ref="SBF46:SBF47"/>
    <mergeCell ref="SBG46:SBG47"/>
    <mergeCell ref="SBH46:SBH47"/>
    <mergeCell ref="SBI46:SBJ47"/>
    <mergeCell ref="SBK46:SBK47"/>
    <mergeCell ref="SAX46:SAX47"/>
    <mergeCell ref="SAY46:SAY47"/>
    <mergeCell ref="SAZ46:SAZ47"/>
    <mergeCell ref="SBA46:SBB47"/>
    <mergeCell ref="SBC46:SBC47"/>
    <mergeCell ref="SBD46:SBD47"/>
    <mergeCell ref="SAQ46:SAQ47"/>
    <mergeCell ref="SAR46:SAR47"/>
    <mergeCell ref="SAS46:SAT47"/>
    <mergeCell ref="SAU46:SAU47"/>
    <mergeCell ref="SAV46:SAV47"/>
    <mergeCell ref="SAW46:SAW47"/>
    <mergeCell ref="SAJ46:SAJ47"/>
    <mergeCell ref="SAK46:SAL47"/>
    <mergeCell ref="SAM46:SAM47"/>
    <mergeCell ref="SAN46:SAN47"/>
    <mergeCell ref="SAO46:SAO47"/>
    <mergeCell ref="SAP46:SAP47"/>
    <mergeCell ref="SAC46:SAD47"/>
    <mergeCell ref="SAE46:SAE47"/>
    <mergeCell ref="SAF46:SAF47"/>
    <mergeCell ref="SAG46:SAG47"/>
    <mergeCell ref="SAH46:SAH47"/>
    <mergeCell ref="SAI46:SAI47"/>
    <mergeCell ref="RZW46:RZW47"/>
    <mergeCell ref="RZX46:RZX47"/>
    <mergeCell ref="RZY46:RZY47"/>
    <mergeCell ref="RZZ46:RZZ47"/>
    <mergeCell ref="SAA46:SAA47"/>
    <mergeCell ref="SAB46:SAB47"/>
    <mergeCell ref="RZP46:RZP47"/>
    <mergeCell ref="RZQ46:RZQ47"/>
    <mergeCell ref="RZR46:RZR47"/>
    <mergeCell ref="RZS46:RZS47"/>
    <mergeCell ref="RZT46:RZT47"/>
    <mergeCell ref="RZU46:RZV47"/>
    <mergeCell ref="RZI46:RZI47"/>
    <mergeCell ref="RZJ46:RZJ47"/>
    <mergeCell ref="RZK46:RZK47"/>
    <mergeCell ref="RZL46:RZL47"/>
    <mergeCell ref="RZM46:RZN47"/>
    <mergeCell ref="RZO46:RZO47"/>
    <mergeCell ref="RZB46:RZB47"/>
    <mergeCell ref="RZC46:RZC47"/>
    <mergeCell ref="RZD46:RZD47"/>
    <mergeCell ref="RZE46:RZF47"/>
    <mergeCell ref="RZG46:RZG47"/>
    <mergeCell ref="RZH46:RZH47"/>
    <mergeCell ref="RYU46:RYU47"/>
    <mergeCell ref="RYV46:RYV47"/>
    <mergeCell ref="RYW46:RYX47"/>
    <mergeCell ref="RYY46:RYY47"/>
    <mergeCell ref="RYZ46:RYZ47"/>
    <mergeCell ref="RZA46:RZA47"/>
    <mergeCell ref="RYN46:RYN47"/>
    <mergeCell ref="RYO46:RYP47"/>
    <mergeCell ref="RYQ46:RYQ47"/>
    <mergeCell ref="RYR46:RYR47"/>
    <mergeCell ref="RYS46:RYS47"/>
    <mergeCell ref="RYT46:RYT47"/>
    <mergeCell ref="RYG46:RYH47"/>
    <mergeCell ref="RYI46:RYI47"/>
    <mergeCell ref="RYJ46:RYJ47"/>
    <mergeCell ref="RYK46:RYK47"/>
    <mergeCell ref="RYL46:RYL47"/>
    <mergeCell ref="RYM46:RYM47"/>
    <mergeCell ref="RYA46:RYA47"/>
    <mergeCell ref="RYB46:RYB47"/>
    <mergeCell ref="RYC46:RYC47"/>
    <mergeCell ref="RYD46:RYD47"/>
    <mergeCell ref="RYE46:RYE47"/>
    <mergeCell ref="RYF46:RYF47"/>
    <mergeCell ref="RXT46:RXT47"/>
    <mergeCell ref="RXU46:RXU47"/>
    <mergeCell ref="RXV46:RXV47"/>
    <mergeCell ref="RXW46:RXW47"/>
    <mergeCell ref="RXX46:RXX47"/>
    <mergeCell ref="RXY46:RXZ47"/>
    <mergeCell ref="RXM46:RXM47"/>
    <mergeCell ref="RXN46:RXN47"/>
    <mergeCell ref="RXO46:RXO47"/>
    <mergeCell ref="RXP46:RXP47"/>
    <mergeCell ref="RXQ46:RXR47"/>
    <mergeCell ref="RXS46:RXS47"/>
    <mergeCell ref="RXF46:RXF47"/>
    <mergeCell ref="RXG46:RXG47"/>
    <mergeCell ref="RXH46:RXH47"/>
    <mergeCell ref="RXI46:RXJ47"/>
    <mergeCell ref="RXK46:RXK47"/>
    <mergeCell ref="RXL46:RXL47"/>
    <mergeCell ref="RWY46:RWY47"/>
    <mergeCell ref="RWZ46:RWZ47"/>
    <mergeCell ref="RXA46:RXB47"/>
    <mergeCell ref="RXC46:RXC47"/>
    <mergeCell ref="RXD46:RXD47"/>
    <mergeCell ref="RXE46:RXE47"/>
    <mergeCell ref="RWR46:RWR47"/>
    <mergeCell ref="RWS46:RWT47"/>
    <mergeCell ref="RWU46:RWU47"/>
    <mergeCell ref="RWV46:RWV47"/>
    <mergeCell ref="RWW46:RWW47"/>
    <mergeCell ref="RWX46:RWX47"/>
    <mergeCell ref="RWK46:RWL47"/>
    <mergeCell ref="RWM46:RWM47"/>
    <mergeCell ref="RWN46:RWN47"/>
    <mergeCell ref="RWO46:RWO47"/>
    <mergeCell ref="RWP46:RWP47"/>
    <mergeCell ref="RWQ46:RWQ47"/>
    <mergeCell ref="RWE46:RWE47"/>
    <mergeCell ref="RWF46:RWF47"/>
    <mergeCell ref="RWG46:RWG47"/>
    <mergeCell ref="RWH46:RWH47"/>
    <mergeCell ref="RWI46:RWI47"/>
    <mergeCell ref="RWJ46:RWJ47"/>
    <mergeCell ref="RVX46:RVX47"/>
    <mergeCell ref="RVY46:RVY47"/>
    <mergeCell ref="RVZ46:RVZ47"/>
    <mergeCell ref="RWA46:RWA47"/>
    <mergeCell ref="RWB46:RWB47"/>
    <mergeCell ref="RWC46:RWD47"/>
    <mergeCell ref="RVQ46:RVQ47"/>
    <mergeCell ref="RVR46:RVR47"/>
    <mergeCell ref="RVS46:RVS47"/>
    <mergeCell ref="RVT46:RVT47"/>
    <mergeCell ref="RVU46:RVV47"/>
    <mergeCell ref="RVW46:RVW47"/>
    <mergeCell ref="RVJ46:RVJ47"/>
    <mergeCell ref="RVK46:RVK47"/>
    <mergeCell ref="RVL46:RVL47"/>
    <mergeCell ref="RVM46:RVN47"/>
    <mergeCell ref="RVO46:RVO47"/>
    <mergeCell ref="RVP46:RVP47"/>
    <mergeCell ref="RVC46:RVC47"/>
    <mergeCell ref="RVD46:RVD47"/>
    <mergeCell ref="RVE46:RVF47"/>
    <mergeCell ref="RVG46:RVG47"/>
    <mergeCell ref="RVH46:RVH47"/>
    <mergeCell ref="RVI46:RVI47"/>
    <mergeCell ref="RUV46:RUV47"/>
    <mergeCell ref="RUW46:RUX47"/>
    <mergeCell ref="RUY46:RUY47"/>
    <mergeCell ref="RUZ46:RUZ47"/>
    <mergeCell ref="RVA46:RVA47"/>
    <mergeCell ref="RVB46:RVB47"/>
    <mergeCell ref="RUO46:RUP47"/>
    <mergeCell ref="RUQ46:RUQ47"/>
    <mergeCell ref="RUR46:RUR47"/>
    <mergeCell ref="RUS46:RUS47"/>
    <mergeCell ref="RUT46:RUT47"/>
    <mergeCell ref="RUU46:RUU47"/>
    <mergeCell ref="RUI46:RUI47"/>
    <mergeCell ref="RUJ46:RUJ47"/>
    <mergeCell ref="RUK46:RUK47"/>
    <mergeCell ref="RUL46:RUL47"/>
    <mergeCell ref="RUM46:RUM47"/>
    <mergeCell ref="RUN46:RUN47"/>
    <mergeCell ref="RUB46:RUB47"/>
    <mergeCell ref="RUC46:RUC47"/>
    <mergeCell ref="RUD46:RUD47"/>
    <mergeCell ref="RUE46:RUE47"/>
    <mergeCell ref="RUF46:RUF47"/>
    <mergeCell ref="RUG46:RUH47"/>
    <mergeCell ref="RTU46:RTU47"/>
    <mergeCell ref="RTV46:RTV47"/>
    <mergeCell ref="RTW46:RTW47"/>
    <mergeCell ref="RTX46:RTX47"/>
    <mergeCell ref="RTY46:RTZ47"/>
    <mergeCell ref="RUA46:RUA47"/>
    <mergeCell ref="RTN46:RTN47"/>
    <mergeCell ref="RTO46:RTO47"/>
    <mergeCell ref="RTP46:RTP47"/>
    <mergeCell ref="RTQ46:RTR47"/>
    <mergeCell ref="RTS46:RTS47"/>
    <mergeCell ref="RTT46:RTT47"/>
    <mergeCell ref="RTG46:RTG47"/>
    <mergeCell ref="RTH46:RTH47"/>
    <mergeCell ref="RTI46:RTJ47"/>
    <mergeCell ref="RTK46:RTK47"/>
    <mergeCell ref="RTL46:RTL47"/>
    <mergeCell ref="RTM46:RTM47"/>
    <mergeCell ref="RSZ46:RSZ47"/>
    <mergeCell ref="RTA46:RTB47"/>
    <mergeCell ref="RTC46:RTC47"/>
    <mergeCell ref="RTD46:RTD47"/>
    <mergeCell ref="RTE46:RTE47"/>
    <mergeCell ref="RTF46:RTF47"/>
    <mergeCell ref="RSS46:RST47"/>
    <mergeCell ref="RSU46:RSU47"/>
    <mergeCell ref="RSV46:RSV47"/>
    <mergeCell ref="RSW46:RSW47"/>
    <mergeCell ref="RSX46:RSX47"/>
    <mergeCell ref="RSY46:RSY47"/>
    <mergeCell ref="RSM46:RSM47"/>
    <mergeCell ref="RSN46:RSN47"/>
    <mergeCell ref="RSO46:RSO47"/>
    <mergeCell ref="RSP46:RSP47"/>
    <mergeCell ref="RSQ46:RSQ47"/>
    <mergeCell ref="RSR46:RSR47"/>
    <mergeCell ref="RSF46:RSF47"/>
    <mergeCell ref="RSG46:RSG47"/>
    <mergeCell ref="RSH46:RSH47"/>
    <mergeCell ref="RSI46:RSI47"/>
    <mergeCell ref="RSJ46:RSJ47"/>
    <mergeCell ref="RSK46:RSL47"/>
    <mergeCell ref="RRY46:RRY47"/>
    <mergeCell ref="RRZ46:RRZ47"/>
    <mergeCell ref="RSA46:RSA47"/>
    <mergeCell ref="RSB46:RSB47"/>
    <mergeCell ref="RSC46:RSD47"/>
    <mergeCell ref="RSE46:RSE47"/>
    <mergeCell ref="RRR46:RRR47"/>
    <mergeCell ref="RRS46:RRS47"/>
    <mergeCell ref="RRT46:RRT47"/>
    <mergeCell ref="RRU46:RRV47"/>
    <mergeCell ref="RRW46:RRW47"/>
    <mergeCell ref="RRX46:RRX47"/>
    <mergeCell ref="RRK46:RRK47"/>
    <mergeCell ref="RRL46:RRL47"/>
    <mergeCell ref="RRM46:RRN47"/>
    <mergeCell ref="RRO46:RRO47"/>
    <mergeCell ref="RRP46:RRP47"/>
    <mergeCell ref="RRQ46:RRQ47"/>
    <mergeCell ref="RRD46:RRD47"/>
    <mergeCell ref="RRE46:RRF47"/>
    <mergeCell ref="RRG46:RRG47"/>
    <mergeCell ref="RRH46:RRH47"/>
    <mergeCell ref="RRI46:RRI47"/>
    <mergeCell ref="RRJ46:RRJ47"/>
    <mergeCell ref="RQW46:RQX47"/>
    <mergeCell ref="RQY46:RQY47"/>
    <mergeCell ref="RQZ46:RQZ47"/>
    <mergeCell ref="RRA46:RRA47"/>
    <mergeCell ref="RRB46:RRB47"/>
    <mergeCell ref="RRC46:RRC47"/>
    <mergeCell ref="RQQ46:RQQ47"/>
    <mergeCell ref="RQR46:RQR47"/>
    <mergeCell ref="RQS46:RQS47"/>
    <mergeCell ref="RQT46:RQT47"/>
    <mergeCell ref="RQU46:RQU47"/>
    <mergeCell ref="RQV46:RQV47"/>
    <mergeCell ref="RQJ46:RQJ47"/>
    <mergeCell ref="RQK46:RQK47"/>
    <mergeCell ref="RQL46:RQL47"/>
    <mergeCell ref="RQM46:RQM47"/>
    <mergeCell ref="RQN46:RQN47"/>
    <mergeCell ref="RQO46:RQP47"/>
    <mergeCell ref="RQC46:RQC47"/>
    <mergeCell ref="RQD46:RQD47"/>
    <mergeCell ref="RQE46:RQE47"/>
    <mergeCell ref="RQF46:RQF47"/>
    <mergeCell ref="RQG46:RQH47"/>
    <mergeCell ref="RQI46:RQI47"/>
    <mergeCell ref="RPV46:RPV47"/>
    <mergeCell ref="RPW46:RPW47"/>
    <mergeCell ref="RPX46:RPX47"/>
    <mergeCell ref="RPY46:RPZ47"/>
    <mergeCell ref="RQA46:RQA47"/>
    <mergeCell ref="RQB46:RQB47"/>
    <mergeCell ref="RPO46:RPO47"/>
    <mergeCell ref="RPP46:RPP47"/>
    <mergeCell ref="RPQ46:RPR47"/>
    <mergeCell ref="RPS46:RPS47"/>
    <mergeCell ref="RPT46:RPT47"/>
    <mergeCell ref="RPU46:RPU47"/>
    <mergeCell ref="RPH46:RPH47"/>
    <mergeCell ref="RPI46:RPJ47"/>
    <mergeCell ref="RPK46:RPK47"/>
    <mergeCell ref="RPL46:RPL47"/>
    <mergeCell ref="RPM46:RPM47"/>
    <mergeCell ref="RPN46:RPN47"/>
    <mergeCell ref="RPA46:RPB47"/>
    <mergeCell ref="RPC46:RPC47"/>
    <mergeCell ref="RPD46:RPD47"/>
    <mergeCell ref="RPE46:RPE47"/>
    <mergeCell ref="RPF46:RPF47"/>
    <mergeCell ref="RPG46:RPG47"/>
    <mergeCell ref="ROU46:ROU47"/>
    <mergeCell ref="ROV46:ROV47"/>
    <mergeCell ref="ROW46:ROW47"/>
    <mergeCell ref="ROX46:ROX47"/>
    <mergeCell ref="ROY46:ROY47"/>
    <mergeCell ref="ROZ46:ROZ47"/>
    <mergeCell ref="RON46:RON47"/>
    <mergeCell ref="ROO46:ROO47"/>
    <mergeCell ref="ROP46:ROP47"/>
    <mergeCell ref="ROQ46:ROQ47"/>
    <mergeCell ref="ROR46:ROR47"/>
    <mergeCell ref="ROS46:ROT47"/>
    <mergeCell ref="ROG46:ROG47"/>
    <mergeCell ref="ROH46:ROH47"/>
    <mergeCell ref="ROI46:ROI47"/>
    <mergeCell ref="ROJ46:ROJ47"/>
    <mergeCell ref="ROK46:ROL47"/>
    <mergeCell ref="ROM46:ROM47"/>
    <mergeCell ref="RNZ46:RNZ47"/>
    <mergeCell ref="ROA46:ROA47"/>
    <mergeCell ref="ROB46:ROB47"/>
    <mergeCell ref="ROC46:ROD47"/>
    <mergeCell ref="ROE46:ROE47"/>
    <mergeCell ref="ROF46:ROF47"/>
    <mergeCell ref="RNS46:RNS47"/>
    <mergeCell ref="RNT46:RNT47"/>
    <mergeCell ref="RNU46:RNV47"/>
    <mergeCell ref="RNW46:RNW47"/>
    <mergeCell ref="RNX46:RNX47"/>
    <mergeCell ref="RNY46:RNY47"/>
    <mergeCell ref="RNL46:RNL47"/>
    <mergeCell ref="RNM46:RNN47"/>
    <mergeCell ref="RNO46:RNO47"/>
    <mergeCell ref="RNP46:RNP47"/>
    <mergeCell ref="RNQ46:RNQ47"/>
    <mergeCell ref="RNR46:RNR47"/>
    <mergeCell ref="RNE46:RNF47"/>
    <mergeCell ref="RNG46:RNG47"/>
    <mergeCell ref="RNH46:RNH47"/>
    <mergeCell ref="RNI46:RNI47"/>
    <mergeCell ref="RNJ46:RNJ47"/>
    <mergeCell ref="RNK46:RNK47"/>
    <mergeCell ref="RMY46:RMY47"/>
    <mergeCell ref="RMZ46:RMZ47"/>
    <mergeCell ref="RNA46:RNA47"/>
    <mergeCell ref="RNB46:RNB47"/>
    <mergeCell ref="RNC46:RNC47"/>
    <mergeCell ref="RND46:RND47"/>
    <mergeCell ref="RMR46:RMR47"/>
    <mergeCell ref="RMS46:RMS47"/>
    <mergeCell ref="RMT46:RMT47"/>
    <mergeCell ref="RMU46:RMU47"/>
    <mergeCell ref="RMV46:RMV47"/>
    <mergeCell ref="RMW46:RMX47"/>
    <mergeCell ref="RMK46:RMK47"/>
    <mergeCell ref="RML46:RML47"/>
    <mergeCell ref="RMM46:RMM47"/>
    <mergeCell ref="RMN46:RMN47"/>
    <mergeCell ref="RMO46:RMP47"/>
    <mergeCell ref="RMQ46:RMQ47"/>
    <mergeCell ref="RMD46:RMD47"/>
    <mergeCell ref="RME46:RME47"/>
    <mergeCell ref="RMF46:RMF47"/>
    <mergeCell ref="RMG46:RMH47"/>
    <mergeCell ref="RMI46:RMI47"/>
    <mergeCell ref="RMJ46:RMJ47"/>
    <mergeCell ref="RLW46:RLW47"/>
    <mergeCell ref="RLX46:RLX47"/>
    <mergeCell ref="RLY46:RLZ47"/>
    <mergeCell ref="RMA46:RMA47"/>
    <mergeCell ref="RMB46:RMB47"/>
    <mergeCell ref="RMC46:RMC47"/>
    <mergeCell ref="RLP46:RLP47"/>
    <mergeCell ref="RLQ46:RLR47"/>
    <mergeCell ref="RLS46:RLS47"/>
    <mergeCell ref="RLT46:RLT47"/>
    <mergeCell ref="RLU46:RLU47"/>
    <mergeCell ref="RLV46:RLV47"/>
    <mergeCell ref="RLI46:RLJ47"/>
    <mergeCell ref="RLK46:RLK47"/>
    <mergeCell ref="RLL46:RLL47"/>
    <mergeCell ref="RLM46:RLM47"/>
    <mergeCell ref="RLN46:RLN47"/>
    <mergeCell ref="RLO46:RLO47"/>
    <mergeCell ref="RLC46:RLC47"/>
    <mergeCell ref="RLD46:RLD47"/>
    <mergeCell ref="RLE46:RLE47"/>
    <mergeCell ref="RLF46:RLF47"/>
    <mergeCell ref="RLG46:RLG47"/>
    <mergeCell ref="RLH46:RLH47"/>
    <mergeCell ref="RKV46:RKV47"/>
    <mergeCell ref="RKW46:RKW47"/>
    <mergeCell ref="RKX46:RKX47"/>
    <mergeCell ref="RKY46:RKY47"/>
    <mergeCell ref="RKZ46:RKZ47"/>
    <mergeCell ref="RLA46:RLB47"/>
    <mergeCell ref="RKO46:RKO47"/>
    <mergeCell ref="RKP46:RKP47"/>
    <mergeCell ref="RKQ46:RKQ47"/>
    <mergeCell ref="RKR46:RKR47"/>
    <mergeCell ref="RKS46:RKT47"/>
    <mergeCell ref="RKU46:RKU47"/>
    <mergeCell ref="RKH46:RKH47"/>
    <mergeCell ref="RKI46:RKI47"/>
    <mergeCell ref="RKJ46:RKJ47"/>
    <mergeCell ref="RKK46:RKL47"/>
    <mergeCell ref="RKM46:RKM47"/>
    <mergeCell ref="RKN46:RKN47"/>
    <mergeCell ref="RKA46:RKA47"/>
    <mergeCell ref="RKB46:RKB47"/>
    <mergeCell ref="RKC46:RKD47"/>
    <mergeCell ref="RKE46:RKE47"/>
    <mergeCell ref="RKF46:RKF47"/>
    <mergeCell ref="RKG46:RKG47"/>
    <mergeCell ref="RJT46:RJT47"/>
    <mergeCell ref="RJU46:RJV47"/>
    <mergeCell ref="RJW46:RJW47"/>
    <mergeCell ref="RJX46:RJX47"/>
    <mergeCell ref="RJY46:RJY47"/>
    <mergeCell ref="RJZ46:RJZ47"/>
    <mergeCell ref="RJM46:RJN47"/>
    <mergeCell ref="RJO46:RJO47"/>
    <mergeCell ref="RJP46:RJP47"/>
    <mergeCell ref="RJQ46:RJQ47"/>
    <mergeCell ref="RJR46:RJR47"/>
    <mergeCell ref="RJS46:RJS47"/>
    <mergeCell ref="RJG46:RJG47"/>
    <mergeCell ref="RJH46:RJH47"/>
    <mergeCell ref="RJI46:RJI47"/>
    <mergeCell ref="RJJ46:RJJ47"/>
    <mergeCell ref="RJK46:RJK47"/>
    <mergeCell ref="RJL46:RJL47"/>
    <mergeCell ref="RIZ46:RIZ47"/>
    <mergeCell ref="RJA46:RJA47"/>
    <mergeCell ref="RJB46:RJB47"/>
    <mergeCell ref="RJC46:RJC47"/>
    <mergeCell ref="RJD46:RJD47"/>
    <mergeCell ref="RJE46:RJF47"/>
    <mergeCell ref="RIS46:RIS47"/>
    <mergeCell ref="RIT46:RIT47"/>
    <mergeCell ref="RIU46:RIU47"/>
    <mergeCell ref="RIV46:RIV47"/>
    <mergeCell ref="RIW46:RIX47"/>
    <mergeCell ref="RIY46:RIY47"/>
    <mergeCell ref="RIL46:RIL47"/>
    <mergeCell ref="RIM46:RIM47"/>
    <mergeCell ref="RIN46:RIN47"/>
    <mergeCell ref="RIO46:RIP47"/>
    <mergeCell ref="RIQ46:RIQ47"/>
    <mergeCell ref="RIR46:RIR47"/>
    <mergeCell ref="RIE46:RIE47"/>
    <mergeCell ref="RIF46:RIF47"/>
    <mergeCell ref="RIG46:RIH47"/>
    <mergeCell ref="RII46:RII47"/>
    <mergeCell ref="RIJ46:RIJ47"/>
    <mergeCell ref="RIK46:RIK47"/>
    <mergeCell ref="RHX46:RHX47"/>
    <mergeCell ref="RHY46:RHZ47"/>
    <mergeCell ref="RIA46:RIA47"/>
    <mergeCell ref="RIB46:RIB47"/>
    <mergeCell ref="RIC46:RIC47"/>
    <mergeCell ref="RID46:RID47"/>
    <mergeCell ref="RHQ46:RHR47"/>
    <mergeCell ref="RHS46:RHS47"/>
    <mergeCell ref="RHT46:RHT47"/>
    <mergeCell ref="RHU46:RHU47"/>
    <mergeCell ref="RHV46:RHV47"/>
    <mergeCell ref="RHW46:RHW47"/>
    <mergeCell ref="RHK46:RHK47"/>
    <mergeCell ref="RHL46:RHL47"/>
    <mergeCell ref="RHM46:RHM47"/>
    <mergeCell ref="RHN46:RHN47"/>
    <mergeCell ref="RHO46:RHO47"/>
    <mergeCell ref="RHP46:RHP47"/>
    <mergeCell ref="RHD46:RHD47"/>
    <mergeCell ref="RHE46:RHE47"/>
    <mergeCell ref="RHF46:RHF47"/>
    <mergeCell ref="RHG46:RHG47"/>
    <mergeCell ref="RHH46:RHH47"/>
    <mergeCell ref="RHI46:RHJ47"/>
    <mergeCell ref="RGW46:RGW47"/>
    <mergeCell ref="RGX46:RGX47"/>
    <mergeCell ref="RGY46:RGY47"/>
    <mergeCell ref="RGZ46:RGZ47"/>
    <mergeCell ref="RHA46:RHB47"/>
    <mergeCell ref="RHC46:RHC47"/>
    <mergeCell ref="RGP46:RGP47"/>
    <mergeCell ref="RGQ46:RGQ47"/>
    <mergeCell ref="RGR46:RGR47"/>
    <mergeCell ref="RGS46:RGT47"/>
    <mergeCell ref="RGU46:RGU47"/>
    <mergeCell ref="RGV46:RGV47"/>
    <mergeCell ref="RGI46:RGI47"/>
    <mergeCell ref="RGJ46:RGJ47"/>
    <mergeCell ref="RGK46:RGL47"/>
    <mergeCell ref="RGM46:RGM47"/>
    <mergeCell ref="RGN46:RGN47"/>
    <mergeCell ref="RGO46:RGO47"/>
    <mergeCell ref="RGB46:RGB47"/>
    <mergeCell ref="RGC46:RGD47"/>
    <mergeCell ref="RGE46:RGE47"/>
    <mergeCell ref="RGF46:RGF47"/>
    <mergeCell ref="RGG46:RGG47"/>
    <mergeCell ref="RGH46:RGH47"/>
    <mergeCell ref="RFU46:RFV47"/>
    <mergeCell ref="RFW46:RFW47"/>
    <mergeCell ref="RFX46:RFX47"/>
    <mergeCell ref="RFY46:RFY47"/>
    <mergeCell ref="RFZ46:RFZ47"/>
    <mergeCell ref="RGA46:RGA47"/>
    <mergeCell ref="RFO46:RFO47"/>
    <mergeCell ref="RFP46:RFP47"/>
    <mergeCell ref="RFQ46:RFQ47"/>
    <mergeCell ref="RFR46:RFR47"/>
    <mergeCell ref="RFS46:RFS47"/>
    <mergeCell ref="RFT46:RFT47"/>
    <mergeCell ref="RFH46:RFH47"/>
    <mergeCell ref="RFI46:RFI47"/>
    <mergeCell ref="RFJ46:RFJ47"/>
    <mergeCell ref="RFK46:RFK47"/>
    <mergeCell ref="RFL46:RFL47"/>
    <mergeCell ref="RFM46:RFN47"/>
    <mergeCell ref="RFA46:RFA47"/>
    <mergeCell ref="RFB46:RFB47"/>
    <mergeCell ref="RFC46:RFC47"/>
    <mergeCell ref="RFD46:RFD47"/>
    <mergeCell ref="RFE46:RFF47"/>
    <mergeCell ref="RFG46:RFG47"/>
    <mergeCell ref="RET46:RET47"/>
    <mergeCell ref="REU46:REU47"/>
    <mergeCell ref="REV46:REV47"/>
    <mergeCell ref="REW46:REX47"/>
    <mergeCell ref="REY46:REY47"/>
    <mergeCell ref="REZ46:REZ47"/>
    <mergeCell ref="REM46:REM47"/>
    <mergeCell ref="REN46:REN47"/>
    <mergeCell ref="REO46:REP47"/>
    <mergeCell ref="REQ46:REQ47"/>
    <mergeCell ref="RER46:RER47"/>
    <mergeCell ref="RES46:RES47"/>
    <mergeCell ref="REF46:REF47"/>
    <mergeCell ref="REG46:REH47"/>
    <mergeCell ref="REI46:REI47"/>
    <mergeCell ref="REJ46:REJ47"/>
    <mergeCell ref="REK46:REK47"/>
    <mergeCell ref="REL46:REL47"/>
    <mergeCell ref="RDY46:RDZ47"/>
    <mergeCell ref="REA46:REA47"/>
    <mergeCell ref="REB46:REB47"/>
    <mergeCell ref="REC46:REC47"/>
    <mergeCell ref="RED46:RED47"/>
    <mergeCell ref="REE46:REE47"/>
    <mergeCell ref="RDS46:RDS47"/>
    <mergeCell ref="RDT46:RDT47"/>
    <mergeCell ref="RDU46:RDU47"/>
    <mergeCell ref="RDV46:RDV47"/>
    <mergeCell ref="RDW46:RDW47"/>
    <mergeCell ref="RDX46:RDX47"/>
    <mergeCell ref="RDL46:RDL47"/>
    <mergeCell ref="RDM46:RDM47"/>
    <mergeCell ref="RDN46:RDN47"/>
    <mergeCell ref="RDO46:RDO47"/>
    <mergeCell ref="RDP46:RDP47"/>
    <mergeCell ref="RDQ46:RDR47"/>
    <mergeCell ref="RDE46:RDE47"/>
    <mergeCell ref="RDF46:RDF47"/>
    <mergeCell ref="RDG46:RDG47"/>
    <mergeCell ref="RDH46:RDH47"/>
    <mergeCell ref="RDI46:RDJ47"/>
    <mergeCell ref="RDK46:RDK47"/>
    <mergeCell ref="RCX46:RCX47"/>
    <mergeCell ref="RCY46:RCY47"/>
    <mergeCell ref="RCZ46:RCZ47"/>
    <mergeCell ref="RDA46:RDB47"/>
    <mergeCell ref="RDC46:RDC47"/>
    <mergeCell ref="RDD46:RDD47"/>
    <mergeCell ref="RCQ46:RCQ47"/>
    <mergeCell ref="RCR46:RCR47"/>
    <mergeCell ref="RCS46:RCT47"/>
    <mergeCell ref="RCU46:RCU47"/>
    <mergeCell ref="RCV46:RCV47"/>
    <mergeCell ref="RCW46:RCW47"/>
    <mergeCell ref="RCJ46:RCJ47"/>
    <mergeCell ref="RCK46:RCL47"/>
    <mergeCell ref="RCM46:RCM47"/>
    <mergeCell ref="RCN46:RCN47"/>
    <mergeCell ref="RCO46:RCO47"/>
    <mergeCell ref="RCP46:RCP47"/>
    <mergeCell ref="RCC46:RCD47"/>
    <mergeCell ref="RCE46:RCE47"/>
    <mergeCell ref="RCF46:RCF47"/>
    <mergeCell ref="RCG46:RCG47"/>
    <mergeCell ref="RCH46:RCH47"/>
    <mergeCell ref="RCI46:RCI47"/>
    <mergeCell ref="RBW46:RBW47"/>
    <mergeCell ref="RBX46:RBX47"/>
    <mergeCell ref="RBY46:RBY47"/>
    <mergeCell ref="RBZ46:RBZ47"/>
    <mergeCell ref="RCA46:RCA47"/>
    <mergeCell ref="RCB46:RCB47"/>
    <mergeCell ref="RBP46:RBP47"/>
    <mergeCell ref="RBQ46:RBQ47"/>
    <mergeCell ref="RBR46:RBR47"/>
    <mergeCell ref="RBS46:RBS47"/>
    <mergeCell ref="RBT46:RBT47"/>
    <mergeCell ref="RBU46:RBV47"/>
    <mergeCell ref="RBI46:RBI47"/>
    <mergeCell ref="RBJ46:RBJ47"/>
    <mergeCell ref="RBK46:RBK47"/>
    <mergeCell ref="RBL46:RBL47"/>
    <mergeCell ref="RBM46:RBN47"/>
    <mergeCell ref="RBO46:RBO47"/>
    <mergeCell ref="RBB46:RBB47"/>
    <mergeCell ref="RBC46:RBC47"/>
    <mergeCell ref="RBD46:RBD47"/>
    <mergeCell ref="RBE46:RBF47"/>
    <mergeCell ref="RBG46:RBG47"/>
    <mergeCell ref="RBH46:RBH47"/>
    <mergeCell ref="RAU46:RAU47"/>
    <mergeCell ref="RAV46:RAV47"/>
    <mergeCell ref="RAW46:RAX47"/>
    <mergeCell ref="RAY46:RAY47"/>
    <mergeCell ref="RAZ46:RAZ47"/>
    <mergeCell ref="RBA46:RBA47"/>
    <mergeCell ref="RAN46:RAN47"/>
    <mergeCell ref="RAO46:RAP47"/>
    <mergeCell ref="RAQ46:RAQ47"/>
    <mergeCell ref="RAR46:RAR47"/>
    <mergeCell ref="RAS46:RAS47"/>
    <mergeCell ref="RAT46:RAT47"/>
    <mergeCell ref="RAG46:RAH47"/>
    <mergeCell ref="RAI46:RAI47"/>
    <mergeCell ref="RAJ46:RAJ47"/>
    <mergeCell ref="RAK46:RAK47"/>
    <mergeCell ref="RAL46:RAL47"/>
    <mergeCell ref="RAM46:RAM47"/>
    <mergeCell ref="RAA46:RAA47"/>
    <mergeCell ref="RAB46:RAB47"/>
    <mergeCell ref="RAC46:RAC47"/>
    <mergeCell ref="RAD46:RAD47"/>
    <mergeCell ref="RAE46:RAE47"/>
    <mergeCell ref="RAF46:RAF47"/>
    <mergeCell ref="QZT46:QZT47"/>
    <mergeCell ref="QZU46:QZU47"/>
    <mergeCell ref="QZV46:QZV47"/>
    <mergeCell ref="QZW46:QZW47"/>
    <mergeCell ref="QZX46:QZX47"/>
    <mergeCell ref="QZY46:QZZ47"/>
    <mergeCell ref="QZM46:QZM47"/>
    <mergeCell ref="QZN46:QZN47"/>
    <mergeCell ref="QZO46:QZO47"/>
    <mergeCell ref="QZP46:QZP47"/>
    <mergeCell ref="QZQ46:QZR47"/>
    <mergeCell ref="QZS46:QZS47"/>
    <mergeCell ref="QZF46:QZF47"/>
    <mergeCell ref="QZG46:QZG47"/>
    <mergeCell ref="QZH46:QZH47"/>
    <mergeCell ref="QZI46:QZJ47"/>
    <mergeCell ref="QZK46:QZK47"/>
    <mergeCell ref="QZL46:QZL47"/>
    <mergeCell ref="QYY46:QYY47"/>
    <mergeCell ref="QYZ46:QYZ47"/>
    <mergeCell ref="QZA46:QZB47"/>
    <mergeCell ref="QZC46:QZC47"/>
    <mergeCell ref="QZD46:QZD47"/>
    <mergeCell ref="QZE46:QZE47"/>
    <mergeCell ref="QYR46:QYR47"/>
    <mergeCell ref="QYS46:QYT47"/>
    <mergeCell ref="QYU46:QYU47"/>
    <mergeCell ref="QYV46:QYV47"/>
    <mergeCell ref="QYW46:QYW47"/>
    <mergeCell ref="QYX46:QYX47"/>
    <mergeCell ref="QYK46:QYL47"/>
    <mergeCell ref="QYM46:QYM47"/>
    <mergeCell ref="QYN46:QYN47"/>
    <mergeCell ref="QYO46:QYO47"/>
    <mergeCell ref="QYP46:QYP47"/>
    <mergeCell ref="QYQ46:QYQ47"/>
    <mergeCell ref="QYE46:QYE47"/>
    <mergeCell ref="QYF46:QYF47"/>
    <mergeCell ref="QYG46:QYG47"/>
    <mergeCell ref="QYH46:QYH47"/>
    <mergeCell ref="QYI46:QYI47"/>
    <mergeCell ref="QYJ46:QYJ47"/>
    <mergeCell ref="QXX46:QXX47"/>
    <mergeCell ref="QXY46:QXY47"/>
    <mergeCell ref="QXZ46:QXZ47"/>
    <mergeCell ref="QYA46:QYA47"/>
    <mergeCell ref="QYB46:QYB47"/>
    <mergeCell ref="QYC46:QYD47"/>
    <mergeCell ref="QXQ46:QXQ47"/>
    <mergeCell ref="QXR46:QXR47"/>
    <mergeCell ref="QXS46:QXS47"/>
    <mergeCell ref="QXT46:QXT47"/>
    <mergeCell ref="QXU46:QXV47"/>
    <mergeCell ref="QXW46:QXW47"/>
    <mergeCell ref="QXJ46:QXJ47"/>
    <mergeCell ref="QXK46:QXK47"/>
    <mergeCell ref="QXL46:QXL47"/>
    <mergeCell ref="QXM46:QXN47"/>
    <mergeCell ref="QXO46:QXO47"/>
    <mergeCell ref="QXP46:QXP47"/>
    <mergeCell ref="QXC46:QXC47"/>
    <mergeCell ref="QXD46:QXD47"/>
    <mergeCell ref="QXE46:QXF47"/>
    <mergeCell ref="QXG46:QXG47"/>
    <mergeCell ref="QXH46:QXH47"/>
    <mergeCell ref="QXI46:QXI47"/>
    <mergeCell ref="QWV46:QWV47"/>
    <mergeCell ref="QWW46:QWX47"/>
    <mergeCell ref="QWY46:QWY47"/>
    <mergeCell ref="QWZ46:QWZ47"/>
    <mergeCell ref="QXA46:QXA47"/>
    <mergeCell ref="QXB46:QXB47"/>
    <mergeCell ref="QWO46:QWP47"/>
    <mergeCell ref="QWQ46:QWQ47"/>
    <mergeCell ref="QWR46:QWR47"/>
    <mergeCell ref="QWS46:QWS47"/>
    <mergeCell ref="QWT46:QWT47"/>
    <mergeCell ref="QWU46:QWU47"/>
    <mergeCell ref="QWI46:QWI47"/>
    <mergeCell ref="QWJ46:QWJ47"/>
    <mergeCell ref="QWK46:QWK47"/>
    <mergeCell ref="QWL46:QWL47"/>
    <mergeCell ref="QWM46:QWM47"/>
    <mergeCell ref="QWN46:QWN47"/>
    <mergeCell ref="QWB46:QWB47"/>
    <mergeCell ref="QWC46:QWC47"/>
    <mergeCell ref="QWD46:QWD47"/>
    <mergeCell ref="QWE46:QWE47"/>
    <mergeCell ref="QWF46:QWF47"/>
    <mergeCell ref="QWG46:QWH47"/>
    <mergeCell ref="QVU46:QVU47"/>
    <mergeCell ref="QVV46:QVV47"/>
    <mergeCell ref="QVW46:QVW47"/>
    <mergeCell ref="QVX46:QVX47"/>
    <mergeCell ref="QVY46:QVZ47"/>
    <mergeCell ref="QWA46:QWA47"/>
    <mergeCell ref="QVN46:QVN47"/>
    <mergeCell ref="QVO46:QVO47"/>
    <mergeCell ref="QVP46:QVP47"/>
    <mergeCell ref="QVQ46:QVR47"/>
    <mergeCell ref="QVS46:QVS47"/>
    <mergeCell ref="QVT46:QVT47"/>
    <mergeCell ref="QVG46:QVG47"/>
    <mergeCell ref="QVH46:QVH47"/>
    <mergeCell ref="QVI46:QVJ47"/>
    <mergeCell ref="QVK46:QVK47"/>
    <mergeCell ref="QVL46:QVL47"/>
    <mergeCell ref="QVM46:QVM47"/>
    <mergeCell ref="QUZ46:QUZ47"/>
    <mergeCell ref="QVA46:QVB47"/>
    <mergeCell ref="QVC46:QVC47"/>
    <mergeCell ref="QVD46:QVD47"/>
    <mergeCell ref="QVE46:QVE47"/>
    <mergeCell ref="QVF46:QVF47"/>
    <mergeCell ref="QUS46:QUT47"/>
    <mergeCell ref="QUU46:QUU47"/>
    <mergeCell ref="QUV46:QUV47"/>
    <mergeCell ref="QUW46:QUW47"/>
    <mergeCell ref="QUX46:QUX47"/>
    <mergeCell ref="QUY46:QUY47"/>
    <mergeCell ref="QUM46:QUM47"/>
    <mergeCell ref="QUN46:QUN47"/>
    <mergeCell ref="QUO46:QUO47"/>
    <mergeCell ref="QUP46:QUP47"/>
    <mergeCell ref="QUQ46:QUQ47"/>
    <mergeCell ref="QUR46:QUR47"/>
    <mergeCell ref="QUF46:QUF47"/>
    <mergeCell ref="QUG46:QUG47"/>
    <mergeCell ref="QUH46:QUH47"/>
    <mergeCell ref="QUI46:QUI47"/>
    <mergeCell ref="QUJ46:QUJ47"/>
    <mergeCell ref="QUK46:QUL47"/>
    <mergeCell ref="QTY46:QTY47"/>
    <mergeCell ref="QTZ46:QTZ47"/>
    <mergeCell ref="QUA46:QUA47"/>
    <mergeCell ref="QUB46:QUB47"/>
    <mergeCell ref="QUC46:QUD47"/>
    <mergeCell ref="QUE46:QUE47"/>
    <mergeCell ref="QTR46:QTR47"/>
    <mergeCell ref="QTS46:QTS47"/>
    <mergeCell ref="QTT46:QTT47"/>
    <mergeCell ref="QTU46:QTV47"/>
    <mergeCell ref="QTW46:QTW47"/>
    <mergeCell ref="QTX46:QTX47"/>
    <mergeCell ref="QTK46:QTK47"/>
    <mergeCell ref="QTL46:QTL47"/>
    <mergeCell ref="QTM46:QTN47"/>
    <mergeCell ref="QTO46:QTO47"/>
    <mergeCell ref="QTP46:QTP47"/>
    <mergeCell ref="QTQ46:QTQ47"/>
    <mergeCell ref="QTD46:QTD47"/>
    <mergeCell ref="QTE46:QTF47"/>
    <mergeCell ref="QTG46:QTG47"/>
    <mergeCell ref="QTH46:QTH47"/>
    <mergeCell ref="QTI46:QTI47"/>
    <mergeCell ref="QTJ46:QTJ47"/>
    <mergeCell ref="QSW46:QSX47"/>
    <mergeCell ref="QSY46:QSY47"/>
    <mergeCell ref="QSZ46:QSZ47"/>
    <mergeCell ref="QTA46:QTA47"/>
    <mergeCell ref="QTB46:QTB47"/>
    <mergeCell ref="QTC46:QTC47"/>
    <mergeCell ref="QSQ46:QSQ47"/>
    <mergeCell ref="QSR46:QSR47"/>
    <mergeCell ref="QSS46:QSS47"/>
    <mergeCell ref="QST46:QST47"/>
    <mergeCell ref="QSU46:QSU47"/>
    <mergeCell ref="QSV46:QSV47"/>
    <mergeCell ref="QSJ46:QSJ47"/>
    <mergeCell ref="QSK46:QSK47"/>
    <mergeCell ref="QSL46:QSL47"/>
    <mergeCell ref="QSM46:QSM47"/>
    <mergeCell ref="QSN46:QSN47"/>
    <mergeCell ref="QSO46:QSP47"/>
    <mergeCell ref="QSC46:QSC47"/>
    <mergeCell ref="QSD46:QSD47"/>
    <mergeCell ref="QSE46:QSE47"/>
    <mergeCell ref="QSF46:QSF47"/>
    <mergeCell ref="QSG46:QSH47"/>
    <mergeCell ref="QSI46:QSI47"/>
    <mergeCell ref="QRV46:QRV47"/>
    <mergeCell ref="QRW46:QRW47"/>
    <mergeCell ref="QRX46:QRX47"/>
    <mergeCell ref="QRY46:QRZ47"/>
    <mergeCell ref="QSA46:QSA47"/>
    <mergeCell ref="QSB46:QSB47"/>
    <mergeCell ref="QRO46:QRO47"/>
    <mergeCell ref="QRP46:QRP47"/>
    <mergeCell ref="QRQ46:QRR47"/>
    <mergeCell ref="QRS46:QRS47"/>
    <mergeCell ref="QRT46:QRT47"/>
    <mergeCell ref="QRU46:QRU47"/>
    <mergeCell ref="QRH46:QRH47"/>
    <mergeCell ref="QRI46:QRJ47"/>
    <mergeCell ref="QRK46:QRK47"/>
    <mergeCell ref="QRL46:QRL47"/>
    <mergeCell ref="QRM46:QRM47"/>
    <mergeCell ref="QRN46:QRN47"/>
    <mergeCell ref="QRA46:QRB47"/>
    <mergeCell ref="QRC46:QRC47"/>
    <mergeCell ref="QRD46:QRD47"/>
    <mergeCell ref="QRE46:QRE47"/>
    <mergeCell ref="QRF46:QRF47"/>
    <mergeCell ref="QRG46:QRG47"/>
    <mergeCell ref="QQU46:QQU47"/>
    <mergeCell ref="QQV46:QQV47"/>
    <mergeCell ref="QQW46:QQW47"/>
    <mergeCell ref="QQX46:QQX47"/>
    <mergeCell ref="QQY46:QQY47"/>
    <mergeCell ref="QQZ46:QQZ47"/>
    <mergeCell ref="QQN46:QQN47"/>
    <mergeCell ref="QQO46:QQO47"/>
    <mergeCell ref="QQP46:QQP47"/>
    <mergeCell ref="QQQ46:QQQ47"/>
    <mergeCell ref="QQR46:QQR47"/>
    <mergeCell ref="QQS46:QQT47"/>
    <mergeCell ref="QQG46:QQG47"/>
    <mergeCell ref="QQH46:QQH47"/>
    <mergeCell ref="QQI46:QQI47"/>
    <mergeCell ref="QQJ46:QQJ47"/>
    <mergeCell ref="QQK46:QQL47"/>
    <mergeCell ref="QQM46:QQM47"/>
    <mergeCell ref="QPZ46:QPZ47"/>
    <mergeCell ref="QQA46:QQA47"/>
    <mergeCell ref="QQB46:QQB47"/>
    <mergeCell ref="QQC46:QQD47"/>
    <mergeCell ref="QQE46:QQE47"/>
    <mergeCell ref="QQF46:QQF47"/>
    <mergeCell ref="QPS46:QPS47"/>
    <mergeCell ref="QPT46:QPT47"/>
    <mergeCell ref="QPU46:QPV47"/>
    <mergeCell ref="QPW46:QPW47"/>
    <mergeCell ref="QPX46:QPX47"/>
    <mergeCell ref="QPY46:QPY47"/>
    <mergeCell ref="QPL46:QPL47"/>
    <mergeCell ref="QPM46:QPN47"/>
    <mergeCell ref="QPO46:QPO47"/>
    <mergeCell ref="QPP46:QPP47"/>
    <mergeCell ref="QPQ46:QPQ47"/>
    <mergeCell ref="QPR46:QPR47"/>
    <mergeCell ref="QPE46:QPF47"/>
    <mergeCell ref="QPG46:QPG47"/>
    <mergeCell ref="QPH46:QPH47"/>
    <mergeCell ref="QPI46:QPI47"/>
    <mergeCell ref="QPJ46:QPJ47"/>
    <mergeCell ref="QPK46:QPK47"/>
    <mergeCell ref="QOY46:QOY47"/>
    <mergeCell ref="QOZ46:QOZ47"/>
    <mergeCell ref="QPA46:QPA47"/>
    <mergeCell ref="QPB46:QPB47"/>
    <mergeCell ref="QPC46:QPC47"/>
    <mergeCell ref="QPD46:QPD47"/>
    <mergeCell ref="QOR46:QOR47"/>
    <mergeCell ref="QOS46:QOS47"/>
    <mergeCell ref="QOT46:QOT47"/>
    <mergeCell ref="QOU46:QOU47"/>
    <mergeCell ref="QOV46:QOV47"/>
    <mergeCell ref="QOW46:QOX47"/>
    <mergeCell ref="QOK46:QOK47"/>
    <mergeCell ref="QOL46:QOL47"/>
    <mergeCell ref="QOM46:QOM47"/>
    <mergeCell ref="QON46:QON47"/>
    <mergeCell ref="QOO46:QOP47"/>
    <mergeCell ref="QOQ46:QOQ47"/>
    <mergeCell ref="QOD46:QOD47"/>
    <mergeCell ref="QOE46:QOE47"/>
    <mergeCell ref="QOF46:QOF47"/>
    <mergeCell ref="QOG46:QOH47"/>
    <mergeCell ref="QOI46:QOI47"/>
    <mergeCell ref="QOJ46:QOJ47"/>
    <mergeCell ref="QNW46:QNW47"/>
    <mergeCell ref="QNX46:QNX47"/>
    <mergeCell ref="QNY46:QNZ47"/>
    <mergeCell ref="QOA46:QOA47"/>
    <mergeCell ref="QOB46:QOB47"/>
    <mergeCell ref="QOC46:QOC47"/>
    <mergeCell ref="QNP46:QNP47"/>
    <mergeCell ref="QNQ46:QNR47"/>
    <mergeCell ref="QNS46:QNS47"/>
    <mergeCell ref="QNT46:QNT47"/>
    <mergeCell ref="QNU46:QNU47"/>
    <mergeCell ref="QNV46:QNV47"/>
    <mergeCell ref="QNI46:QNJ47"/>
    <mergeCell ref="QNK46:QNK47"/>
    <mergeCell ref="QNL46:QNL47"/>
    <mergeCell ref="QNM46:QNM47"/>
    <mergeCell ref="QNN46:QNN47"/>
    <mergeCell ref="QNO46:QNO47"/>
    <mergeCell ref="QNC46:QNC47"/>
    <mergeCell ref="QND46:QND47"/>
    <mergeCell ref="QNE46:QNE47"/>
    <mergeCell ref="QNF46:QNF47"/>
    <mergeCell ref="QNG46:QNG47"/>
    <mergeCell ref="QNH46:QNH47"/>
    <mergeCell ref="QMV46:QMV47"/>
    <mergeCell ref="QMW46:QMW47"/>
    <mergeCell ref="QMX46:QMX47"/>
    <mergeCell ref="QMY46:QMY47"/>
    <mergeCell ref="QMZ46:QMZ47"/>
    <mergeCell ref="QNA46:QNB47"/>
    <mergeCell ref="QMO46:QMO47"/>
    <mergeCell ref="QMP46:QMP47"/>
    <mergeCell ref="QMQ46:QMQ47"/>
    <mergeCell ref="QMR46:QMR47"/>
    <mergeCell ref="QMS46:QMT47"/>
    <mergeCell ref="QMU46:QMU47"/>
    <mergeCell ref="QMH46:QMH47"/>
    <mergeCell ref="QMI46:QMI47"/>
    <mergeCell ref="QMJ46:QMJ47"/>
    <mergeCell ref="QMK46:QML47"/>
    <mergeCell ref="QMM46:QMM47"/>
    <mergeCell ref="QMN46:QMN47"/>
    <mergeCell ref="QMA46:QMA47"/>
    <mergeCell ref="QMB46:QMB47"/>
    <mergeCell ref="QMC46:QMD47"/>
    <mergeCell ref="QME46:QME47"/>
    <mergeCell ref="QMF46:QMF47"/>
    <mergeCell ref="QMG46:QMG47"/>
    <mergeCell ref="QLT46:QLT47"/>
    <mergeCell ref="QLU46:QLV47"/>
    <mergeCell ref="QLW46:QLW47"/>
    <mergeCell ref="QLX46:QLX47"/>
    <mergeCell ref="QLY46:QLY47"/>
    <mergeCell ref="QLZ46:QLZ47"/>
    <mergeCell ref="QLM46:QLN47"/>
    <mergeCell ref="QLO46:QLO47"/>
    <mergeCell ref="QLP46:QLP47"/>
    <mergeCell ref="QLQ46:QLQ47"/>
    <mergeCell ref="QLR46:QLR47"/>
    <mergeCell ref="QLS46:QLS47"/>
    <mergeCell ref="QLG46:QLG47"/>
    <mergeCell ref="QLH46:QLH47"/>
    <mergeCell ref="QLI46:QLI47"/>
    <mergeCell ref="QLJ46:QLJ47"/>
    <mergeCell ref="QLK46:QLK47"/>
    <mergeCell ref="QLL46:QLL47"/>
    <mergeCell ref="QKZ46:QKZ47"/>
    <mergeCell ref="QLA46:QLA47"/>
    <mergeCell ref="QLB46:QLB47"/>
    <mergeCell ref="QLC46:QLC47"/>
    <mergeCell ref="QLD46:QLD47"/>
    <mergeCell ref="QLE46:QLF47"/>
    <mergeCell ref="QKS46:QKS47"/>
    <mergeCell ref="QKT46:QKT47"/>
    <mergeCell ref="QKU46:QKU47"/>
    <mergeCell ref="QKV46:QKV47"/>
    <mergeCell ref="QKW46:QKX47"/>
    <mergeCell ref="QKY46:QKY47"/>
    <mergeCell ref="QKL46:QKL47"/>
    <mergeCell ref="QKM46:QKM47"/>
    <mergeCell ref="QKN46:QKN47"/>
    <mergeCell ref="QKO46:QKP47"/>
    <mergeCell ref="QKQ46:QKQ47"/>
    <mergeCell ref="QKR46:QKR47"/>
    <mergeCell ref="QKE46:QKE47"/>
    <mergeCell ref="QKF46:QKF47"/>
    <mergeCell ref="QKG46:QKH47"/>
    <mergeCell ref="QKI46:QKI47"/>
    <mergeCell ref="QKJ46:QKJ47"/>
    <mergeCell ref="QKK46:QKK47"/>
    <mergeCell ref="QJX46:QJX47"/>
    <mergeCell ref="QJY46:QJZ47"/>
    <mergeCell ref="QKA46:QKA47"/>
    <mergeCell ref="QKB46:QKB47"/>
    <mergeCell ref="QKC46:QKC47"/>
    <mergeCell ref="QKD46:QKD47"/>
    <mergeCell ref="QJQ46:QJR47"/>
    <mergeCell ref="QJS46:QJS47"/>
    <mergeCell ref="QJT46:QJT47"/>
    <mergeCell ref="QJU46:QJU47"/>
    <mergeCell ref="QJV46:QJV47"/>
    <mergeCell ref="QJW46:QJW47"/>
    <mergeCell ref="QJK46:QJK47"/>
    <mergeCell ref="QJL46:QJL47"/>
    <mergeCell ref="QJM46:QJM47"/>
    <mergeCell ref="QJN46:QJN47"/>
    <mergeCell ref="QJO46:QJO47"/>
    <mergeCell ref="QJP46:QJP47"/>
    <mergeCell ref="QJD46:QJD47"/>
    <mergeCell ref="QJE46:QJE47"/>
    <mergeCell ref="QJF46:QJF47"/>
    <mergeCell ref="QJG46:QJG47"/>
    <mergeCell ref="QJH46:QJH47"/>
    <mergeCell ref="QJI46:QJJ47"/>
    <mergeCell ref="QIW46:QIW47"/>
    <mergeCell ref="QIX46:QIX47"/>
    <mergeCell ref="QIY46:QIY47"/>
    <mergeCell ref="QIZ46:QIZ47"/>
    <mergeCell ref="QJA46:QJB47"/>
    <mergeCell ref="QJC46:QJC47"/>
    <mergeCell ref="QIP46:QIP47"/>
    <mergeCell ref="QIQ46:QIQ47"/>
    <mergeCell ref="QIR46:QIR47"/>
    <mergeCell ref="QIS46:QIT47"/>
    <mergeCell ref="QIU46:QIU47"/>
    <mergeCell ref="QIV46:QIV47"/>
    <mergeCell ref="QII46:QII47"/>
    <mergeCell ref="QIJ46:QIJ47"/>
    <mergeCell ref="QIK46:QIL47"/>
    <mergeCell ref="QIM46:QIM47"/>
    <mergeCell ref="QIN46:QIN47"/>
    <mergeCell ref="QIO46:QIO47"/>
    <mergeCell ref="QIB46:QIB47"/>
    <mergeCell ref="QIC46:QID47"/>
    <mergeCell ref="QIE46:QIE47"/>
    <mergeCell ref="QIF46:QIF47"/>
    <mergeCell ref="QIG46:QIG47"/>
    <mergeCell ref="QIH46:QIH47"/>
    <mergeCell ref="QHU46:QHV47"/>
    <mergeCell ref="QHW46:QHW47"/>
    <mergeCell ref="QHX46:QHX47"/>
    <mergeCell ref="QHY46:QHY47"/>
    <mergeCell ref="QHZ46:QHZ47"/>
    <mergeCell ref="QIA46:QIA47"/>
    <mergeCell ref="QHO46:QHO47"/>
    <mergeCell ref="QHP46:QHP47"/>
    <mergeCell ref="QHQ46:QHQ47"/>
    <mergeCell ref="QHR46:QHR47"/>
    <mergeCell ref="QHS46:QHS47"/>
    <mergeCell ref="QHT46:QHT47"/>
    <mergeCell ref="QHH46:QHH47"/>
    <mergeCell ref="QHI46:QHI47"/>
    <mergeCell ref="QHJ46:QHJ47"/>
    <mergeCell ref="QHK46:QHK47"/>
    <mergeCell ref="QHL46:QHL47"/>
    <mergeCell ref="QHM46:QHN47"/>
    <mergeCell ref="QHA46:QHA47"/>
    <mergeCell ref="QHB46:QHB47"/>
    <mergeCell ref="QHC46:QHC47"/>
    <mergeCell ref="QHD46:QHD47"/>
    <mergeCell ref="QHE46:QHF47"/>
    <mergeCell ref="QHG46:QHG47"/>
    <mergeCell ref="QGT46:QGT47"/>
    <mergeCell ref="QGU46:QGU47"/>
    <mergeCell ref="QGV46:QGV47"/>
    <mergeCell ref="QGW46:QGX47"/>
    <mergeCell ref="QGY46:QGY47"/>
    <mergeCell ref="QGZ46:QGZ47"/>
    <mergeCell ref="QGM46:QGM47"/>
    <mergeCell ref="QGN46:QGN47"/>
    <mergeCell ref="QGO46:QGP47"/>
    <mergeCell ref="QGQ46:QGQ47"/>
    <mergeCell ref="QGR46:QGR47"/>
    <mergeCell ref="QGS46:QGS47"/>
    <mergeCell ref="QGF46:QGF47"/>
    <mergeCell ref="QGG46:QGH47"/>
    <mergeCell ref="QGI46:QGI47"/>
    <mergeCell ref="QGJ46:QGJ47"/>
    <mergeCell ref="QGK46:QGK47"/>
    <mergeCell ref="QGL46:QGL47"/>
    <mergeCell ref="QFY46:QFZ47"/>
    <mergeCell ref="QGA46:QGA47"/>
    <mergeCell ref="QGB46:QGB47"/>
    <mergeCell ref="QGC46:QGC47"/>
    <mergeCell ref="QGD46:QGD47"/>
    <mergeCell ref="QGE46:QGE47"/>
    <mergeCell ref="QFS46:QFS47"/>
    <mergeCell ref="QFT46:QFT47"/>
    <mergeCell ref="QFU46:QFU47"/>
    <mergeCell ref="QFV46:QFV47"/>
    <mergeCell ref="QFW46:QFW47"/>
    <mergeCell ref="QFX46:QFX47"/>
    <mergeCell ref="QFL46:QFL47"/>
    <mergeCell ref="QFM46:QFM47"/>
    <mergeCell ref="QFN46:QFN47"/>
    <mergeCell ref="QFO46:QFO47"/>
    <mergeCell ref="QFP46:QFP47"/>
    <mergeCell ref="QFQ46:QFR47"/>
    <mergeCell ref="QFE46:QFE47"/>
    <mergeCell ref="QFF46:QFF47"/>
    <mergeCell ref="QFG46:QFG47"/>
    <mergeCell ref="QFH46:QFH47"/>
    <mergeCell ref="QFI46:QFJ47"/>
    <mergeCell ref="QFK46:QFK47"/>
    <mergeCell ref="QEX46:QEX47"/>
    <mergeCell ref="QEY46:QEY47"/>
    <mergeCell ref="QEZ46:QEZ47"/>
    <mergeCell ref="QFA46:QFB47"/>
    <mergeCell ref="QFC46:QFC47"/>
    <mergeCell ref="QFD46:QFD47"/>
    <mergeCell ref="QEQ46:QEQ47"/>
    <mergeCell ref="QER46:QER47"/>
    <mergeCell ref="QES46:QET47"/>
    <mergeCell ref="QEU46:QEU47"/>
    <mergeCell ref="QEV46:QEV47"/>
    <mergeCell ref="QEW46:QEW47"/>
    <mergeCell ref="QEJ46:QEJ47"/>
    <mergeCell ref="QEK46:QEL47"/>
    <mergeCell ref="QEM46:QEM47"/>
    <mergeCell ref="QEN46:QEN47"/>
    <mergeCell ref="QEO46:QEO47"/>
    <mergeCell ref="QEP46:QEP47"/>
    <mergeCell ref="QEC46:QED47"/>
    <mergeCell ref="QEE46:QEE47"/>
    <mergeCell ref="QEF46:QEF47"/>
    <mergeCell ref="QEG46:QEG47"/>
    <mergeCell ref="QEH46:QEH47"/>
    <mergeCell ref="QEI46:QEI47"/>
    <mergeCell ref="QDW46:QDW47"/>
    <mergeCell ref="QDX46:QDX47"/>
    <mergeCell ref="QDY46:QDY47"/>
    <mergeCell ref="QDZ46:QDZ47"/>
    <mergeCell ref="QEA46:QEA47"/>
    <mergeCell ref="QEB46:QEB47"/>
    <mergeCell ref="QDP46:QDP47"/>
    <mergeCell ref="QDQ46:QDQ47"/>
    <mergeCell ref="QDR46:QDR47"/>
    <mergeCell ref="QDS46:QDS47"/>
    <mergeCell ref="QDT46:QDT47"/>
    <mergeCell ref="QDU46:QDV47"/>
    <mergeCell ref="QDI46:QDI47"/>
    <mergeCell ref="QDJ46:QDJ47"/>
    <mergeCell ref="QDK46:QDK47"/>
    <mergeCell ref="QDL46:QDL47"/>
    <mergeCell ref="QDM46:QDN47"/>
    <mergeCell ref="QDO46:QDO47"/>
    <mergeCell ref="QDB46:QDB47"/>
    <mergeCell ref="QDC46:QDC47"/>
    <mergeCell ref="QDD46:QDD47"/>
    <mergeCell ref="QDE46:QDF47"/>
    <mergeCell ref="QDG46:QDG47"/>
    <mergeCell ref="QDH46:QDH47"/>
    <mergeCell ref="QCU46:QCU47"/>
    <mergeCell ref="QCV46:QCV47"/>
    <mergeCell ref="QCW46:QCX47"/>
    <mergeCell ref="QCY46:QCY47"/>
    <mergeCell ref="QCZ46:QCZ47"/>
    <mergeCell ref="QDA46:QDA47"/>
    <mergeCell ref="QCN46:QCN47"/>
    <mergeCell ref="QCO46:QCP47"/>
    <mergeCell ref="QCQ46:QCQ47"/>
    <mergeCell ref="QCR46:QCR47"/>
    <mergeCell ref="QCS46:QCS47"/>
    <mergeCell ref="QCT46:QCT47"/>
    <mergeCell ref="QCG46:QCH47"/>
    <mergeCell ref="QCI46:QCI47"/>
    <mergeCell ref="QCJ46:QCJ47"/>
    <mergeCell ref="QCK46:QCK47"/>
    <mergeCell ref="QCL46:QCL47"/>
    <mergeCell ref="QCM46:QCM47"/>
    <mergeCell ref="QCA46:QCA47"/>
    <mergeCell ref="QCB46:QCB47"/>
    <mergeCell ref="QCC46:QCC47"/>
    <mergeCell ref="QCD46:QCD47"/>
    <mergeCell ref="QCE46:QCE47"/>
    <mergeCell ref="QCF46:QCF47"/>
    <mergeCell ref="QBT46:QBT47"/>
    <mergeCell ref="QBU46:QBU47"/>
    <mergeCell ref="QBV46:QBV47"/>
    <mergeCell ref="QBW46:QBW47"/>
    <mergeCell ref="QBX46:QBX47"/>
    <mergeCell ref="QBY46:QBZ47"/>
    <mergeCell ref="QBM46:QBM47"/>
    <mergeCell ref="QBN46:QBN47"/>
    <mergeCell ref="QBO46:QBO47"/>
    <mergeCell ref="QBP46:QBP47"/>
    <mergeCell ref="QBQ46:QBR47"/>
    <mergeCell ref="QBS46:QBS47"/>
    <mergeCell ref="QBF46:QBF47"/>
    <mergeCell ref="QBG46:QBG47"/>
    <mergeCell ref="QBH46:QBH47"/>
    <mergeCell ref="QBI46:QBJ47"/>
    <mergeCell ref="QBK46:QBK47"/>
    <mergeCell ref="QBL46:QBL47"/>
    <mergeCell ref="QAY46:QAY47"/>
    <mergeCell ref="QAZ46:QAZ47"/>
    <mergeCell ref="QBA46:QBB47"/>
    <mergeCell ref="QBC46:QBC47"/>
    <mergeCell ref="QBD46:QBD47"/>
    <mergeCell ref="QBE46:QBE47"/>
    <mergeCell ref="QAR46:QAR47"/>
    <mergeCell ref="QAS46:QAT47"/>
    <mergeCell ref="QAU46:QAU47"/>
    <mergeCell ref="QAV46:QAV47"/>
    <mergeCell ref="QAW46:QAW47"/>
    <mergeCell ref="QAX46:QAX47"/>
    <mergeCell ref="QAK46:QAL47"/>
    <mergeCell ref="QAM46:QAM47"/>
    <mergeCell ref="QAN46:QAN47"/>
    <mergeCell ref="QAO46:QAO47"/>
    <mergeCell ref="QAP46:QAP47"/>
    <mergeCell ref="QAQ46:QAQ47"/>
    <mergeCell ref="QAE46:QAE47"/>
    <mergeCell ref="QAF46:QAF47"/>
    <mergeCell ref="QAG46:QAG47"/>
    <mergeCell ref="QAH46:QAH47"/>
    <mergeCell ref="QAI46:QAI47"/>
    <mergeCell ref="QAJ46:QAJ47"/>
    <mergeCell ref="PZX46:PZX47"/>
    <mergeCell ref="PZY46:PZY47"/>
    <mergeCell ref="PZZ46:PZZ47"/>
    <mergeCell ref="QAA46:QAA47"/>
    <mergeCell ref="QAB46:QAB47"/>
    <mergeCell ref="QAC46:QAD47"/>
    <mergeCell ref="PZQ46:PZQ47"/>
    <mergeCell ref="PZR46:PZR47"/>
    <mergeCell ref="PZS46:PZS47"/>
    <mergeCell ref="PZT46:PZT47"/>
    <mergeCell ref="PZU46:PZV47"/>
    <mergeCell ref="PZW46:PZW47"/>
    <mergeCell ref="PZJ46:PZJ47"/>
    <mergeCell ref="PZK46:PZK47"/>
    <mergeCell ref="PZL46:PZL47"/>
    <mergeCell ref="PZM46:PZN47"/>
    <mergeCell ref="PZO46:PZO47"/>
    <mergeCell ref="PZP46:PZP47"/>
    <mergeCell ref="PZC46:PZC47"/>
    <mergeCell ref="PZD46:PZD47"/>
    <mergeCell ref="PZE46:PZF47"/>
    <mergeCell ref="PZG46:PZG47"/>
    <mergeCell ref="PZH46:PZH47"/>
    <mergeCell ref="PZI46:PZI47"/>
    <mergeCell ref="PYV46:PYV47"/>
    <mergeCell ref="PYW46:PYX47"/>
    <mergeCell ref="PYY46:PYY47"/>
    <mergeCell ref="PYZ46:PYZ47"/>
    <mergeCell ref="PZA46:PZA47"/>
    <mergeCell ref="PZB46:PZB47"/>
    <mergeCell ref="PYO46:PYP47"/>
    <mergeCell ref="PYQ46:PYQ47"/>
    <mergeCell ref="PYR46:PYR47"/>
    <mergeCell ref="PYS46:PYS47"/>
    <mergeCell ref="PYT46:PYT47"/>
    <mergeCell ref="PYU46:PYU47"/>
    <mergeCell ref="PYI46:PYI47"/>
    <mergeCell ref="PYJ46:PYJ47"/>
    <mergeCell ref="PYK46:PYK47"/>
    <mergeCell ref="PYL46:PYL47"/>
    <mergeCell ref="PYM46:PYM47"/>
    <mergeCell ref="PYN46:PYN47"/>
    <mergeCell ref="PYB46:PYB47"/>
    <mergeCell ref="PYC46:PYC47"/>
    <mergeCell ref="PYD46:PYD47"/>
    <mergeCell ref="PYE46:PYE47"/>
    <mergeCell ref="PYF46:PYF47"/>
    <mergeCell ref="PYG46:PYH47"/>
    <mergeCell ref="PXU46:PXU47"/>
    <mergeCell ref="PXV46:PXV47"/>
    <mergeCell ref="PXW46:PXW47"/>
    <mergeCell ref="PXX46:PXX47"/>
    <mergeCell ref="PXY46:PXZ47"/>
    <mergeCell ref="PYA46:PYA47"/>
    <mergeCell ref="PXN46:PXN47"/>
    <mergeCell ref="PXO46:PXO47"/>
    <mergeCell ref="PXP46:PXP47"/>
    <mergeCell ref="PXQ46:PXR47"/>
    <mergeCell ref="PXS46:PXS47"/>
    <mergeCell ref="PXT46:PXT47"/>
    <mergeCell ref="PXG46:PXG47"/>
    <mergeCell ref="PXH46:PXH47"/>
    <mergeCell ref="PXI46:PXJ47"/>
    <mergeCell ref="PXK46:PXK47"/>
    <mergeCell ref="PXL46:PXL47"/>
    <mergeCell ref="PXM46:PXM47"/>
    <mergeCell ref="PWZ46:PWZ47"/>
    <mergeCell ref="PXA46:PXB47"/>
    <mergeCell ref="PXC46:PXC47"/>
    <mergeCell ref="PXD46:PXD47"/>
    <mergeCell ref="PXE46:PXE47"/>
    <mergeCell ref="PXF46:PXF47"/>
    <mergeCell ref="PWS46:PWT47"/>
    <mergeCell ref="PWU46:PWU47"/>
    <mergeCell ref="PWV46:PWV47"/>
    <mergeCell ref="PWW46:PWW47"/>
    <mergeCell ref="PWX46:PWX47"/>
    <mergeCell ref="PWY46:PWY47"/>
    <mergeCell ref="PWM46:PWM47"/>
    <mergeCell ref="PWN46:PWN47"/>
    <mergeCell ref="PWO46:PWO47"/>
    <mergeCell ref="PWP46:PWP47"/>
    <mergeCell ref="PWQ46:PWQ47"/>
    <mergeCell ref="PWR46:PWR47"/>
    <mergeCell ref="PWF46:PWF47"/>
    <mergeCell ref="PWG46:PWG47"/>
    <mergeCell ref="PWH46:PWH47"/>
    <mergeCell ref="PWI46:PWI47"/>
    <mergeCell ref="PWJ46:PWJ47"/>
    <mergeCell ref="PWK46:PWL47"/>
    <mergeCell ref="PVY46:PVY47"/>
    <mergeCell ref="PVZ46:PVZ47"/>
    <mergeCell ref="PWA46:PWA47"/>
    <mergeCell ref="PWB46:PWB47"/>
    <mergeCell ref="PWC46:PWD47"/>
    <mergeCell ref="PWE46:PWE47"/>
    <mergeCell ref="PVR46:PVR47"/>
    <mergeCell ref="PVS46:PVS47"/>
    <mergeCell ref="PVT46:PVT47"/>
    <mergeCell ref="PVU46:PVV47"/>
    <mergeCell ref="PVW46:PVW47"/>
    <mergeCell ref="PVX46:PVX47"/>
    <mergeCell ref="PVK46:PVK47"/>
    <mergeCell ref="PVL46:PVL47"/>
    <mergeCell ref="PVM46:PVN47"/>
    <mergeCell ref="PVO46:PVO47"/>
    <mergeCell ref="PVP46:PVP47"/>
    <mergeCell ref="PVQ46:PVQ47"/>
    <mergeCell ref="PVD46:PVD47"/>
    <mergeCell ref="PVE46:PVF47"/>
    <mergeCell ref="PVG46:PVG47"/>
    <mergeCell ref="PVH46:PVH47"/>
    <mergeCell ref="PVI46:PVI47"/>
    <mergeCell ref="PVJ46:PVJ47"/>
    <mergeCell ref="PUW46:PUX47"/>
    <mergeCell ref="PUY46:PUY47"/>
    <mergeCell ref="PUZ46:PUZ47"/>
    <mergeCell ref="PVA46:PVA47"/>
    <mergeCell ref="PVB46:PVB47"/>
    <mergeCell ref="PVC46:PVC47"/>
    <mergeCell ref="PUQ46:PUQ47"/>
    <mergeCell ref="PUR46:PUR47"/>
    <mergeCell ref="PUS46:PUS47"/>
    <mergeCell ref="PUT46:PUT47"/>
    <mergeCell ref="PUU46:PUU47"/>
    <mergeCell ref="PUV46:PUV47"/>
    <mergeCell ref="PUJ46:PUJ47"/>
    <mergeCell ref="PUK46:PUK47"/>
    <mergeCell ref="PUL46:PUL47"/>
    <mergeCell ref="PUM46:PUM47"/>
    <mergeCell ref="PUN46:PUN47"/>
    <mergeCell ref="PUO46:PUP47"/>
    <mergeCell ref="PUC46:PUC47"/>
    <mergeCell ref="PUD46:PUD47"/>
    <mergeCell ref="PUE46:PUE47"/>
    <mergeCell ref="PUF46:PUF47"/>
    <mergeCell ref="PUG46:PUH47"/>
    <mergeCell ref="PUI46:PUI47"/>
    <mergeCell ref="PTV46:PTV47"/>
    <mergeCell ref="PTW46:PTW47"/>
    <mergeCell ref="PTX46:PTX47"/>
    <mergeCell ref="PTY46:PTZ47"/>
    <mergeCell ref="PUA46:PUA47"/>
    <mergeCell ref="PUB46:PUB47"/>
    <mergeCell ref="PTO46:PTO47"/>
    <mergeCell ref="PTP46:PTP47"/>
    <mergeCell ref="PTQ46:PTR47"/>
    <mergeCell ref="PTS46:PTS47"/>
    <mergeCell ref="PTT46:PTT47"/>
    <mergeCell ref="PTU46:PTU47"/>
    <mergeCell ref="PTH46:PTH47"/>
    <mergeCell ref="PTI46:PTJ47"/>
    <mergeCell ref="PTK46:PTK47"/>
    <mergeCell ref="PTL46:PTL47"/>
    <mergeCell ref="PTM46:PTM47"/>
    <mergeCell ref="PTN46:PTN47"/>
    <mergeCell ref="PTA46:PTB47"/>
    <mergeCell ref="PTC46:PTC47"/>
    <mergeCell ref="PTD46:PTD47"/>
    <mergeCell ref="PTE46:PTE47"/>
    <mergeCell ref="PTF46:PTF47"/>
    <mergeCell ref="PTG46:PTG47"/>
    <mergeCell ref="PSU46:PSU47"/>
    <mergeCell ref="PSV46:PSV47"/>
    <mergeCell ref="PSW46:PSW47"/>
    <mergeCell ref="PSX46:PSX47"/>
    <mergeCell ref="PSY46:PSY47"/>
    <mergeCell ref="PSZ46:PSZ47"/>
    <mergeCell ref="PSN46:PSN47"/>
    <mergeCell ref="PSO46:PSO47"/>
    <mergeCell ref="PSP46:PSP47"/>
    <mergeCell ref="PSQ46:PSQ47"/>
    <mergeCell ref="PSR46:PSR47"/>
    <mergeCell ref="PSS46:PST47"/>
    <mergeCell ref="PSG46:PSG47"/>
    <mergeCell ref="PSH46:PSH47"/>
    <mergeCell ref="PSI46:PSI47"/>
    <mergeCell ref="PSJ46:PSJ47"/>
    <mergeCell ref="PSK46:PSL47"/>
    <mergeCell ref="PSM46:PSM47"/>
    <mergeCell ref="PRZ46:PRZ47"/>
    <mergeCell ref="PSA46:PSA47"/>
    <mergeCell ref="PSB46:PSB47"/>
    <mergeCell ref="PSC46:PSD47"/>
    <mergeCell ref="PSE46:PSE47"/>
    <mergeCell ref="PSF46:PSF47"/>
    <mergeCell ref="PRS46:PRS47"/>
    <mergeCell ref="PRT46:PRT47"/>
    <mergeCell ref="PRU46:PRV47"/>
    <mergeCell ref="PRW46:PRW47"/>
    <mergeCell ref="PRX46:PRX47"/>
    <mergeCell ref="PRY46:PRY47"/>
    <mergeCell ref="PRL46:PRL47"/>
    <mergeCell ref="PRM46:PRN47"/>
    <mergeCell ref="PRO46:PRO47"/>
    <mergeCell ref="PRP46:PRP47"/>
    <mergeCell ref="PRQ46:PRQ47"/>
    <mergeCell ref="PRR46:PRR47"/>
    <mergeCell ref="PRE46:PRF47"/>
    <mergeCell ref="PRG46:PRG47"/>
    <mergeCell ref="PRH46:PRH47"/>
    <mergeCell ref="PRI46:PRI47"/>
    <mergeCell ref="PRJ46:PRJ47"/>
    <mergeCell ref="PRK46:PRK47"/>
    <mergeCell ref="PQY46:PQY47"/>
    <mergeCell ref="PQZ46:PQZ47"/>
    <mergeCell ref="PRA46:PRA47"/>
    <mergeCell ref="PRB46:PRB47"/>
    <mergeCell ref="PRC46:PRC47"/>
    <mergeCell ref="PRD46:PRD47"/>
    <mergeCell ref="PQR46:PQR47"/>
    <mergeCell ref="PQS46:PQS47"/>
    <mergeCell ref="PQT46:PQT47"/>
    <mergeCell ref="PQU46:PQU47"/>
    <mergeCell ref="PQV46:PQV47"/>
    <mergeCell ref="PQW46:PQX47"/>
    <mergeCell ref="PQK46:PQK47"/>
    <mergeCell ref="PQL46:PQL47"/>
    <mergeCell ref="PQM46:PQM47"/>
    <mergeCell ref="PQN46:PQN47"/>
    <mergeCell ref="PQO46:PQP47"/>
    <mergeCell ref="PQQ46:PQQ47"/>
    <mergeCell ref="PQD46:PQD47"/>
    <mergeCell ref="PQE46:PQE47"/>
    <mergeCell ref="PQF46:PQF47"/>
    <mergeCell ref="PQG46:PQH47"/>
    <mergeCell ref="PQI46:PQI47"/>
    <mergeCell ref="PQJ46:PQJ47"/>
    <mergeCell ref="PPW46:PPW47"/>
    <mergeCell ref="PPX46:PPX47"/>
    <mergeCell ref="PPY46:PPZ47"/>
    <mergeCell ref="PQA46:PQA47"/>
    <mergeCell ref="PQB46:PQB47"/>
    <mergeCell ref="PQC46:PQC47"/>
    <mergeCell ref="PPP46:PPP47"/>
    <mergeCell ref="PPQ46:PPR47"/>
    <mergeCell ref="PPS46:PPS47"/>
    <mergeCell ref="PPT46:PPT47"/>
    <mergeCell ref="PPU46:PPU47"/>
    <mergeCell ref="PPV46:PPV47"/>
    <mergeCell ref="PPI46:PPJ47"/>
    <mergeCell ref="PPK46:PPK47"/>
    <mergeCell ref="PPL46:PPL47"/>
    <mergeCell ref="PPM46:PPM47"/>
    <mergeCell ref="PPN46:PPN47"/>
    <mergeCell ref="PPO46:PPO47"/>
    <mergeCell ref="PPC46:PPC47"/>
    <mergeCell ref="PPD46:PPD47"/>
    <mergeCell ref="PPE46:PPE47"/>
    <mergeCell ref="PPF46:PPF47"/>
    <mergeCell ref="PPG46:PPG47"/>
    <mergeCell ref="PPH46:PPH47"/>
    <mergeCell ref="POV46:POV47"/>
    <mergeCell ref="POW46:POW47"/>
    <mergeCell ref="POX46:POX47"/>
    <mergeCell ref="POY46:POY47"/>
    <mergeCell ref="POZ46:POZ47"/>
    <mergeCell ref="PPA46:PPB47"/>
    <mergeCell ref="POO46:POO47"/>
    <mergeCell ref="POP46:POP47"/>
    <mergeCell ref="POQ46:POQ47"/>
    <mergeCell ref="POR46:POR47"/>
    <mergeCell ref="POS46:POT47"/>
    <mergeCell ref="POU46:POU47"/>
    <mergeCell ref="POH46:POH47"/>
    <mergeCell ref="POI46:POI47"/>
    <mergeCell ref="POJ46:POJ47"/>
    <mergeCell ref="POK46:POL47"/>
    <mergeCell ref="POM46:POM47"/>
    <mergeCell ref="PON46:PON47"/>
    <mergeCell ref="POA46:POA47"/>
    <mergeCell ref="POB46:POB47"/>
    <mergeCell ref="POC46:POD47"/>
    <mergeCell ref="POE46:POE47"/>
    <mergeCell ref="POF46:POF47"/>
    <mergeCell ref="POG46:POG47"/>
    <mergeCell ref="PNT46:PNT47"/>
    <mergeCell ref="PNU46:PNV47"/>
    <mergeCell ref="PNW46:PNW47"/>
    <mergeCell ref="PNX46:PNX47"/>
    <mergeCell ref="PNY46:PNY47"/>
    <mergeCell ref="PNZ46:PNZ47"/>
    <mergeCell ref="PNM46:PNN47"/>
    <mergeCell ref="PNO46:PNO47"/>
    <mergeCell ref="PNP46:PNP47"/>
    <mergeCell ref="PNQ46:PNQ47"/>
    <mergeCell ref="PNR46:PNR47"/>
    <mergeCell ref="PNS46:PNS47"/>
    <mergeCell ref="PNG46:PNG47"/>
    <mergeCell ref="PNH46:PNH47"/>
    <mergeCell ref="PNI46:PNI47"/>
    <mergeCell ref="PNJ46:PNJ47"/>
    <mergeCell ref="PNK46:PNK47"/>
    <mergeCell ref="PNL46:PNL47"/>
    <mergeCell ref="PMZ46:PMZ47"/>
    <mergeCell ref="PNA46:PNA47"/>
    <mergeCell ref="PNB46:PNB47"/>
    <mergeCell ref="PNC46:PNC47"/>
    <mergeCell ref="PND46:PND47"/>
    <mergeCell ref="PNE46:PNF47"/>
    <mergeCell ref="PMS46:PMS47"/>
    <mergeCell ref="PMT46:PMT47"/>
    <mergeCell ref="PMU46:PMU47"/>
    <mergeCell ref="PMV46:PMV47"/>
    <mergeCell ref="PMW46:PMX47"/>
    <mergeCell ref="PMY46:PMY47"/>
    <mergeCell ref="PML46:PML47"/>
    <mergeCell ref="PMM46:PMM47"/>
    <mergeCell ref="PMN46:PMN47"/>
    <mergeCell ref="PMO46:PMP47"/>
    <mergeCell ref="PMQ46:PMQ47"/>
    <mergeCell ref="PMR46:PMR47"/>
    <mergeCell ref="PME46:PME47"/>
    <mergeCell ref="PMF46:PMF47"/>
    <mergeCell ref="PMG46:PMH47"/>
    <mergeCell ref="PMI46:PMI47"/>
    <mergeCell ref="PMJ46:PMJ47"/>
    <mergeCell ref="PMK46:PMK47"/>
    <mergeCell ref="PLX46:PLX47"/>
    <mergeCell ref="PLY46:PLZ47"/>
    <mergeCell ref="PMA46:PMA47"/>
    <mergeCell ref="PMB46:PMB47"/>
    <mergeCell ref="PMC46:PMC47"/>
    <mergeCell ref="PMD46:PMD47"/>
    <mergeCell ref="PLQ46:PLR47"/>
    <mergeCell ref="PLS46:PLS47"/>
    <mergeCell ref="PLT46:PLT47"/>
    <mergeCell ref="PLU46:PLU47"/>
    <mergeCell ref="PLV46:PLV47"/>
    <mergeCell ref="PLW46:PLW47"/>
    <mergeCell ref="PLK46:PLK47"/>
    <mergeCell ref="PLL46:PLL47"/>
    <mergeCell ref="PLM46:PLM47"/>
    <mergeCell ref="PLN46:PLN47"/>
    <mergeCell ref="PLO46:PLO47"/>
    <mergeCell ref="PLP46:PLP47"/>
    <mergeCell ref="PLD46:PLD47"/>
    <mergeCell ref="PLE46:PLE47"/>
    <mergeCell ref="PLF46:PLF47"/>
    <mergeCell ref="PLG46:PLG47"/>
    <mergeCell ref="PLH46:PLH47"/>
    <mergeCell ref="PLI46:PLJ47"/>
    <mergeCell ref="PKW46:PKW47"/>
    <mergeCell ref="PKX46:PKX47"/>
    <mergeCell ref="PKY46:PKY47"/>
    <mergeCell ref="PKZ46:PKZ47"/>
    <mergeCell ref="PLA46:PLB47"/>
    <mergeCell ref="PLC46:PLC47"/>
    <mergeCell ref="PKP46:PKP47"/>
    <mergeCell ref="PKQ46:PKQ47"/>
    <mergeCell ref="PKR46:PKR47"/>
    <mergeCell ref="PKS46:PKT47"/>
    <mergeCell ref="PKU46:PKU47"/>
    <mergeCell ref="PKV46:PKV47"/>
    <mergeCell ref="PKI46:PKI47"/>
    <mergeCell ref="PKJ46:PKJ47"/>
    <mergeCell ref="PKK46:PKL47"/>
    <mergeCell ref="PKM46:PKM47"/>
    <mergeCell ref="PKN46:PKN47"/>
    <mergeCell ref="PKO46:PKO47"/>
    <mergeCell ref="PKB46:PKB47"/>
    <mergeCell ref="PKC46:PKD47"/>
    <mergeCell ref="PKE46:PKE47"/>
    <mergeCell ref="PKF46:PKF47"/>
    <mergeCell ref="PKG46:PKG47"/>
    <mergeCell ref="PKH46:PKH47"/>
    <mergeCell ref="PJU46:PJV47"/>
    <mergeCell ref="PJW46:PJW47"/>
    <mergeCell ref="PJX46:PJX47"/>
    <mergeCell ref="PJY46:PJY47"/>
    <mergeCell ref="PJZ46:PJZ47"/>
    <mergeCell ref="PKA46:PKA47"/>
    <mergeCell ref="PJO46:PJO47"/>
    <mergeCell ref="PJP46:PJP47"/>
    <mergeCell ref="PJQ46:PJQ47"/>
    <mergeCell ref="PJR46:PJR47"/>
    <mergeCell ref="PJS46:PJS47"/>
    <mergeCell ref="PJT46:PJT47"/>
    <mergeCell ref="PJH46:PJH47"/>
    <mergeCell ref="PJI46:PJI47"/>
    <mergeCell ref="PJJ46:PJJ47"/>
    <mergeCell ref="PJK46:PJK47"/>
    <mergeCell ref="PJL46:PJL47"/>
    <mergeCell ref="PJM46:PJN47"/>
    <mergeCell ref="PJA46:PJA47"/>
    <mergeCell ref="PJB46:PJB47"/>
    <mergeCell ref="PJC46:PJC47"/>
    <mergeCell ref="PJD46:PJD47"/>
    <mergeCell ref="PJE46:PJF47"/>
    <mergeCell ref="PJG46:PJG47"/>
    <mergeCell ref="PIT46:PIT47"/>
    <mergeCell ref="PIU46:PIU47"/>
    <mergeCell ref="PIV46:PIV47"/>
    <mergeCell ref="PIW46:PIX47"/>
    <mergeCell ref="PIY46:PIY47"/>
    <mergeCell ref="PIZ46:PIZ47"/>
    <mergeCell ref="PIM46:PIM47"/>
    <mergeCell ref="PIN46:PIN47"/>
    <mergeCell ref="PIO46:PIP47"/>
    <mergeCell ref="PIQ46:PIQ47"/>
    <mergeCell ref="PIR46:PIR47"/>
    <mergeCell ref="PIS46:PIS47"/>
    <mergeCell ref="PIF46:PIF47"/>
    <mergeCell ref="PIG46:PIH47"/>
    <mergeCell ref="PII46:PII47"/>
    <mergeCell ref="PIJ46:PIJ47"/>
    <mergeCell ref="PIK46:PIK47"/>
    <mergeCell ref="PIL46:PIL47"/>
    <mergeCell ref="PHY46:PHZ47"/>
    <mergeCell ref="PIA46:PIA47"/>
    <mergeCell ref="PIB46:PIB47"/>
    <mergeCell ref="PIC46:PIC47"/>
    <mergeCell ref="PID46:PID47"/>
    <mergeCell ref="PIE46:PIE47"/>
    <mergeCell ref="PHS46:PHS47"/>
    <mergeCell ref="PHT46:PHT47"/>
    <mergeCell ref="PHU46:PHU47"/>
    <mergeCell ref="PHV46:PHV47"/>
    <mergeCell ref="PHW46:PHW47"/>
    <mergeCell ref="PHX46:PHX47"/>
    <mergeCell ref="PHL46:PHL47"/>
    <mergeCell ref="PHM46:PHM47"/>
    <mergeCell ref="PHN46:PHN47"/>
    <mergeCell ref="PHO46:PHO47"/>
    <mergeCell ref="PHP46:PHP47"/>
    <mergeCell ref="PHQ46:PHR47"/>
    <mergeCell ref="PHE46:PHE47"/>
    <mergeCell ref="PHF46:PHF47"/>
    <mergeCell ref="PHG46:PHG47"/>
    <mergeCell ref="PHH46:PHH47"/>
    <mergeCell ref="PHI46:PHJ47"/>
    <mergeCell ref="PHK46:PHK47"/>
    <mergeCell ref="PGX46:PGX47"/>
    <mergeCell ref="PGY46:PGY47"/>
    <mergeCell ref="PGZ46:PGZ47"/>
    <mergeCell ref="PHA46:PHB47"/>
    <mergeCell ref="PHC46:PHC47"/>
    <mergeCell ref="PHD46:PHD47"/>
    <mergeCell ref="PGQ46:PGQ47"/>
    <mergeCell ref="PGR46:PGR47"/>
    <mergeCell ref="PGS46:PGT47"/>
    <mergeCell ref="PGU46:PGU47"/>
    <mergeCell ref="PGV46:PGV47"/>
    <mergeCell ref="PGW46:PGW47"/>
    <mergeCell ref="PGJ46:PGJ47"/>
    <mergeCell ref="PGK46:PGL47"/>
    <mergeCell ref="PGM46:PGM47"/>
    <mergeCell ref="PGN46:PGN47"/>
    <mergeCell ref="PGO46:PGO47"/>
    <mergeCell ref="PGP46:PGP47"/>
    <mergeCell ref="PGC46:PGD47"/>
    <mergeCell ref="PGE46:PGE47"/>
    <mergeCell ref="PGF46:PGF47"/>
    <mergeCell ref="PGG46:PGG47"/>
    <mergeCell ref="PGH46:PGH47"/>
    <mergeCell ref="PGI46:PGI47"/>
    <mergeCell ref="PFW46:PFW47"/>
    <mergeCell ref="PFX46:PFX47"/>
    <mergeCell ref="PFY46:PFY47"/>
    <mergeCell ref="PFZ46:PFZ47"/>
    <mergeCell ref="PGA46:PGA47"/>
    <mergeCell ref="PGB46:PGB47"/>
    <mergeCell ref="PFP46:PFP47"/>
    <mergeCell ref="PFQ46:PFQ47"/>
    <mergeCell ref="PFR46:PFR47"/>
    <mergeCell ref="PFS46:PFS47"/>
    <mergeCell ref="PFT46:PFT47"/>
    <mergeCell ref="PFU46:PFV47"/>
    <mergeCell ref="PFI46:PFI47"/>
    <mergeCell ref="PFJ46:PFJ47"/>
    <mergeCell ref="PFK46:PFK47"/>
    <mergeCell ref="PFL46:PFL47"/>
    <mergeCell ref="PFM46:PFN47"/>
    <mergeCell ref="PFO46:PFO47"/>
    <mergeCell ref="PFB46:PFB47"/>
    <mergeCell ref="PFC46:PFC47"/>
    <mergeCell ref="PFD46:PFD47"/>
    <mergeCell ref="PFE46:PFF47"/>
    <mergeCell ref="PFG46:PFG47"/>
    <mergeCell ref="PFH46:PFH47"/>
    <mergeCell ref="PEU46:PEU47"/>
    <mergeCell ref="PEV46:PEV47"/>
    <mergeCell ref="PEW46:PEX47"/>
    <mergeCell ref="PEY46:PEY47"/>
    <mergeCell ref="PEZ46:PEZ47"/>
    <mergeCell ref="PFA46:PFA47"/>
    <mergeCell ref="PEN46:PEN47"/>
    <mergeCell ref="PEO46:PEP47"/>
    <mergeCell ref="PEQ46:PEQ47"/>
    <mergeCell ref="PER46:PER47"/>
    <mergeCell ref="PES46:PES47"/>
    <mergeCell ref="PET46:PET47"/>
    <mergeCell ref="PEG46:PEH47"/>
    <mergeCell ref="PEI46:PEI47"/>
    <mergeCell ref="PEJ46:PEJ47"/>
    <mergeCell ref="PEK46:PEK47"/>
    <mergeCell ref="PEL46:PEL47"/>
    <mergeCell ref="PEM46:PEM47"/>
    <mergeCell ref="PEA46:PEA47"/>
    <mergeCell ref="PEB46:PEB47"/>
    <mergeCell ref="PEC46:PEC47"/>
    <mergeCell ref="PED46:PED47"/>
    <mergeCell ref="PEE46:PEE47"/>
    <mergeCell ref="PEF46:PEF47"/>
    <mergeCell ref="PDT46:PDT47"/>
    <mergeCell ref="PDU46:PDU47"/>
    <mergeCell ref="PDV46:PDV47"/>
    <mergeCell ref="PDW46:PDW47"/>
    <mergeCell ref="PDX46:PDX47"/>
    <mergeCell ref="PDY46:PDZ47"/>
    <mergeCell ref="PDM46:PDM47"/>
    <mergeCell ref="PDN46:PDN47"/>
    <mergeCell ref="PDO46:PDO47"/>
    <mergeCell ref="PDP46:PDP47"/>
    <mergeCell ref="PDQ46:PDR47"/>
    <mergeCell ref="PDS46:PDS47"/>
    <mergeCell ref="PDF46:PDF47"/>
    <mergeCell ref="PDG46:PDG47"/>
    <mergeCell ref="PDH46:PDH47"/>
    <mergeCell ref="PDI46:PDJ47"/>
    <mergeCell ref="PDK46:PDK47"/>
    <mergeCell ref="PDL46:PDL47"/>
    <mergeCell ref="PCY46:PCY47"/>
    <mergeCell ref="PCZ46:PCZ47"/>
    <mergeCell ref="PDA46:PDB47"/>
    <mergeCell ref="PDC46:PDC47"/>
    <mergeCell ref="PDD46:PDD47"/>
    <mergeCell ref="PDE46:PDE47"/>
    <mergeCell ref="PCR46:PCR47"/>
    <mergeCell ref="PCS46:PCT47"/>
    <mergeCell ref="PCU46:PCU47"/>
    <mergeCell ref="PCV46:PCV47"/>
    <mergeCell ref="PCW46:PCW47"/>
    <mergeCell ref="PCX46:PCX47"/>
    <mergeCell ref="PCK46:PCL47"/>
    <mergeCell ref="PCM46:PCM47"/>
    <mergeCell ref="PCN46:PCN47"/>
    <mergeCell ref="PCO46:PCO47"/>
    <mergeCell ref="PCP46:PCP47"/>
    <mergeCell ref="PCQ46:PCQ47"/>
    <mergeCell ref="PCE46:PCE47"/>
    <mergeCell ref="PCF46:PCF47"/>
    <mergeCell ref="PCG46:PCG47"/>
    <mergeCell ref="PCH46:PCH47"/>
    <mergeCell ref="PCI46:PCI47"/>
    <mergeCell ref="PCJ46:PCJ47"/>
    <mergeCell ref="PBX46:PBX47"/>
    <mergeCell ref="PBY46:PBY47"/>
    <mergeCell ref="PBZ46:PBZ47"/>
    <mergeCell ref="PCA46:PCA47"/>
    <mergeCell ref="PCB46:PCB47"/>
    <mergeCell ref="PCC46:PCD47"/>
    <mergeCell ref="PBQ46:PBQ47"/>
    <mergeCell ref="PBR46:PBR47"/>
    <mergeCell ref="PBS46:PBS47"/>
    <mergeCell ref="PBT46:PBT47"/>
    <mergeCell ref="PBU46:PBV47"/>
    <mergeCell ref="PBW46:PBW47"/>
    <mergeCell ref="PBJ46:PBJ47"/>
    <mergeCell ref="PBK46:PBK47"/>
    <mergeCell ref="PBL46:PBL47"/>
    <mergeCell ref="PBM46:PBN47"/>
    <mergeCell ref="PBO46:PBO47"/>
    <mergeCell ref="PBP46:PBP47"/>
    <mergeCell ref="PBC46:PBC47"/>
    <mergeCell ref="PBD46:PBD47"/>
    <mergeCell ref="PBE46:PBF47"/>
    <mergeCell ref="PBG46:PBG47"/>
    <mergeCell ref="PBH46:PBH47"/>
    <mergeCell ref="PBI46:PBI47"/>
    <mergeCell ref="PAV46:PAV47"/>
    <mergeCell ref="PAW46:PAX47"/>
    <mergeCell ref="PAY46:PAY47"/>
    <mergeCell ref="PAZ46:PAZ47"/>
    <mergeCell ref="PBA46:PBA47"/>
    <mergeCell ref="PBB46:PBB47"/>
    <mergeCell ref="PAO46:PAP47"/>
    <mergeCell ref="PAQ46:PAQ47"/>
    <mergeCell ref="PAR46:PAR47"/>
    <mergeCell ref="PAS46:PAS47"/>
    <mergeCell ref="PAT46:PAT47"/>
    <mergeCell ref="PAU46:PAU47"/>
    <mergeCell ref="PAI46:PAI47"/>
    <mergeCell ref="PAJ46:PAJ47"/>
    <mergeCell ref="PAK46:PAK47"/>
    <mergeCell ref="PAL46:PAL47"/>
    <mergeCell ref="PAM46:PAM47"/>
    <mergeCell ref="PAN46:PAN47"/>
    <mergeCell ref="PAB46:PAB47"/>
    <mergeCell ref="PAC46:PAC47"/>
    <mergeCell ref="PAD46:PAD47"/>
    <mergeCell ref="PAE46:PAE47"/>
    <mergeCell ref="PAF46:PAF47"/>
    <mergeCell ref="PAG46:PAH47"/>
    <mergeCell ref="OZU46:OZU47"/>
    <mergeCell ref="OZV46:OZV47"/>
    <mergeCell ref="OZW46:OZW47"/>
    <mergeCell ref="OZX46:OZX47"/>
    <mergeCell ref="OZY46:OZZ47"/>
    <mergeCell ref="PAA46:PAA47"/>
    <mergeCell ref="OZN46:OZN47"/>
    <mergeCell ref="OZO46:OZO47"/>
    <mergeCell ref="OZP46:OZP47"/>
    <mergeCell ref="OZQ46:OZR47"/>
    <mergeCell ref="OZS46:OZS47"/>
    <mergeCell ref="OZT46:OZT47"/>
    <mergeCell ref="OZG46:OZG47"/>
    <mergeCell ref="OZH46:OZH47"/>
    <mergeCell ref="OZI46:OZJ47"/>
    <mergeCell ref="OZK46:OZK47"/>
    <mergeCell ref="OZL46:OZL47"/>
    <mergeCell ref="OZM46:OZM47"/>
    <mergeCell ref="OYZ46:OYZ47"/>
    <mergeCell ref="OZA46:OZB47"/>
    <mergeCell ref="OZC46:OZC47"/>
    <mergeCell ref="OZD46:OZD47"/>
    <mergeCell ref="OZE46:OZE47"/>
    <mergeCell ref="OZF46:OZF47"/>
    <mergeCell ref="OYS46:OYT47"/>
    <mergeCell ref="OYU46:OYU47"/>
    <mergeCell ref="OYV46:OYV47"/>
    <mergeCell ref="OYW46:OYW47"/>
    <mergeCell ref="OYX46:OYX47"/>
    <mergeCell ref="OYY46:OYY47"/>
    <mergeCell ref="OYM46:OYM47"/>
    <mergeCell ref="OYN46:OYN47"/>
    <mergeCell ref="OYO46:OYO47"/>
    <mergeCell ref="OYP46:OYP47"/>
    <mergeCell ref="OYQ46:OYQ47"/>
    <mergeCell ref="OYR46:OYR47"/>
    <mergeCell ref="OYF46:OYF47"/>
    <mergeCell ref="OYG46:OYG47"/>
    <mergeCell ref="OYH46:OYH47"/>
    <mergeCell ref="OYI46:OYI47"/>
    <mergeCell ref="OYJ46:OYJ47"/>
    <mergeCell ref="OYK46:OYL47"/>
    <mergeCell ref="OXY46:OXY47"/>
    <mergeCell ref="OXZ46:OXZ47"/>
    <mergeCell ref="OYA46:OYA47"/>
    <mergeCell ref="OYB46:OYB47"/>
    <mergeCell ref="OYC46:OYD47"/>
    <mergeCell ref="OYE46:OYE47"/>
    <mergeCell ref="OXR46:OXR47"/>
    <mergeCell ref="OXS46:OXS47"/>
    <mergeCell ref="OXT46:OXT47"/>
    <mergeCell ref="OXU46:OXV47"/>
    <mergeCell ref="OXW46:OXW47"/>
    <mergeCell ref="OXX46:OXX47"/>
    <mergeCell ref="OXK46:OXK47"/>
    <mergeCell ref="OXL46:OXL47"/>
    <mergeCell ref="OXM46:OXN47"/>
    <mergeCell ref="OXO46:OXO47"/>
    <mergeCell ref="OXP46:OXP47"/>
    <mergeCell ref="OXQ46:OXQ47"/>
    <mergeCell ref="OXD46:OXD47"/>
    <mergeCell ref="OXE46:OXF47"/>
    <mergeCell ref="OXG46:OXG47"/>
    <mergeCell ref="OXH46:OXH47"/>
    <mergeCell ref="OXI46:OXI47"/>
    <mergeCell ref="OXJ46:OXJ47"/>
    <mergeCell ref="OWW46:OWX47"/>
    <mergeCell ref="OWY46:OWY47"/>
    <mergeCell ref="OWZ46:OWZ47"/>
    <mergeCell ref="OXA46:OXA47"/>
    <mergeCell ref="OXB46:OXB47"/>
    <mergeCell ref="OXC46:OXC47"/>
    <mergeCell ref="OWQ46:OWQ47"/>
    <mergeCell ref="OWR46:OWR47"/>
    <mergeCell ref="OWS46:OWS47"/>
    <mergeCell ref="OWT46:OWT47"/>
    <mergeCell ref="OWU46:OWU47"/>
    <mergeCell ref="OWV46:OWV47"/>
    <mergeCell ref="OWJ46:OWJ47"/>
    <mergeCell ref="OWK46:OWK47"/>
    <mergeCell ref="OWL46:OWL47"/>
    <mergeCell ref="OWM46:OWM47"/>
    <mergeCell ref="OWN46:OWN47"/>
    <mergeCell ref="OWO46:OWP47"/>
    <mergeCell ref="OWC46:OWC47"/>
    <mergeCell ref="OWD46:OWD47"/>
    <mergeCell ref="OWE46:OWE47"/>
    <mergeCell ref="OWF46:OWF47"/>
    <mergeCell ref="OWG46:OWH47"/>
    <mergeCell ref="OWI46:OWI47"/>
    <mergeCell ref="OVV46:OVV47"/>
    <mergeCell ref="OVW46:OVW47"/>
    <mergeCell ref="OVX46:OVX47"/>
    <mergeCell ref="OVY46:OVZ47"/>
    <mergeCell ref="OWA46:OWA47"/>
    <mergeCell ref="OWB46:OWB47"/>
    <mergeCell ref="OVO46:OVO47"/>
    <mergeCell ref="OVP46:OVP47"/>
    <mergeCell ref="OVQ46:OVR47"/>
    <mergeCell ref="OVS46:OVS47"/>
    <mergeCell ref="OVT46:OVT47"/>
    <mergeCell ref="OVU46:OVU47"/>
    <mergeCell ref="OVH46:OVH47"/>
    <mergeCell ref="OVI46:OVJ47"/>
    <mergeCell ref="OVK46:OVK47"/>
    <mergeCell ref="OVL46:OVL47"/>
    <mergeCell ref="OVM46:OVM47"/>
    <mergeCell ref="OVN46:OVN47"/>
    <mergeCell ref="OVA46:OVB47"/>
    <mergeCell ref="OVC46:OVC47"/>
    <mergeCell ref="OVD46:OVD47"/>
    <mergeCell ref="OVE46:OVE47"/>
    <mergeCell ref="OVF46:OVF47"/>
    <mergeCell ref="OVG46:OVG47"/>
    <mergeCell ref="OUU46:OUU47"/>
    <mergeCell ref="OUV46:OUV47"/>
    <mergeCell ref="OUW46:OUW47"/>
    <mergeCell ref="OUX46:OUX47"/>
    <mergeCell ref="OUY46:OUY47"/>
    <mergeCell ref="OUZ46:OUZ47"/>
    <mergeCell ref="OUN46:OUN47"/>
    <mergeCell ref="OUO46:OUO47"/>
    <mergeCell ref="OUP46:OUP47"/>
    <mergeCell ref="OUQ46:OUQ47"/>
    <mergeCell ref="OUR46:OUR47"/>
    <mergeCell ref="OUS46:OUT47"/>
    <mergeCell ref="OUG46:OUG47"/>
    <mergeCell ref="OUH46:OUH47"/>
    <mergeCell ref="OUI46:OUI47"/>
    <mergeCell ref="OUJ46:OUJ47"/>
    <mergeCell ref="OUK46:OUL47"/>
    <mergeCell ref="OUM46:OUM47"/>
    <mergeCell ref="OTZ46:OTZ47"/>
    <mergeCell ref="OUA46:OUA47"/>
    <mergeCell ref="OUB46:OUB47"/>
    <mergeCell ref="OUC46:OUD47"/>
    <mergeCell ref="OUE46:OUE47"/>
    <mergeCell ref="OUF46:OUF47"/>
    <mergeCell ref="OTS46:OTS47"/>
    <mergeCell ref="OTT46:OTT47"/>
    <mergeCell ref="OTU46:OTV47"/>
    <mergeCell ref="OTW46:OTW47"/>
    <mergeCell ref="OTX46:OTX47"/>
    <mergeCell ref="OTY46:OTY47"/>
    <mergeCell ref="OTL46:OTL47"/>
    <mergeCell ref="OTM46:OTN47"/>
    <mergeCell ref="OTO46:OTO47"/>
    <mergeCell ref="OTP46:OTP47"/>
    <mergeCell ref="OTQ46:OTQ47"/>
    <mergeCell ref="OTR46:OTR47"/>
    <mergeCell ref="OTE46:OTF47"/>
    <mergeCell ref="OTG46:OTG47"/>
    <mergeCell ref="OTH46:OTH47"/>
    <mergeCell ref="OTI46:OTI47"/>
    <mergeCell ref="OTJ46:OTJ47"/>
    <mergeCell ref="OTK46:OTK47"/>
    <mergeCell ref="OSY46:OSY47"/>
    <mergeCell ref="OSZ46:OSZ47"/>
    <mergeCell ref="OTA46:OTA47"/>
    <mergeCell ref="OTB46:OTB47"/>
    <mergeCell ref="OTC46:OTC47"/>
    <mergeCell ref="OTD46:OTD47"/>
    <mergeCell ref="OSR46:OSR47"/>
    <mergeCell ref="OSS46:OSS47"/>
    <mergeCell ref="OST46:OST47"/>
    <mergeCell ref="OSU46:OSU47"/>
    <mergeCell ref="OSV46:OSV47"/>
    <mergeCell ref="OSW46:OSX47"/>
    <mergeCell ref="OSK46:OSK47"/>
    <mergeCell ref="OSL46:OSL47"/>
    <mergeCell ref="OSM46:OSM47"/>
    <mergeCell ref="OSN46:OSN47"/>
    <mergeCell ref="OSO46:OSP47"/>
    <mergeCell ref="OSQ46:OSQ47"/>
    <mergeCell ref="OSD46:OSD47"/>
    <mergeCell ref="OSE46:OSE47"/>
    <mergeCell ref="OSF46:OSF47"/>
    <mergeCell ref="OSG46:OSH47"/>
    <mergeCell ref="OSI46:OSI47"/>
    <mergeCell ref="OSJ46:OSJ47"/>
    <mergeCell ref="ORW46:ORW47"/>
    <mergeCell ref="ORX46:ORX47"/>
    <mergeCell ref="ORY46:ORZ47"/>
    <mergeCell ref="OSA46:OSA47"/>
    <mergeCell ref="OSB46:OSB47"/>
    <mergeCell ref="OSC46:OSC47"/>
    <mergeCell ref="ORP46:ORP47"/>
    <mergeCell ref="ORQ46:ORR47"/>
    <mergeCell ref="ORS46:ORS47"/>
    <mergeCell ref="ORT46:ORT47"/>
    <mergeCell ref="ORU46:ORU47"/>
    <mergeCell ref="ORV46:ORV47"/>
    <mergeCell ref="ORI46:ORJ47"/>
    <mergeCell ref="ORK46:ORK47"/>
    <mergeCell ref="ORL46:ORL47"/>
    <mergeCell ref="ORM46:ORM47"/>
    <mergeCell ref="ORN46:ORN47"/>
    <mergeCell ref="ORO46:ORO47"/>
    <mergeCell ref="ORC46:ORC47"/>
    <mergeCell ref="ORD46:ORD47"/>
    <mergeCell ref="ORE46:ORE47"/>
    <mergeCell ref="ORF46:ORF47"/>
    <mergeCell ref="ORG46:ORG47"/>
    <mergeCell ref="ORH46:ORH47"/>
    <mergeCell ref="OQV46:OQV47"/>
    <mergeCell ref="OQW46:OQW47"/>
    <mergeCell ref="OQX46:OQX47"/>
    <mergeCell ref="OQY46:OQY47"/>
    <mergeCell ref="OQZ46:OQZ47"/>
    <mergeCell ref="ORA46:ORB47"/>
    <mergeCell ref="OQO46:OQO47"/>
    <mergeCell ref="OQP46:OQP47"/>
    <mergeCell ref="OQQ46:OQQ47"/>
    <mergeCell ref="OQR46:OQR47"/>
    <mergeCell ref="OQS46:OQT47"/>
    <mergeCell ref="OQU46:OQU47"/>
    <mergeCell ref="OQH46:OQH47"/>
    <mergeCell ref="OQI46:OQI47"/>
    <mergeCell ref="OQJ46:OQJ47"/>
    <mergeCell ref="OQK46:OQL47"/>
    <mergeCell ref="OQM46:OQM47"/>
    <mergeCell ref="OQN46:OQN47"/>
    <mergeCell ref="OQA46:OQA47"/>
    <mergeCell ref="OQB46:OQB47"/>
    <mergeCell ref="OQC46:OQD47"/>
    <mergeCell ref="OQE46:OQE47"/>
    <mergeCell ref="OQF46:OQF47"/>
    <mergeCell ref="OQG46:OQG47"/>
    <mergeCell ref="OPT46:OPT47"/>
    <mergeCell ref="OPU46:OPV47"/>
    <mergeCell ref="OPW46:OPW47"/>
    <mergeCell ref="OPX46:OPX47"/>
    <mergeCell ref="OPY46:OPY47"/>
    <mergeCell ref="OPZ46:OPZ47"/>
    <mergeCell ref="OPM46:OPN47"/>
    <mergeCell ref="OPO46:OPO47"/>
    <mergeCell ref="OPP46:OPP47"/>
    <mergeCell ref="OPQ46:OPQ47"/>
    <mergeCell ref="OPR46:OPR47"/>
    <mergeCell ref="OPS46:OPS47"/>
    <mergeCell ref="OPG46:OPG47"/>
    <mergeCell ref="OPH46:OPH47"/>
    <mergeCell ref="OPI46:OPI47"/>
    <mergeCell ref="OPJ46:OPJ47"/>
    <mergeCell ref="OPK46:OPK47"/>
    <mergeCell ref="OPL46:OPL47"/>
    <mergeCell ref="OOZ46:OOZ47"/>
    <mergeCell ref="OPA46:OPA47"/>
    <mergeCell ref="OPB46:OPB47"/>
    <mergeCell ref="OPC46:OPC47"/>
    <mergeCell ref="OPD46:OPD47"/>
    <mergeCell ref="OPE46:OPF47"/>
    <mergeCell ref="OOS46:OOS47"/>
    <mergeCell ref="OOT46:OOT47"/>
    <mergeCell ref="OOU46:OOU47"/>
    <mergeCell ref="OOV46:OOV47"/>
    <mergeCell ref="OOW46:OOX47"/>
    <mergeCell ref="OOY46:OOY47"/>
    <mergeCell ref="OOL46:OOL47"/>
    <mergeCell ref="OOM46:OOM47"/>
    <mergeCell ref="OON46:OON47"/>
    <mergeCell ref="OOO46:OOP47"/>
    <mergeCell ref="OOQ46:OOQ47"/>
    <mergeCell ref="OOR46:OOR47"/>
    <mergeCell ref="OOE46:OOE47"/>
    <mergeCell ref="OOF46:OOF47"/>
    <mergeCell ref="OOG46:OOH47"/>
    <mergeCell ref="OOI46:OOI47"/>
    <mergeCell ref="OOJ46:OOJ47"/>
    <mergeCell ref="OOK46:OOK47"/>
    <mergeCell ref="ONX46:ONX47"/>
    <mergeCell ref="ONY46:ONZ47"/>
    <mergeCell ref="OOA46:OOA47"/>
    <mergeCell ref="OOB46:OOB47"/>
    <mergeCell ref="OOC46:OOC47"/>
    <mergeCell ref="OOD46:OOD47"/>
    <mergeCell ref="ONQ46:ONR47"/>
    <mergeCell ref="ONS46:ONS47"/>
    <mergeCell ref="ONT46:ONT47"/>
    <mergeCell ref="ONU46:ONU47"/>
    <mergeCell ref="ONV46:ONV47"/>
    <mergeCell ref="ONW46:ONW47"/>
    <mergeCell ref="ONK46:ONK47"/>
    <mergeCell ref="ONL46:ONL47"/>
    <mergeCell ref="ONM46:ONM47"/>
    <mergeCell ref="ONN46:ONN47"/>
    <mergeCell ref="ONO46:ONO47"/>
    <mergeCell ref="ONP46:ONP47"/>
    <mergeCell ref="OND46:OND47"/>
    <mergeCell ref="ONE46:ONE47"/>
    <mergeCell ref="ONF46:ONF47"/>
    <mergeCell ref="ONG46:ONG47"/>
    <mergeCell ref="ONH46:ONH47"/>
    <mergeCell ref="ONI46:ONJ47"/>
    <mergeCell ref="OMW46:OMW47"/>
    <mergeCell ref="OMX46:OMX47"/>
    <mergeCell ref="OMY46:OMY47"/>
    <mergeCell ref="OMZ46:OMZ47"/>
    <mergeCell ref="ONA46:ONB47"/>
    <mergeCell ref="ONC46:ONC47"/>
    <mergeCell ref="OMP46:OMP47"/>
    <mergeCell ref="OMQ46:OMQ47"/>
    <mergeCell ref="OMR46:OMR47"/>
    <mergeCell ref="OMS46:OMT47"/>
    <mergeCell ref="OMU46:OMU47"/>
    <mergeCell ref="OMV46:OMV47"/>
    <mergeCell ref="OMI46:OMI47"/>
    <mergeCell ref="OMJ46:OMJ47"/>
    <mergeCell ref="OMK46:OML47"/>
    <mergeCell ref="OMM46:OMM47"/>
    <mergeCell ref="OMN46:OMN47"/>
    <mergeCell ref="OMO46:OMO47"/>
    <mergeCell ref="OMB46:OMB47"/>
    <mergeCell ref="OMC46:OMD47"/>
    <mergeCell ref="OME46:OME47"/>
    <mergeCell ref="OMF46:OMF47"/>
    <mergeCell ref="OMG46:OMG47"/>
    <mergeCell ref="OMH46:OMH47"/>
    <mergeCell ref="OLU46:OLV47"/>
    <mergeCell ref="OLW46:OLW47"/>
    <mergeCell ref="OLX46:OLX47"/>
    <mergeCell ref="OLY46:OLY47"/>
    <mergeCell ref="OLZ46:OLZ47"/>
    <mergeCell ref="OMA46:OMA47"/>
    <mergeCell ref="OLO46:OLO47"/>
    <mergeCell ref="OLP46:OLP47"/>
    <mergeCell ref="OLQ46:OLQ47"/>
    <mergeCell ref="OLR46:OLR47"/>
    <mergeCell ref="OLS46:OLS47"/>
    <mergeCell ref="OLT46:OLT47"/>
    <mergeCell ref="OLH46:OLH47"/>
    <mergeCell ref="OLI46:OLI47"/>
    <mergeCell ref="OLJ46:OLJ47"/>
    <mergeCell ref="OLK46:OLK47"/>
    <mergeCell ref="OLL46:OLL47"/>
    <mergeCell ref="OLM46:OLN47"/>
    <mergeCell ref="OLA46:OLA47"/>
    <mergeCell ref="OLB46:OLB47"/>
    <mergeCell ref="OLC46:OLC47"/>
    <mergeCell ref="OLD46:OLD47"/>
    <mergeCell ref="OLE46:OLF47"/>
    <mergeCell ref="OLG46:OLG47"/>
    <mergeCell ref="OKT46:OKT47"/>
    <mergeCell ref="OKU46:OKU47"/>
    <mergeCell ref="OKV46:OKV47"/>
    <mergeCell ref="OKW46:OKX47"/>
    <mergeCell ref="OKY46:OKY47"/>
    <mergeCell ref="OKZ46:OKZ47"/>
    <mergeCell ref="OKM46:OKM47"/>
    <mergeCell ref="OKN46:OKN47"/>
    <mergeCell ref="OKO46:OKP47"/>
    <mergeCell ref="OKQ46:OKQ47"/>
    <mergeCell ref="OKR46:OKR47"/>
    <mergeCell ref="OKS46:OKS47"/>
    <mergeCell ref="OKF46:OKF47"/>
    <mergeCell ref="OKG46:OKH47"/>
    <mergeCell ref="OKI46:OKI47"/>
    <mergeCell ref="OKJ46:OKJ47"/>
    <mergeCell ref="OKK46:OKK47"/>
    <mergeCell ref="OKL46:OKL47"/>
    <mergeCell ref="OJY46:OJZ47"/>
    <mergeCell ref="OKA46:OKA47"/>
    <mergeCell ref="OKB46:OKB47"/>
    <mergeCell ref="OKC46:OKC47"/>
    <mergeCell ref="OKD46:OKD47"/>
    <mergeCell ref="OKE46:OKE47"/>
    <mergeCell ref="OJS46:OJS47"/>
    <mergeCell ref="OJT46:OJT47"/>
    <mergeCell ref="OJU46:OJU47"/>
    <mergeCell ref="OJV46:OJV47"/>
    <mergeCell ref="OJW46:OJW47"/>
    <mergeCell ref="OJX46:OJX47"/>
    <mergeCell ref="OJL46:OJL47"/>
    <mergeCell ref="OJM46:OJM47"/>
    <mergeCell ref="OJN46:OJN47"/>
    <mergeCell ref="OJO46:OJO47"/>
    <mergeCell ref="OJP46:OJP47"/>
    <mergeCell ref="OJQ46:OJR47"/>
    <mergeCell ref="OJE46:OJE47"/>
    <mergeCell ref="OJF46:OJF47"/>
    <mergeCell ref="OJG46:OJG47"/>
    <mergeCell ref="OJH46:OJH47"/>
    <mergeCell ref="OJI46:OJJ47"/>
    <mergeCell ref="OJK46:OJK47"/>
    <mergeCell ref="OIX46:OIX47"/>
    <mergeCell ref="OIY46:OIY47"/>
    <mergeCell ref="OIZ46:OIZ47"/>
    <mergeCell ref="OJA46:OJB47"/>
    <mergeCell ref="OJC46:OJC47"/>
    <mergeCell ref="OJD46:OJD47"/>
    <mergeCell ref="OIQ46:OIQ47"/>
    <mergeCell ref="OIR46:OIR47"/>
    <mergeCell ref="OIS46:OIT47"/>
    <mergeCell ref="OIU46:OIU47"/>
    <mergeCell ref="OIV46:OIV47"/>
    <mergeCell ref="OIW46:OIW47"/>
    <mergeCell ref="OIJ46:OIJ47"/>
    <mergeCell ref="OIK46:OIL47"/>
    <mergeCell ref="OIM46:OIM47"/>
    <mergeCell ref="OIN46:OIN47"/>
    <mergeCell ref="OIO46:OIO47"/>
    <mergeCell ref="OIP46:OIP47"/>
    <mergeCell ref="OIC46:OID47"/>
    <mergeCell ref="OIE46:OIE47"/>
    <mergeCell ref="OIF46:OIF47"/>
    <mergeCell ref="OIG46:OIG47"/>
    <mergeCell ref="OIH46:OIH47"/>
    <mergeCell ref="OII46:OII47"/>
    <mergeCell ref="OHW46:OHW47"/>
    <mergeCell ref="OHX46:OHX47"/>
    <mergeCell ref="OHY46:OHY47"/>
    <mergeCell ref="OHZ46:OHZ47"/>
    <mergeCell ref="OIA46:OIA47"/>
    <mergeCell ref="OIB46:OIB47"/>
    <mergeCell ref="OHP46:OHP47"/>
    <mergeCell ref="OHQ46:OHQ47"/>
    <mergeCell ref="OHR46:OHR47"/>
    <mergeCell ref="OHS46:OHS47"/>
    <mergeCell ref="OHT46:OHT47"/>
    <mergeCell ref="OHU46:OHV47"/>
    <mergeCell ref="OHI46:OHI47"/>
    <mergeCell ref="OHJ46:OHJ47"/>
    <mergeCell ref="OHK46:OHK47"/>
    <mergeCell ref="OHL46:OHL47"/>
    <mergeCell ref="OHM46:OHN47"/>
    <mergeCell ref="OHO46:OHO47"/>
    <mergeCell ref="OHB46:OHB47"/>
    <mergeCell ref="OHC46:OHC47"/>
    <mergeCell ref="OHD46:OHD47"/>
    <mergeCell ref="OHE46:OHF47"/>
    <mergeCell ref="OHG46:OHG47"/>
    <mergeCell ref="OHH46:OHH47"/>
    <mergeCell ref="OGU46:OGU47"/>
    <mergeCell ref="OGV46:OGV47"/>
    <mergeCell ref="OGW46:OGX47"/>
    <mergeCell ref="OGY46:OGY47"/>
    <mergeCell ref="OGZ46:OGZ47"/>
    <mergeCell ref="OHA46:OHA47"/>
    <mergeCell ref="OGN46:OGN47"/>
    <mergeCell ref="OGO46:OGP47"/>
    <mergeCell ref="OGQ46:OGQ47"/>
    <mergeCell ref="OGR46:OGR47"/>
    <mergeCell ref="OGS46:OGS47"/>
    <mergeCell ref="OGT46:OGT47"/>
    <mergeCell ref="OGG46:OGH47"/>
    <mergeCell ref="OGI46:OGI47"/>
    <mergeCell ref="OGJ46:OGJ47"/>
    <mergeCell ref="OGK46:OGK47"/>
    <mergeCell ref="OGL46:OGL47"/>
    <mergeCell ref="OGM46:OGM47"/>
    <mergeCell ref="OGA46:OGA47"/>
    <mergeCell ref="OGB46:OGB47"/>
    <mergeCell ref="OGC46:OGC47"/>
    <mergeCell ref="OGD46:OGD47"/>
    <mergeCell ref="OGE46:OGE47"/>
    <mergeCell ref="OGF46:OGF47"/>
    <mergeCell ref="OFT46:OFT47"/>
    <mergeCell ref="OFU46:OFU47"/>
    <mergeCell ref="OFV46:OFV47"/>
    <mergeCell ref="OFW46:OFW47"/>
    <mergeCell ref="OFX46:OFX47"/>
    <mergeCell ref="OFY46:OFZ47"/>
    <mergeCell ref="OFM46:OFM47"/>
    <mergeCell ref="OFN46:OFN47"/>
    <mergeCell ref="OFO46:OFO47"/>
    <mergeCell ref="OFP46:OFP47"/>
    <mergeCell ref="OFQ46:OFR47"/>
    <mergeCell ref="OFS46:OFS47"/>
    <mergeCell ref="OFF46:OFF47"/>
    <mergeCell ref="OFG46:OFG47"/>
    <mergeCell ref="OFH46:OFH47"/>
    <mergeCell ref="OFI46:OFJ47"/>
    <mergeCell ref="OFK46:OFK47"/>
    <mergeCell ref="OFL46:OFL47"/>
    <mergeCell ref="OEY46:OEY47"/>
    <mergeCell ref="OEZ46:OEZ47"/>
    <mergeCell ref="OFA46:OFB47"/>
    <mergeCell ref="OFC46:OFC47"/>
    <mergeCell ref="OFD46:OFD47"/>
    <mergeCell ref="OFE46:OFE47"/>
    <mergeCell ref="OER46:OER47"/>
    <mergeCell ref="OES46:OET47"/>
    <mergeCell ref="OEU46:OEU47"/>
    <mergeCell ref="OEV46:OEV47"/>
    <mergeCell ref="OEW46:OEW47"/>
    <mergeCell ref="OEX46:OEX47"/>
    <mergeCell ref="OEK46:OEL47"/>
    <mergeCell ref="OEM46:OEM47"/>
    <mergeCell ref="OEN46:OEN47"/>
    <mergeCell ref="OEO46:OEO47"/>
    <mergeCell ref="OEP46:OEP47"/>
    <mergeCell ref="OEQ46:OEQ47"/>
    <mergeCell ref="OEE46:OEE47"/>
    <mergeCell ref="OEF46:OEF47"/>
    <mergeCell ref="OEG46:OEG47"/>
    <mergeCell ref="OEH46:OEH47"/>
    <mergeCell ref="OEI46:OEI47"/>
    <mergeCell ref="OEJ46:OEJ47"/>
    <mergeCell ref="ODX46:ODX47"/>
    <mergeCell ref="ODY46:ODY47"/>
    <mergeCell ref="ODZ46:ODZ47"/>
    <mergeCell ref="OEA46:OEA47"/>
    <mergeCell ref="OEB46:OEB47"/>
    <mergeCell ref="OEC46:OED47"/>
    <mergeCell ref="ODQ46:ODQ47"/>
    <mergeCell ref="ODR46:ODR47"/>
    <mergeCell ref="ODS46:ODS47"/>
    <mergeCell ref="ODT46:ODT47"/>
    <mergeCell ref="ODU46:ODV47"/>
    <mergeCell ref="ODW46:ODW47"/>
    <mergeCell ref="ODJ46:ODJ47"/>
    <mergeCell ref="ODK46:ODK47"/>
    <mergeCell ref="ODL46:ODL47"/>
    <mergeCell ref="ODM46:ODN47"/>
    <mergeCell ref="ODO46:ODO47"/>
    <mergeCell ref="ODP46:ODP47"/>
    <mergeCell ref="ODC46:ODC47"/>
    <mergeCell ref="ODD46:ODD47"/>
    <mergeCell ref="ODE46:ODF47"/>
    <mergeCell ref="ODG46:ODG47"/>
    <mergeCell ref="ODH46:ODH47"/>
    <mergeCell ref="ODI46:ODI47"/>
    <mergeCell ref="OCV46:OCV47"/>
    <mergeCell ref="OCW46:OCX47"/>
    <mergeCell ref="OCY46:OCY47"/>
    <mergeCell ref="OCZ46:OCZ47"/>
    <mergeCell ref="ODA46:ODA47"/>
    <mergeCell ref="ODB46:ODB47"/>
    <mergeCell ref="OCO46:OCP47"/>
    <mergeCell ref="OCQ46:OCQ47"/>
    <mergeCell ref="OCR46:OCR47"/>
    <mergeCell ref="OCS46:OCS47"/>
    <mergeCell ref="OCT46:OCT47"/>
    <mergeCell ref="OCU46:OCU47"/>
    <mergeCell ref="OCI46:OCI47"/>
    <mergeCell ref="OCJ46:OCJ47"/>
    <mergeCell ref="OCK46:OCK47"/>
    <mergeCell ref="OCL46:OCL47"/>
    <mergeCell ref="OCM46:OCM47"/>
    <mergeCell ref="OCN46:OCN47"/>
    <mergeCell ref="OCB46:OCB47"/>
    <mergeCell ref="OCC46:OCC47"/>
    <mergeCell ref="OCD46:OCD47"/>
    <mergeCell ref="OCE46:OCE47"/>
    <mergeCell ref="OCF46:OCF47"/>
    <mergeCell ref="OCG46:OCH47"/>
    <mergeCell ref="OBU46:OBU47"/>
    <mergeCell ref="OBV46:OBV47"/>
    <mergeCell ref="OBW46:OBW47"/>
    <mergeCell ref="OBX46:OBX47"/>
    <mergeCell ref="OBY46:OBZ47"/>
    <mergeCell ref="OCA46:OCA47"/>
    <mergeCell ref="OBN46:OBN47"/>
    <mergeCell ref="OBO46:OBO47"/>
    <mergeCell ref="OBP46:OBP47"/>
    <mergeCell ref="OBQ46:OBR47"/>
    <mergeCell ref="OBS46:OBS47"/>
    <mergeCell ref="OBT46:OBT47"/>
    <mergeCell ref="OBG46:OBG47"/>
    <mergeCell ref="OBH46:OBH47"/>
    <mergeCell ref="OBI46:OBJ47"/>
    <mergeCell ref="OBK46:OBK47"/>
    <mergeCell ref="OBL46:OBL47"/>
    <mergeCell ref="OBM46:OBM47"/>
    <mergeCell ref="OAZ46:OAZ47"/>
    <mergeCell ref="OBA46:OBB47"/>
    <mergeCell ref="OBC46:OBC47"/>
    <mergeCell ref="OBD46:OBD47"/>
    <mergeCell ref="OBE46:OBE47"/>
    <mergeCell ref="OBF46:OBF47"/>
    <mergeCell ref="OAS46:OAT47"/>
    <mergeCell ref="OAU46:OAU47"/>
    <mergeCell ref="OAV46:OAV47"/>
    <mergeCell ref="OAW46:OAW47"/>
    <mergeCell ref="OAX46:OAX47"/>
    <mergeCell ref="OAY46:OAY47"/>
    <mergeCell ref="OAM46:OAM47"/>
    <mergeCell ref="OAN46:OAN47"/>
    <mergeCell ref="OAO46:OAO47"/>
    <mergeCell ref="OAP46:OAP47"/>
    <mergeCell ref="OAQ46:OAQ47"/>
    <mergeCell ref="OAR46:OAR47"/>
    <mergeCell ref="OAF46:OAF47"/>
    <mergeCell ref="OAG46:OAG47"/>
    <mergeCell ref="OAH46:OAH47"/>
    <mergeCell ref="OAI46:OAI47"/>
    <mergeCell ref="OAJ46:OAJ47"/>
    <mergeCell ref="OAK46:OAL47"/>
    <mergeCell ref="NZY46:NZY47"/>
    <mergeCell ref="NZZ46:NZZ47"/>
    <mergeCell ref="OAA46:OAA47"/>
    <mergeCell ref="OAB46:OAB47"/>
    <mergeCell ref="OAC46:OAD47"/>
    <mergeCell ref="OAE46:OAE47"/>
    <mergeCell ref="NZR46:NZR47"/>
    <mergeCell ref="NZS46:NZS47"/>
    <mergeCell ref="NZT46:NZT47"/>
    <mergeCell ref="NZU46:NZV47"/>
    <mergeCell ref="NZW46:NZW47"/>
    <mergeCell ref="NZX46:NZX47"/>
    <mergeCell ref="NZK46:NZK47"/>
    <mergeCell ref="NZL46:NZL47"/>
    <mergeCell ref="NZM46:NZN47"/>
    <mergeCell ref="NZO46:NZO47"/>
    <mergeCell ref="NZP46:NZP47"/>
    <mergeCell ref="NZQ46:NZQ47"/>
    <mergeCell ref="NZD46:NZD47"/>
    <mergeCell ref="NZE46:NZF47"/>
    <mergeCell ref="NZG46:NZG47"/>
    <mergeCell ref="NZH46:NZH47"/>
    <mergeCell ref="NZI46:NZI47"/>
    <mergeCell ref="NZJ46:NZJ47"/>
    <mergeCell ref="NYW46:NYX47"/>
    <mergeCell ref="NYY46:NYY47"/>
    <mergeCell ref="NYZ46:NYZ47"/>
    <mergeCell ref="NZA46:NZA47"/>
    <mergeCell ref="NZB46:NZB47"/>
    <mergeCell ref="NZC46:NZC47"/>
    <mergeCell ref="NYQ46:NYQ47"/>
    <mergeCell ref="NYR46:NYR47"/>
    <mergeCell ref="NYS46:NYS47"/>
    <mergeCell ref="NYT46:NYT47"/>
    <mergeCell ref="NYU46:NYU47"/>
    <mergeCell ref="NYV46:NYV47"/>
    <mergeCell ref="NYJ46:NYJ47"/>
    <mergeCell ref="NYK46:NYK47"/>
    <mergeCell ref="NYL46:NYL47"/>
    <mergeCell ref="NYM46:NYM47"/>
    <mergeCell ref="NYN46:NYN47"/>
    <mergeCell ref="NYO46:NYP47"/>
    <mergeCell ref="NYC46:NYC47"/>
    <mergeCell ref="NYD46:NYD47"/>
    <mergeCell ref="NYE46:NYE47"/>
    <mergeCell ref="NYF46:NYF47"/>
    <mergeCell ref="NYG46:NYH47"/>
    <mergeCell ref="NYI46:NYI47"/>
    <mergeCell ref="NXV46:NXV47"/>
    <mergeCell ref="NXW46:NXW47"/>
    <mergeCell ref="NXX46:NXX47"/>
    <mergeCell ref="NXY46:NXZ47"/>
    <mergeCell ref="NYA46:NYA47"/>
    <mergeCell ref="NYB46:NYB47"/>
    <mergeCell ref="NXO46:NXO47"/>
    <mergeCell ref="NXP46:NXP47"/>
    <mergeCell ref="NXQ46:NXR47"/>
    <mergeCell ref="NXS46:NXS47"/>
    <mergeCell ref="NXT46:NXT47"/>
    <mergeCell ref="NXU46:NXU47"/>
    <mergeCell ref="NXH46:NXH47"/>
    <mergeCell ref="NXI46:NXJ47"/>
    <mergeCell ref="NXK46:NXK47"/>
    <mergeCell ref="NXL46:NXL47"/>
    <mergeCell ref="NXM46:NXM47"/>
    <mergeCell ref="NXN46:NXN47"/>
    <mergeCell ref="NXA46:NXB47"/>
    <mergeCell ref="NXC46:NXC47"/>
    <mergeCell ref="NXD46:NXD47"/>
    <mergeCell ref="NXE46:NXE47"/>
    <mergeCell ref="NXF46:NXF47"/>
    <mergeCell ref="NXG46:NXG47"/>
    <mergeCell ref="NWU46:NWU47"/>
    <mergeCell ref="NWV46:NWV47"/>
    <mergeCell ref="NWW46:NWW47"/>
    <mergeCell ref="NWX46:NWX47"/>
    <mergeCell ref="NWY46:NWY47"/>
    <mergeCell ref="NWZ46:NWZ47"/>
    <mergeCell ref="NWN46:NWN47"/>
    <mergeCell ref="NWO46:NWO47"/>
    <mergeCell ref="NWP46:NWP47"/>
    <mergeCell ref="NWQ46:NWQ47"/>
    <mergeCell ref="NWR46:NWR47"/>
    <mergeCell ref="NWS46:NWT47"/>
    <mergeCell ref="NWG46:NWG47"/>
    <mergeCell ref="NWH46:NWH47"/>
    <mergeCell ref="NWI46:NWI47"/>
    <mergeCell ref="NWJ46:NWJ47"/>
    <mergeCell ref="NWK46:NWL47"/>
    <mergeCell ref="NWM46:NWM47"/>
    <mergeCell ref="NVZ46:NVZ47"/>
    <mergeCell ref="NWA46:NWA47"/>
    <mergeCell ref="NWB46:NWB47"/>
    <mergeCell ref="NWC46:NWD47"/>
    <mergeCell ref="NWE46:NWE47"/>
    <mergeCell ref="NWF46:NWF47"/>
    <mergeCell ref="NVS46:NVS47"/>
    <mergeCell ref="NVT46:NVT47"/>
    <mergeCell ref="NVU46:NVV47"/>
    <mergeCell ref="NVW46:NVW47"/>
    <mergeCell ref="NVX46:NVX47"/>
    <mergeCell ref="NVY46:NVY47"/>
    <mergeCell ref="NVL46:NVL47"/>
    <mergeCell ref="NVM46:NVN47"/>
    <mergeCell ref="NVO46:NVO47"/>
    <mergeCell ref="NVP46:NVP47"/>
    <mergeCell ref="NVQ46:NVQ47"/>
    <mergeCell ref="NVR46:NVR47"/>
    <mergeCell ref="NVE46:NVF47"/>
    <mergeCell ref="NVG46:NVG47"/>
    <mergeCell ref="NVH46:NVH47"/>
    <mergeCell ref="NVI46:NVI47"/>
    <mergeCell ref="NVJ46:NVJ47"/>
    <mergeCell ref="NVK46:NVK47"/>
    <mergeCell ref="NUY46:NUY47"/>
    <mergeCell ref="NUZ46:NUZ47"/>
    <mergeCell ref="NVA46:NVA47"/>
    <mergeCell ref="NVB46:NVB47"/>
    <mergeCell ref="NVC46:NVC47"/>
    <mergeCell ref="NVD46:NVD47"/>
    <mergeCell ref="NUR46:NUR47"/>
    <mergeCell ref="NUS46:NUS47"/>
    <mergeCell ref="NUT46:NUT47"/>
    <mergeCell ref="NUU46:NUU47"/>
    <mergeCell ref="NUV46:NUV47"/>
    <mergeCell ref="NUW46:NUX47"/>
    <mergeCell ref="NUK46:NUK47"/>
    <mergeCell ref="NUL46:NUL47"/>
    <mergeCell ref="NUM46:NUM47"/>
    <mergeCell ref="NUN46:NUN47"/>
    <mergeCell ref="NUO46:NUP47"/>
    <mergeCell ref="NUQ46:NUQ47"/>
    <mergeCell ref="NUD46:NUD47"/>
    <mergeCell ref="NUE46:NUE47"/>
    <mergeCell ref="NUF46:NUF47"/>
    <mergeCell ref="NUG46:NUH47"/>
    <mergeCell ref="NUI46:NUI47"/>
    <mergeCell ref="NUJ46:NUJ47"/>
    <mergeCell ref="NTW46:NTW47"/>
    <mergeCell ref="NTX46:NTX47"/>
    <mergeCell ref="NTY46:NTZ47"/>
    <mergeCell ref="NUA46:NUA47"/>
    <mergeCell ref="NUB46:NUB47"/>
    <mergeCell ref="NUC46:NUC47"/>
    <mergeCell ref="NTP46:NTP47"/>
    <mergeCell ref="NTQ46:NTR47"/>
    <mergeCell ref="NTS46:NTS47"/>
    <mergeCell ref="NTT46:NTT47"/>
    <mergeCell ref="NTU46:NTU47"/>
    <mergeCell ref="NTV46:NTV47"/>
    <mergeCell ref="NTI46:NTJ47"/>
    <mergeCell ref="NTK46:NTK47"/>
    <mergeCell ref="NTL46:NTL47"/>
    <mergeCell ref="NTM46:NTM47"/>
    <mergeCell ref="NTN46:NTN47"/>
    <mergeCell ref="NTO46:NTO47"/>
    <mergeCell ref="NTC46:NTC47"/>
    <mergeCell ref="NTD46:NTD47"/>
    <mergeCell ref="NTE46:NTE47"/>
    <mergeCell ref="NTF46:NTF47"/>
    <mergeCell ref="NTG46:NTG47"/>
    <mergeCell ref="NTH46:NTH47"/>
    <mergeCell ref="NSV46:NSV47"/>
    <mergeCell ref="NSW46:NSW47"/>
    <mergeCell ref="NSX46:NSX47"/>
    <mergeCell ref="NSY46:NSY47"/>
    <mergeCell ref="NSZ46:NSZ47"/>
    <mergeCell ref="NTA46:NTB47"/>
    <mergeCell ref="NSO46:NSO47"/>
    <mergeCell ref="NSP46:NSP47"/>
    <mergeCell ref="NSQ46:NSQ47"/>
    <mergeCell ref="NSR46:NSR47"/>
    <mergeCell ref="NSS46:NST47"/>
    <mergeCell ref="NSU46:NSU47"/>
    <mergeCell ref="NSH46:NSH47"/>
    <mergeCell ref="NSI46:NSI47"/>
    <mergeCell ref="NSJ46:NSJ47"/>
    <mergeCell ref="NSK46:NSL47"/>
    <mergeCell ref="NSM46:NSM47"/>
    <mergeCell ref="NSN46:NSN47"/>
    <mergeCell ref="NSA46:NSA47"/>
    <mergeCell ref="NSB46:NSB47"/>
    <mergeCell ref="NSC46:NSD47"/>
    <mergeCell ref="NSE46:NSE47"/>
    <mergeCell ref="NSF46:NSF47"/>
    <mergeCell ref="NSG46:NSG47"/>
    <mergeCell ref="NRT46:NRT47"/>
    <mergeCell ref="NRU46:NRV47"/>
    <mergeCell ref="NRW46:NRW47"/>
    <mergeCell ref="NRX46:NRX47"/>
    <mergeCell ref="NRY46:NRY47"/>
    <mergeCell ref="NRZ46:NRZ47"/>
    <mergeCell ref="NRM46:NRN47"/>
    <mergeCell ref="NRO46:NRO47"/>
    <mergeCell ref="NRP46:NRP47"/>
    <mergeCell ref="NRQ46:NRQ47"/>
    <mergeCell ref="NRR46:NRR47"/>
    <mergeCell ref="NRS46:NRS47"/>
    <mergeCell ref="NRG46:NRG47"/>
    <mergeCell ref="NRH46:NRH47"/>
    <mergeCell ref="NRI46:NRI47"/>
    <mergeCell ref="NRJ46:NRJ47"/>
    <mergeCell ref="NRK46:NRK47"/>
    <mergeCell ref="NRL46:NRL47"/>
    <mergeCell ref="NQZ46:NQZ47"/>
    <mergeCell ref="NRA46:NRA47"/>
    <mergeCell ref="NRB46:NRB47"/>
    <mergeCell ref="NRC46:NRC47"/>
    <mergeCell ref="NRD46:NRD47"/>
    <mergeCell ref="NRE46:NRF47"/>
    <mergeCell ref="NQS46:NQS47"/>
    <mergeCell ref="NQT46:NQT47"/>
    <mergeCell ref="NQU46:NQU47"/>
    <mergeCell ref="NQV46:NQV47"/>
    <mergeCell ref="NQW46:NQX47"/>
    <mergeCell ref="NQY46:NQY47"/>
    <mergeCell ref="NQL46:NQL47"/>
    <mergeCell ref="NQM46:NQM47"/>
    <mergeCell ref="NQN46:NQN47"/>
    <mergeCell ref="NQO46:NQP47"/>
    <mergeCell ref="NQQ46:NQQ47"/>
    <mergeCell ref="NQR46:NQR47"/>
    <mergeCell ref="NQE46:NQE47"/>
    <mergeCell ref="NQF46:NQF47"/>
    <mergeCell ref="NQG46:NQH47"/>
    <mergeCell ref="NQI46:NQI47"/>
    <mergeCell ref="NQJ46:NQJ47"/>
    <mergeCell ref="NQK46:NQK47"/>
    <mergeCell ref="NPX46:NPX47"/>
    <mergeCell ref="NPY46:NPZ47"/>
    <mergeCell ref="NQA46:NQA47"/>
    <mergeCell ref="NQB46:NQB47"/>
    <mergeCell ref="NQC46:NQC47"/>
    <mergeCell ref="NQD46:NQD47"/>
    <mergeCell ref="NPQ46:NPR47"/>
    <mergeCell ref="NPS46:NPS47"/>
    <mergeCell ref="NPT46:NPT47"/>
    <mergeCell ref="NPU46:NPU47"/>
    <mergeCell ref="NPV46:NPV47"/>
    <mergeCell ref="NPW46:NPW47"/>
    <mergeCell ref="NPK46:NPK47"/>
    <mergeCell ref="NPL46:NPL47"/>
    <mergeCell ref="NPM46:NPM47"/>
    <mergeCell ref="NPN46:NPN47"/>
    <mergeCell ref="NPO46:NPO47"/>
    <mergeCell ref="NPP46:NPP47"/>
    <mergeCell ref="NPD46:NPD47"/>
    <mergeCell ref="NPE46:NPE47"/>
    <mergeCell ref="NPF46:NPF47"/>
    <mergeCell ref="NPG46:NPG47"/>
    <mergeCell ref="NPH46:NPH47"/>
    <mergeCell ref="NPI46:NPJ47"/>
    <mergeCell ref="NOW46:NOW47"/>
    <mergeCell ref="NOX46:NOX47"/>
    <mergeCell ref="NOY46:NOY47"/>
    <mergeCell ref="NOZ46:NOZ47"/>
    <mergeCell ref="NPA46:NPB47"/>
    <mergeCell ref="NPC46:NPC47"/>
    <mergeCell ref="NOP46:NOP47"/>
    <mergeCell ref="NOQ46:NOQ47"/>
    <mergeCell ref="NOR46:NOR47"/>
    <mergeCell ref="NOS46:NOT47"/>
    <mergeCell ref="NOU46:NOU47"/>
    <mergeCell ref="NOV46:NOV47"/>
    <mergeCell ref="NOI46:NOI47"/>
    <mergeCell ref="NOJ46:NOJ47"/>
    <mergeCell ref="NOK46:NOL47"/>
    <mergeCell ref="NOM46:NOM47"/>
    <mergeCell ref="NON46:NON47"/>
    <mergeCell ref="NOO46:NOO47"/>
    <mergeCell ref="NOB46:NOB47"/>
    <mergeCell ref="NOC46:NOD47"/>
    <mergeCell ref="NOE46:NOE47"/>
    <mergeCell ref="NOF46:NOF47"/>
    <mergeCell ref="NOG46:NOG47"/>
    <mergeCell ref="NOH46:NOH47"/>
    <mergeCell ref="NNU46:NNV47"/>
    <mergeCell ref="NNW46:NNW47"/>
    <mergeCell ref="NNX46:NNX47"/>
    <mergeCell ref="NNY46:NNY47"/>
    <mergeCell ref="NNZ46:NNZ47"/>
    <mergeCell ref="NOA46:NOA47"/>
    <mergeCell ref="NNO46:NNO47"/>
    <mergeCell ref="NNP46:NNP47"/>
    <mergeCell ref="NNQ46:NNQ47"/>
    <mergeCell ref="NNR46:NNR47"/>
    <mergeCell ref="NNS46:NNS47"/>
    <mergeCell ref="NNT46:NNT47"/>
    <mergeCell ref="NNH46:NNH47"/>
    <mergeCell ref="NNI46:NNI47"/>
    <mergeCell ref="NNJ46:NNJ47"/>
    <mergeCell ref="NNK46:NNK47"/>
    <mergeCell ref="NNL46:NNL47"/>
    <mergeCell ref="NNM46:NNN47"/>
    <mergeCell ref="NNA46:NNA47"/>
    <mergeCell ref="NNB46:NNB47"/>
    <mergeCell ref="NNC46:NNC47"/>
    <mergeCell ref="NND46:NND47"/>
    <mergeCell ref="NNE46:NNF47"/>
    <mergeCell ref="NNG46:NNG47"/>
    <mergeCell ref="NMT46:NMT47"/>
    <mergeCell ref="NMU46:NMU47"/>
    <mergeCell ref="NMV46:NMV47"/>
    <mergeCell ref="NMW46:NMX47"/>
    <mergeCell ref="NMY46:NMY47"/>
    <mergeCell ref="NMZ46:NMZ47"/>
    <mergeCell ref="NMM46:NMM47"/>
    <mergeCell ref="NMN46:NMN47"/>
    <mergeCell ref="NMO46:NMP47"/>
    <mergeCell ref="NMQ46:NMQ47"/>
    <mergeCell ref="NMR46:NMR47"/>
    <mergeCell ref="NMS46:NMS47"/>
    <mergeCell ref="NMF46:NMF47"/>
    <mergeCell ref="NMG46:NMH47"/>
    <mergeCell ref="NMI46:NMI47"/>
    <mergeCell ref="NMJ46:NMJ47"/>
    <mergeCell ref="NMK46:NMK47"/>
    <mergeCell ref="NML46:NML47"/>
    <mergeCell ref="NLY46:NLZ47"/>
    <mergeCell ref="NMA46:NMA47"/>
    <mergeCell ref="NMB46:NMB47"/>
    <mergeCell ref="NMC46:NMC47"/>
    <mergeCell ref="NMD46:NMD47"/>
    <mergeCell ref="NME46:NME47"/>
    <mergeCell ref="NLS46:NLS47"/>
    <mergeCell ref="NLT46:NLT47"/>
    <mergeCell ref="NLU46:NLU47"/>
    <mergeCell ref="NLV46:NLV47"/>
    <mergeCell ref="NLW46:NLW47"/>
    <mergeCell ref="NLX46:NLX47"/>
    <mergeCell ref="NLL46:NLL47"/>
    <mergeCell ref="NLM46:NLM47"/>
    <mergeCell ref="NLN46:NLN47"/>
    <mergeCell ref="NLO46:NLO47"/>
    <mergeCell ref="NLP46:NLP47"/>
    <mergeCell ref="NLQ46:NLR47"/>
    <mergeCell ref="NLE46:NLE47"/>
    <mergeCell ref="NLF46:NLF47"/>
    <mergeCell ref="NLG46:NLG47"/>
    <mergeCell ref="NLH46:NLH47"/>
    <mergeCell ref="NLI46:NLJ47"/>
    <mergeCell ref="NLK46:NLK47"/>
    <mergeCell ref="NKX46:NKX47"/>
    <mergeCell ref="NKY46:NKY47"/>
    <mergeCell ref="NKZ46:NKZ47"/>
    <mergeCell ref="NLA46:NLB47"/>
    <mergeCell ref="NLC46:NLC47"/>
    <mergeCell ref="NLD46:NLD47"/>
    <mergeCell ref="NKQ46:NKQ47"/>
    <mergeCell ref="NKR46:NKR47"/>
    <mergeCell ref="NKS46:NKT47"/>
    <mergeCell ref="NKU46:NKU47"/>
    <mergeCell ref="NKV46:NKV47"/>
    <mergeCell ref="NKW46:NKW47"/>
    <mergeCell ref="NKJ46:NKJ47"/>
    <mergeCell ref="NKK46:NKL47"/>
    <mergeCell ref="NKM46:NKM47"/>
    <mergeCell ref="NKN46:NKN47"/>
    <mergeCell ref="NKO46:NKO47"/>
    <mergeCell ref="NKP46:NKP47"/>
    <mergeCell ref="NKC46:NKD47"/>
    <mergeCell ref="NKE46:NKE47"/>
    <mergeCell ref="NKF46:NKF47"/>
    <mergeCell ref="NKG46:NKG47"/>
    <mergeCell ref="NKH46:NKH47"/>
    <mergeCell ref="NKI46:NKI47"/>
    <mergeCell ref="NJW46:NJW47"/>
    <mergeCell ref="NJX46:NJX47"/>
    <mergeCell ref="NJY46:NJY47"/>
    <mergeCell ref="NJZ46:NJZ47"/>
    <mergeCell ref="NKA46:NKA47"/>
    <mergeCell ref="NKB46:NKB47"/>
    <mergeCell ref="NJP46:NJP47"/>
    <mergeCell ref="NJQ46:NJQ47"/>
    <mergeCell ref="NJR46:NJR47"/>
    <mergeCell ref="NJS46:NJS47"/>
    <mergeCell ref="NJT46:NJT47"/>
    <mergeCell ref="NJU46:NJV47"/>
    <mergeCell ref="NJI46:NJI47"/>
    <mergeCell ref="NJJ46:NJJ47"/>
    <mergeCell ref="NJK46:NJK47"/>
    <mergeCell ref="NJL46:NJL47"/>
    <mergeCell ref="NJM46:NJN47"/>
    <mergeCell ref="NJO46:NJO47"/>
    <mergeCell ref="NJB46:NJB47"/>
    <mergeCell ref="NJC46:NJC47"/>
    <mergeCell ref="NJD46:NJD47"/>
    <mergeCell ref="NJE46:NJF47"/>
    <mergeCell ref="NJG46:NJG47"/>
    <mergeCell ref="NJH46:NJH47"/>
    <mergeCell ref="NIU46:NIU47"/>
    <mergeCell ref="NIV46:NIV47"/>
    <mergeCell ref="NIW46:NIX47"/>
    <mergeCell ref="NIY46:NIY47"/>
    <mergeCell ref="NIZ46:NIZ47"/>
    <mergeCell ref="NJA46:NJA47"/>
    <mergeCell ref="NIN46:NIN47"/>
    <mergeCell ref="NIO46:NIP47"/>
    <mergeCell ref="NIQ46:NIQ47"/>
    <mergeCell ref="NIR46:NIR47"/>
    <mergeCell ref="NIS46:NIS47"/>
    <mergeCell ref="NIT46:NIT47"/>
    <mergeCell ref="NIG46:NIH47"/>
    <mergeCell ref="NII46:NII47"/>
    <mergeCell ref="NIJ46:NIJ47"/>
    <mergeCell ref="NIK46:NIK47"/>
    <mergeCell ref="NIL46:NIL47"/>
    <mergeCell ref="NIM46:NIM47"/>
    <mergeCell ref="NIA46:NIA47"/>
    <mergeCell ref="NIB46:NIB47"/>
    <mergeCell ref="NIC46:NIC47"/>
    <mergeCell ref="NID46:NID47"/>
    <mergeCell ref="NIE46:NIE47"/>
    <mergeCell ref="NIF46:NIF47"/>
    <mergeCell ref="NHT46:NHT47"/>
    <mergeCell ref="NHU46:NHU47"/>
    <mergeCell ref="NHV46:NHV47"/>
    <mergeCell ref="NHW46:NHW47"/>
    <mergeCell ref="NHX46:NHX47"/>
    <mergeCell ref="NHY46:NHZ47"/>
    <mergeCell ref="NHM46:NHM47"/>
    <mergeCell ref="NHN46:NHN47"/>
    <mergeCell ref="NHO46:NHO47"/>
    <mergeCell ref="NHP46:NHP47"/>
    <mergeCell ref="NHQ46:NHR47"/>
    <mergeCell ref="NHS46:NHS47"/>
    <mergeCell ref="NHF46:NHF47"/>
    <mergeCell ref="NHG46:NHG47"/>
    <mergeCell ref="NHH46:NHH47"/>
    <mergeCell ref="NHI46:NHJ47"/>
    <mergeCell ref="NHK46:NHK47"/>
    <mergeCell ref="NHL46:NHL47"/>
    <mergeCell ref="NGY46:NGY47"/>
    <mergeCell ref="NGZ46:NGZ47"/>
    <mergeCell ref="NHA46:NHB47"/>
    <mergeCell ref="NHC46:NHC47"/>
    <mergeCell ref="NHD46:NHD47"/>
    <mergeCell ref="NHE46:NHE47"/>
    <mergeCell ref="NGR46:NGR47"/>
    <mergeCell ref="NGS46:NGT47"/>
    <mergeCell ref="NGU46:NGU47"/>
    <mergeCell ref="NGV46:NGV47"/>
    <mergeCell ref="NGW46:NGW47"/>
    <mergeCell ref="NGX46:NGX47"/>
    <mergeCell ref="NGK46:NGL47"/>
    <mergeCell ref="NGM46:NGM47"/>
    <mergeCell ref="NGN46:NGN47"/>
    <mergeCell ref="NGO46:NGO47"/>
    <mergeCell ref="NGP46:NGP47"/>
    <mergeCell ref="NGQ46:NGQ47"/>
    <mergeCell ref="NGE46:NGE47"/>
    <mergeCell ref="NGF46:NGF47"/>
    <mergeCell ref="NGG46:NGG47"/>
    <mergeCell ref="NGH46:NGH47"/>
    <mergeCell ref="NGI46:NGI47"/>
    <mergeCell ref="NGJ46:NGJ47"/>
    <mergeCell ref="NFX46:NFX47"/>
    <mergeCell ref="NFY46:NFY47"/>
    <mergeCell ref="NFZ46:NFZ47"/>
    <mergeCell ref="NGA46:NGA47"/>
    <mergeCell ref="NGB46:NGB47"/>
    <mergeCell ref="NGC46:NGD47"/>
    <mergeCell ref="NFQ46:NFQ47"/>
    <mergeCell ref="NFR46:NFR47"/>
    <mergeCell ref="NFS46:NFS47"/>
    <mergeCell ref="NFT46:NFT47"/>
    <mergeCell ref="NFU46:NFV47"/>
    <mergeCell ref="NFW46:NFW47"/>
    <mergeCell ref="NFJ46:NFJ47"/>
    <mergeCell ref="NFK46:NFK47"/>
    <mergeCell ref="NFL46:NFL47"/>
    <mergeCell ref="NFM46:NFN47"/>
    <mergeCell ref="NFO46:NFO47"/>
    <mergeCell ref="NFP46:NFP47"/>
    <mergeCell ref="NFC46:NFC47"/>
    <mergeCell ref="NFD46:NFD47"/>
    <mergeCell ref="NFE46:NFF47"/>
    <mergeCell ref="NFG46:NFG47"/>
    <mergeCell ref="NFH46:NFH47"/>
    <mergeCell ref="NFI46:NFI47"/>
    <mergeCell ref="NEV46:NEV47"/>
    <mergeCell ref="NEW46:NEX47"/>
    <mergeCell ref="NEY46:NEY47"/>
    <mergeCell ref="NEZ46:NEZ47"/>
    <mergeCell ref="NFA46:NFA47"/>
    <mergeCell ref="NFB46:NFB47"/>
    <mergeCell ref="NEO46:NEP47"/>
    <mergeCell ref="NEQ46:NEQ47"/>
    <mergeCell ref="NER46:NER47"/>
    <mergeCell ref="NES46:NES47"/>
    <mergeCell ref="NET46:NET47"/>
    <mergeCell ref="NEU46:NEU47"/>
    <mergeCell ref="NEI46:NEI47"/>
    <mergeCell ref="NEJ46:NEJ47"/>
    <mergeCell ref="NEK46:NEK47"/>
    <mergeCell ref="NEL46:NEL47"/>
    <mergeCell ref="NEM46:NEM47"/>
    <mergeCell ref="NEN46:NEN47"/>
    <mergeCell ref="NEB46:NEB47"/>
    <mergeCell ref="NEC46:NEC47"/>
    <mergeCell ref="NED46:NED47"/>
    <mergeCell ref="NEE46:NEE47"/>
    <mergeCell ref="NEF46:NEF47"/>
    <mergeCell ref="NEG46:NEH47"/>
    <mergeCell ref="NDU46:NDU47"/>
    <mergeCell ref="NDV46:NDV47"/>
    <mergeCell ref="NDW46:NDW47"/>
    <mergeCell ref="NDX46:NDX47"/>
    <mergeCell ref="NDY46:NDZ47"/>
    <mergeCell ref="NEA46:NEA47"/>
    <mergeCell ref="NDN46:NDN47"/>
    <mergeCell ref="NDO46:NDO47"/>
    <mergeCell ref="NDP46:NDP47"/>
    <mergeCell ref="NDQ46:NDR47"/>
    <mergeCell ref="NDS46:NDS47"/>
    <mergeCell ref="NDT46:NDT47"/>
    <mergeCell ref="NDG46:NDG47"/>
    <mergeCell ref="NDH46:NDH47"/>
    <mergeCell ref="NDI46:NDJ47"/>
    <mergeCell ref="NDK46:NDK47"/>
    <mergeCell ref="NDL46:NDL47"/>
    <mergeCell ref="NDM46:NDM47"/>
    <mergeCell ref="NCZ46:NCZ47"/>
    <mergeCell ref="NDA46:NDB47"/>
    <mergeCell ref="NDC46:NDC47"/>
    <mergeCell ref="NDD46:NDD47"/>
    <mergeCell ref="NDE46:NDE47"/>
    <mergeCell ref="NDF46:NDF47"/>
    <mergeCell ref="NCS46:NCT47"/>
    <mergeCell ref="NCU46:NCU47"/>
    <mergeCell ref="NCV46:NCV47"/>
    <mergeCell ref="NCW46:NCW47"/>
    <mergeCell ref="NCX46:NCX47"/>
    <mergeCell ref="NCY46:NCY47"/>
    <mergeCell ref="NCM46:NCM47"/>
    <mergeCell ref="NCN46:NCN47"/>
    <mergeCell ref="NCO46:NCO47"/>
    <mergeCell ref="NCP46:NCP47"/>
    <mergeCell ref="NCQ46:NCQ47"/>
    <mergeCell ref="NCR46:NCR47"/>
    <mergeCell ref="NCF46:NCF47"/>
    <mergeCell ref="NCG46:NCG47"/>
    <mergeCell ref="NCH46:NCH47"/>
    <mergeCell ref="NCI46:NCI47"/>
    <mergeCell ref="NCJ46:NCJ47"/>
    <mergeCell ref="NCK46:NCL47"/>
    <mergeCell ref="NBY46:NBY47"/>
    <mergeCell ref="NBZ46:NBZ47"/>
    <mergeCell ref="NCA46:NCA47"/>
    <mergeCell ref="NCB46:NCB47"/>
    <mergeCell ref="NCC46:NCD47"/>
    <mergeCell ref="NCE46:NCE47"/>
    <mergeCell ref="NBR46:NBR47"/>
    <mergeCell ref="NBS46:NBS47"/>
    <mergeCell ref="NBT46:NBT47"/>
    <mergeCell ref="NBU46:NBV47"/>
    <mergeCell ref="NBW46:NBW47"/>
    <mergeCell ref="NBX46:NBX47"/>
    <mergeCell ref="NBK46:NBK47"/>
    <mergeCell ref="NBL46:NBL47"/>
    <mergeCell ref="NBM46:NBN47"/>
    <mergeCell ref="NBO46:NBO47"/>
    <mergeCell ref="NBP46:NBP47"/>
    <mergeCell ref="NBQ46:NBQ47"/>
    <mergeCell ref="NBD46:NBD47"/>
    <mergeCell ref="NBE46:NBF47"/>
    <mergeCell ref="NBG46:NBG47"/>
    <mergeCell ref="NBH46:NBH47"/>
    <mergeCell ref="NBI46:NBI47"/>
    <mergeCell ref="NBJ46:NBJ47"/>
    <mergeCell ref="NAW46:NAX47"/>
    <mergeCell ref="NAY46:NAY47"/>
    <mergeCell ref="NAZ46:NAZ47"/>
    <mergeCell ref="NBA46:NBA47"/>
    <mergeCell ref="NBB46:NBB47"/>
    <mergeCell ref="NBC46:NBC47"/>
    <mergeCell ref="NAQ46:NAQ47"/>
    <mergeCell ref="NAR46:NAR47"/>
    <mergeCell ref="NAS46:NAS47"/>
    <mergeCell ref="NAT46:NAT47"/>
    <mergeCell ref="NAU46:NAU47"/>
    <mergeCell ref="NAV46:NAV47"/>
    <mergeCell ref="NAJ46:NAJ47"/>
    <mergeCell ref="NAK46:NAK47"/>
    <mergeCell ref="NAL46:NAL47"/>
    <mergeCell ref="NAM46:NAM47"/>
    <mergeCell ref="NAN46:NAN47"/>
    <mergeCell ref="NAO46:NAP47"/>
    <mergeCell ref="NAC46:NAC47"/>
    <mergeCell ref="NAD46:NAD47"/>
    <mergeCell ref="NAE46:NAE47"/>
    <mergeCell ref="NAF46:NAF47"/>
    <mergeCell ref="NAG46:NAH47"/>
    <mergeCell ref="NAI46:NAI47"/>
    <mergeCell ref="MZV46:MZV47"/>
    <mergeCell ref="MZW46:MZW47"/>
    <mergeCell ref="MZX46:MZX47"/>
    <mergeCell ref="MZY46:MZZ47"/>
    <mergeCell ref="NAA46:NAA47"/>
    <mergeCell ref="NAB46:NAB47"/>
    <mergeCell ref="MZO46:MZO47"/>
    <mergeCell ref="MZP46:MZP47"/>
    <mergeCell ref="MZQ46:MZR47"/>
    <mergeCell ref="MZS46:MZS47"/>
    <mergeCell ref="MZT46:MZT47"/>
    <mergeCell ref="MZU46:MZU47"/>
    <mergeCell ref="MZH46:MZH47"/>
    <mergeCell ref="MZI46:MZJ47"/>
    <mergeCell ref="MZK46:MZK47"/>
    <mergeCell ref="MZL46:MZL47"/>
    <mergeCell ref="MZM46:MZM47"/>
    <mergeCell ref="MZN46:MZN47"/>
    <mergeCell ref="MZA46:MZB47"/>
    <mergeCell ref="MZC46:MZC47"/>
    <mergeCell ref="MZD46:MZD47"/>
    <mergeCell ref="MZE46:MZE47"/>
    <mergeCell ref="MZF46:MZF47"/>
    <mergeCell ref="MZG46:MZG47"/>
    <mergeCell ref="MYU46:MYU47"/>
    <mergeCell ref="MYV46:MYV47"/>
    <mergeCell ref="MYW46:MYW47"/>
    <mergeCell ref="MYX46:MYX47"/>
    <mergeCell ref="MYY46:MYY47"/>
    <mergeCell ref="MYZ46:MYZ47"/>
    <mergeCell ref="MYN46:MYN47"/>
    <mergeCell ref="MYO46:MYO47"/>
    <mergeCell ref="MYP46:MYP47"/>
    <mergeCell ref="MYQ46:MYQ47"/>
    <mergeCell ref="MYR46:MYR47"/>
    <mergeCell ref="MYS46:MYT47"/>
    <mergeCell ref="MYG46:MYG47"/>
    <mergeCell ref="MYH46:MYH47"/>
    <mergeCell ref="MYI46:MYI47"/>
    <mergeCell ref="MYJ46:MYJ47"/>
    <mergeCell ref="MYK46:MYL47"/>
    <mergeCell ref="MYM46:MYM47"/>
    <mergeCell ref="MXZ46:MXZ47"/>
    <mergeCell ref="MYA46:MYA47"/>
    <mergeCell ref="MYB46:MYB47"/>
    <mergeCell ref="MYC46:MYD47"/>
    <mergeCell ref="MYE46:MYE47"/>
    <mergeCell ref="MYF46:MYF47"/>
    <mergeCell ref="MXS46:MXS47"/>
    <mergeCell ref="MXT46:MXT47"/>
    <mergeCell ref="MXU46:MXV47"/>
    <mergeCell ref="MXW46:MXW47"/>
    <mergeCell ref="MXX46:MXX47"/>
    <mergeCell ref="MXY46:MXY47"/>
    <mergeCell ref="MXL46:MXL47"/>
    <mergeCell ref="MXM46:MXN47"/>
    <mergeCell ref="MXO46:MXO47"/>
    <mergeCell ref="MXP46:MXP47"/>
    <mergeCell ref="MXQ46:MXQ47"/>
    <mergeCell ref="MXR46:MXR47"/>
    <mergeCell ref="MXE46:MXF47"/>
    <mergeCell ref="MXG46:MXG47"/>
    <mergeCell ref="MXH46:MXH47"/>
    <mergeCell ref="MXI46:MXI47"/>
    <mergeCell ref="MXJ46:MXJ47"/>
    <mergeCell ref="MXK46:MXK47"/>
    <mergeCell ref="MWY46:MWY47"/>
    <mergeCell ref="MWZ46:MWZ47"/>
    <mergeCell ref="MXA46:MXA47"/>
    <mergeCell ref="MXB46:MXB47"/>
    <mergeCell ref="MXC46:MXC47"/>
    <mergeCell ref="MXD46:MXD47"/>
    <mergeCell ref="MWR46:MWR47"/>
    <mergeCell ref="MWS46:MWS47"/>
    <mergeCell ref="MWT46:MWT47"/>
    <mergeCell ref="MWU46:MWU47"/>
    <mergeCell ref="MWV46:MWV47"/>
    <mergeCell ref="MWW46:MWX47"/>
    <mergeCell ref="MWK46:MWK47"/>
    <mergeCell ref="MWL46:MWL47"/>
    <mergeCell ref="MWM46:MWM47"/>
    <mergeCell ref="MWN46:MWN47"/>
    <mergeCell ref="MWO46:MWP47"/>
    <mergeCell ref="MWQ46:MWQ47"/>
    <mergeCell ref="MWD46:MWD47"/>
    <mergeCell ref="MWE46:MWE47"/>
    <mergeCell ref="MWF46:MWF47"/>
    <mergeCell ref="MWG46:MWH47"/>
    <mergeCell ref="MWI46:MWI47"/>
    <mergeCell ref="MWJ46:MWJ47"/>
    <mergeCell ref="MVW46:MVW47"/>
    <mergeCell ref="MVX46:MVX47"/>
    <mergeCell ref="MVY46:MVZ47"/>
    <mergeCell ref="MWA46:MWA47"/>
    <mergeCell ref="MWB46:MWB47"/>
    <mergeCell ref="MWC46:MWC47"/>
    <mergeCell ref="MVP46:MVP47"/>
    <mergeCell ref="MVQ46:MVR47"/>
    <mergeCell ref="MVS46:MVS47"/>
    <mergeCell ref="MVT46:MVT47"/>
    <mergeCell ref="MVU46:MVU47"/>
    <mergeCell ref="MVV46:MVV47"/>
    <mergeCell ref="MVI46:MVJ47"/>
    <mergeCell ref="MVK46:MVK47"/>
    <mergeCell ref="MVL46:MVL47"/>
    <mergeCell ref="MVM46:MVM47"/>
    <mergeCell ref="MVN46:MVN47"/>
    <mergeCell ref="MVO46:MVO47"/>
    <mergeCell ref="MVC46:MVC47"/>
    <mergeCell ref="MVD46:MVD47"/>
    <mergeCell ref="MVE46:MVE47"/>
    <mergeCell ref="MVF46:MVF47"/>
    <mergeCell ref="MVG46:MVG47"/>
    <mergeCell ref="MVH46:MVH47"/>
    <mergeCell ref="MUV46:MUV47"/>
    <mergeCell ref="MUW46:MUW47"/>
    <mergeCell ref="MUX46:MUX47"/>
    <mergeCell ref="MUY46:MUY47"/>
    <mergeCell ref="MUZ46:MUZ47"/>
    <mergeCell ref="MVA46:MVB47"/>
    <mergeCell ref="MUO46:MUO47"/>
    <mergeCell ref="MUP46:MUP47"/>
    <mergeCell ref="MUQ46:MUQ47"/>
    <mergeCell ref="MUR46:MUR47"/>
    <mergeCell ref="MUS46:MUT47"/>
    <mergeCell ref="MUU46:MUU47"/>
    <mergeCell ref="MUH46:MUH47"/>
    <mergeCell ref="MUI46:MUI47"/>
    <mergeCell ref="MUJ46:MUJ47"/>
    <mergeCell ref="MUK46:MUL47"/>
    <mergeCell ref="MUM46:MUM47"/>
    <mergeCell ref="MUN46:MUN47"/>
    <mergeCell ref="MUA46:MUA47"/>
    <mergeCell ref="MUB46:MUB47"/>
    <mergeCell ref="MUC46:MUD47"/>
    <mergeCell ref="MUE46:MUE47"/>
    <mergeCell ref="MUF46:MUF47"/>
    <mergeCell ref="MUG46:MUG47"/>
    <mergeCell ref="MTT46:MTT47"/>
    <mergeCell ref="MTU46:MTV47"/>
    <mergeCell ref="MTW46:MTW47"/>
    <mergeCell ref="MTX46:MTX47"/>
    <mergeCell ref="MTY46:MTY47"/>
    <mergeCell ref="MTZ46:MTZ47"/>
    <mergeCell ref="MTM46:MTN47"/>
    <mergeCell ref="MTO46:MTO47"/>
    <mergeCell ref="MTP46:MTP47"/>
    <mergeCell ref="MTQ46:MTQ47"/>
    <mergeCell ref="MTR46:MTR47"/>
    <mergeCell ref="MTS46:MTS47"/>
    <mergeCell ref="MTG46:MTG47"/>
    <mergeCell ref="MTH46:MTH47"/>
    <mergeCell ref="MTI46:MTI47"/>
    <mergeCell ref="MTJ46:MTJ47"/>
    <mergeCell ref="MTK46:MTK47"/>
    <mergeCell ref="MTL46:MTL47"/>
    <mergeCell ref="MSZ46:MSZ47"/>
    <mergeCell ref="MTA46:MTA47"/>
    <mergeCell ref="MTB46:MTB47"/>
    <mergeCell ref="MTC46:MTC47"/>
    <mergeCell ref="MTD46:MTD47"/>
    <mergeCell ref="MTE46:MTF47"/>
    <mergeCell ref="MSS46:MSS47"/>
    <mergeCell ref="MST46:MST47"/>
    <mergeCell ref="MSU46:MSU47"/>
    <mergeCell ref="MSV46:MSV47"/>
    <mergeCell ref="MSW46:MSX47"/>
    <mergeCell ref="MSY46:MSY47"/>
    <mergeCell ref="MSL46:MSL47"/>
    <mergeCell ref="MSM46:MSM47"/>
    <mergeCell ref="MSN46:MSN47"/>
    <mergeCell ref="MSO46:MSP47"/>
    <mergeCell ref="MSQ46:MSQ47"/>
    <mergeCell ref="MSR46:MSR47"/>
    <mergeCell ref="MSE46:MSE47"/>
    <mergeCell ref="MSF46:MSF47"/>
    <mergeCell ref="MSG46:MSH47"/>
    <mergeCell ref="MSI46:MSI47"/>
    <mergeCell ref="MSJ46:MSJ47"/>
    <mergeCell ref="MSK46:MSK47"/>
    <mergeCell ref="MRX46:MRX47"/>
    <mergeCell ref="MRY46:MRZ47"/>
    <mergeCell ref="MSA46:MSA47"/>
    <mergeCell ref="MSB46:MSB47"/>
    <mergeCell ref="MSC46:MSC47"/>
    <mergeCell ref="MSD46:MSD47"/>
    <mergeCell ref="MRQ46:MRR47"/>
    <mergeCell ref="MRS46:MRS47"/>
    <mergeCell ref="MRT46:MRT47"/>
    <mergeCell ref="MRU46:MRU47"/>
    <mergeCell ref="MRV46:MRV47"/>
    <mergeCell ref="MRW46:MRW47"/>
    <mergeCell ref="MRK46:MRK47"/>
    <mergeCell ref="MRL46:MRL47"/>
    <mergeCell ref="MRM46:MRM47"/>
    <mergeCell ref="MRN46:MRN47"/>
    <mergeCell ref="MRO46:MRO47"/>
    <mergeCell ref="MRP46:MRP47"/>
    <mergeCell ref="MRD46:MRD47"/>
    <mergeCell ref="MRE46:MRE47"/>
    <mergeCell ref="MRF46:MRF47"/>
    <mergeCell ref="MRG46:MRG47"/>
    <mergeCell ref="MRH46:MRH47"/>
    <mergeCell ref="MRI46:MRJ47"/>
    <mergeCell ref="MQW46:MQW47"/>
    <mergeCell ref="MQX46:MQX47"/>
    <mergeCell ref="MQY46:MQY47"/>
    <mergeCell ref="MQZ46:MQZ47"/>
    <mergeCell ref="MRA46:MRB47"/>
    <mergeCell ref="MRC46:MRC47"/>
    <mergeCell ref="MQP46:MQP47"/>
    <mergeCell ref="MQQ46:MQQ47"/>
    <mergeCell ref="MQR46:MQR47"/>
    <mergeCell ref="MQS46:MQT47"/>
    <mergeCell ref="MQU46:MQU47"/>
    <mergeCell ref="MQV46:MQV47"/>
    <mergeCell ref="MQI46:MQI47"/>
    <mergeCell ref="MQJ46:MQJ47"/>
    <mergeCell ref="MQK46:MQL47"/>
    <mergeCell ref="MQM46:MQM47"/>
    <mergeCell ref="MQN46:MQN47"/>
    <mergeCell ref="MQO46:MQO47"/>
    <mergeCell ref="MQB46:MQB47"/>
    <mergeCell ref="MQC46:MQD47"/>
    <mergeCell ref="MQE46:MQE47"/>
    <mergeCell ref="MQF46:MQF47"/>
    <mergeCell ref="MQG46:MQG47"/>
    <mergeCell ref="MQH46:MQH47"/>
    <mergeCell ref="MPU46:MPV47"/>
    <mergeCell ref="MPW46:MPW47"/>
    <mergeCell ref="MPX46:MPX47"/>
    <mergeCell ref="MPY46:MPY47"/>
    <mergeCell ref="MPZ46:MPZ47"/>
    <mergeCell ref="MQA46:MQA47"/>
    <mergeCell ref="MPO46:MPO47"/>
    <mergeCell ref="MPP46:MPP47"/>
    <mergeCell ref="MPQ46:MPQ47"/>
    <mergeCell ref="MPR46:MPR47"/>
    <mergeCell ref="MPS46:MPS47"/>
    <mergeCell ref="MPT46:MPT47"/>
    <mergeCell ref="MPH46:MPH47"/>
    <mergeCell ref="MPI46:MPI47"/>
    <mergeCell ref="MPJ46:MPJ47"/>
    <mergeCell ref="MPK46:MPK47"/>
    <mergeCell ref="MPL46:MPL47"/>
    <mergeCell ref="MPM46:MPN47"/>
    <mergeCell ref="MPA46:MPA47"/>
    <mergeCell ref="MPB46:MPB47"/>
    <mergeCell ref="MPC46:MPC47"/>
    <mergeCell ref="MPD46:MPD47"/>
    <mergeCell ref="MPE46:MPF47"/>
    <mergeCell ref="MPG46:MPG47"/>
    <mergeCell ref="MOT46:MOT47"/>
    <mergeCell ref="MOU46:MOU47"/>
    <mergeCell ref="MOV46:MOV47"/>
    <mergeCell ref="MOW46:MOX47"/>
    <mergeCell ref="MOY46:MOY47"/>
    <mergeCell ref="MOZ46:MOZ47"/>
    <mergeCell ref="MOM46:MOM47"/>
    <mergeCell ref="MON46:MON47"/>
    <mergeCell ref="MOO46:MOP47"/>
    <mergeCell ref="MOQ46:MOQ47"/>
    <mergeCell ref="MOR46:MOR47"/>
    <mergeCell ref="MOS46:MOS47"/>
    <mergeCell ref="MOF46:MOF47"/>
    <mergeCell ref="MOG46:MOH47"/>
    <mergeCell ref="MOI46:MOI47"/>
    <mergeCell ref="MOJ46:MOJ47"/>
    <mergeCell ref="MOK46:MOK47"/>
    <mergeCell ref="MOL46:MOL47"/>
    <mergeCell ref="MNY46:MNZ47"/>
    <mergeCell ref="MOA46:MOA47"/>
    <mergeCell ref="MOB46:MOB47"/>
    <mergeCell ref="MOC46:MOC47"/>
    <mergeCell ref="MOD46:MOD47"/>
    <mergeCell ref="MOE46:MOE47"/>
    <mergeCell ref="MNS46:MNS47"/>
    <mergeCell ref="MNT46:MNT47"/>
    <mergeCell ref="MNU46:MNU47"/>
    <mergeCell ref="MNV46:MNV47"/>
    <mergeCell ref="MNW46:MNW47"/>
    <mergeCell ref="MNX46:MNX47"/>
    <mergeCell ref="MNL46:MNL47"/>
    <mergeCell ref="MNM46:MNM47"/>
    <mergeCell ref="MNN46:MNN47"/>
    <mergeCell ref="MNO46:MNO47"/>
    <mergeCell ref="MNP46:MNP47"/>
    <mergeCell ref="MNQ46:MNR47"/>
    <mergeCell ref="MNE46:MNE47"/>
    <mergeCell ref="MNF46:MNF47"/>
    <mergeCell ref="MNG46:MNG47"/>
    <mergeCell ref="MNH46:MNH47"/>
    <mergeCell ref="MNI46:MNJ47"/>
    <mergeCell ref="MNK46:MNK47"/>
    <mergeCell ref="MMX46:MMX47"/>
    <mergeCell ref="MMY46:MMY47"/>
    <mergeCell ref="MMZ46:MMZ47"/>
    <mergeCell ref="MNA46:MNB47"/>
    <mergeCell ref="MNC46:MNC47"/>
    <mergeCell ref="MND46:MND47"/>
    <mergeCell ref="MMQ46:MMQ47"/>
    <mergeCell ref="MMR46:MMR47"/>
    <mergeCell ref="MMS46:MMT47"/>
    <mergeCell ref="MMU46:MMU47"/>
    <mergeCell ref="MMV46:MMV47"/>
    <mergeCell ref="MMW46:MMW47"/>
    <mergeCell ref="MMJ46:MMJ47"/>
    <mergeCell ref="MMK46:MML47"/>
    <mergeCell ref="MMM46:MMM47"/>
    <mergeCell ref="MMN46:MMN47"/>
    <mergeCell ref="MMO46:MMO47"/>
    <mergeCell ref="MMP46:MMP47"/>
    <mergeCell ref="MMC46:MMD47"/>
    <mergeCell ref="MME46:MME47"/>
    <mergeCell ref="MMF46:MMF47"/>
    <mergeCell ref="MMG46:MMG47"/>
    <mergeCell ref="MMH46:MMH47"/>
    <mergeCell ref="MMI46:MMI47"/>
    <mergeCell ref="MLW46:MLW47"/>
    <mergeCell ref="MLX46:MLX47"/>
    <mergeCell ref="MLY46:MLY47"/>
    <mergeCell ref="MLZ46:MLZ47"/>
    <mergeCell ref="MMA46:MMA47"/>
    <mergeCell ref="MMB46:MMB47"/>
    <mergeCell ref="MLP46:MLP47"/>
    <mergeCell ref="MLQ46:MLQ47"/>
    <mergeCell ref="MLR46:MLR47"/>
    <mergeCell ref="MLS46:MLS47"/>
    <mergeCell ref="MLT46:MLT47"/>
    <mergeCell ref="MLU46:MLV47"/>
    <mergeCell ref="MLI46:MLI47"/>
    <mergeCell ref="MLJ46:MLJ47"/>
    <mergeCell ref="MLK46:MLK47"/>
    <mergeCell ref="MLL46:MLL47"/>
    <mergeCell ref="MLM46:MLN47"/>
    <mergeCell ref="MLO46:MLO47"/>
    <mergeCell ref="MLB46:MLB47"/>
    <mergeCell ref="MLC46:MLC47"/>
    <mergeCell ref="MLD46:MLD47"/>
    <mergeCell ref="MLE46:MLF47"/>
    <mergeCell ref="MLG46:MLG47"/>
    <mergeCell ref="MLH46:MLH47"/>
    <mergeCell ref="MKU46:MKU47"/>
    <mergeCell ref="MKV46:MKV47"/>
    <mergeCell ref="MKW46:MKX47"/>
    <mergeCell ref="MKY46:MKY47"/>
    <mergeCell ref="MKZ46:MKZ47"/>
    <mergeCell ref="MLA46:MLA47"/>
    <mergeCell ref="MKN46:MKN47"/>
    <mergeCell ref="MKO46:MKP47"/>
    <mergeCell ref="MKQ46:MKQ47"/>
    <mergeCell ref="MKR46:MKR47"/>
    <mergeCell ref="MKS46:MKS47"/>
    <mergeCell ref="MKT46:MKT47"/>
    <mergeCell ref="MKG46:MKH47"/>
    <mergeCell ref="MKI46:MKI47"/>
    <mergeCell ref="MKJ46:MKJ47"/>
    <mergeCell ref="MKK46:MKK47"/>
    <mergeCell ref="MKL46:MKL47"/>
    <mergeCell ref="MKM46:MKM47"/>
    <mergeCell ref="MKA46:MKA47"/>
    <mergeCell ref="MKB46:MKB47"/>
    <mergeCell ref="MKC46:MKC47"/>
    <mergeCell ref="MKD46:MKD47"/>
    <mergeCell ref="MKE46:MKE47"/>
    <mergeCell ref="MKF46:MKF47"/>
    <mergeCell ref="MJT46:MJT47"/>
    <mergeCell ref="MJU46:MJU47"/>
    <mergeCell ref="MJV46:MJV47"/>
    <mergeCell ref="MJW46:MJW47"/>
    <mergeCell ref="MJX46:MJX47"/>
    <mergeCell ref="MJY46:MJZ47"/>
    <mergeCell ref="MJM46:MJM47"/>
    <mergeCell ref="MJN46:MJN47"/>
    <mergeCell ref="MJO46:MJO47"/>
    <mergeCell ref="MJP46:MJP47"/>
    <mergeCell ref="MJQ46:MJR47"/>
    <mergeCell ref="MJS46:MJS47"/>
    <mergeCell ref="MJF46:MJF47"/>
    <mergeCell ref="MJG46:MJG47"/>
    <mergeCell ref="MJH46:MJH47"/>
    <mergeCell ref="MJI46:MJJ47"/>
    <mergeCell ref="MJK46:MJK47"/>
    <mergeCell ref="MJL46:MJL47"/>
    <mergeCell ref="MIY46:MIY47"/>
    <mergeCell ref="MIZ46:MIZ47"/>
    <mergeCell ref="MJA46:MJB47"/>
    <mergeCell ref="MJC46:MJC47"/>
    <mergeCell ref="MJD46:MJD47"/>
    <mergeCell ref="MJE46:MJE47"/>
    <mergeCell ref="MIR46:MIR47"/>
    <mergeCell ref="MIS46:MIT47"/>
    <mergeCell ref="MIU46:MIU47"/>
    <mergeCell ref="MIV46:MIV47"/>
    <mergeCell ref="MIW46:MIW47"/>
    <mergeCell ref="MIX46:MIX47"/>
    <mergeCell ref="MIK46:MIL47"/>
    <mergeCell ref="MIM46:MIM47"/>
    <mergeCell ref="MIN46:MIN47"/>
    <mergeCell ref="MIO46:MIO47"/>
    <mergeCell ref="MIP46:MIP47"/>
    <mergeCell ref="MIQ46:MIQ47"/>
    <mergeCell ref="MIE46:MIE47"/>
    <mergeCell ref="MIF46:MIF47"/>
    <mergeCell ref="MIG46:MIG47"/>
    <mergeCell ref="MIH46:MIH47"/>
    <mergeCell ref="MII46:MII47"/>
    <mergeCell ref="MIJ46:MIJ47"/>
    <mergeCell ref="MHX46:MHX47"/>
    <mergeCell ref="MHY46:MHY47"/>
    <mergeCell ref="MHZ46:MHZ47"/>
    <mergeCell ref="MIA46:MIA47"/>
    <mergeCell ref="MIB46:MIB47"/>
    <mergeCell ref="MIC46:MID47"/>
    <mergeCell ref="MHQ46:MHQ47"/>
    <mergeCell ref="MHR46:MHR47"/>
    <mergeCell ref="MHS46:MHS47"/>
    <mergeCell ref="MHT46:MHT47"/>
    <mergeCell ref="MHU46:MHV47"/>
    <mergeCell ref="MHW46:MHW47"/>
    <mergeCell ref="MHJ46:MHJ47"/>
    <mergeCell ref="MHK46:MHK47"/>
    <mergeCell ref="MHL46:MHL47"/>
    <mergeCell ref="MHM46:MHN47"/>
    <mergeCell ref="MHO46:MHO47"/>
    <mergeCell ref="MHP46:MHP47"/>
    <mergeCell ref="MHC46:MHC47"/>
    <mergeCell ref="MHD46:MHD47"/>
    <mergeCell ref="MHE46:MHF47"/>
    <mergeCell ref="MHG46:MHG47"/>
    <mergeCell ref="MHH46:MHH47"/>
    <mergeCell ref="MHI46:MHI47"/>
    <mergeCell ref="MGV46:MGV47"/>
    <mergeCell ref="MGW46:MGX47"/>
    <mergeCell ref="MGY46:MGY47"/>
    <mergeCell ref="MGZ46:MGZ47"/>
    <mergeCell ref="MHA46:MHA47"/>
    <mergeCell ref="MHB46:MHB47"/>
    <mergeCell ref="MGO46:MGP47"/>
    <mergeCell ref="MGQ46:MGQ47"/>
    <mergeCell ref="MGR46:MGR47"/>
    <mergeCell ref="MGS46:MGS47"/>
    <mergeCell ref="MGT46:MGT47"/>
    <mergeCell ref="MGU46:MGU47"/>
    <mergeCell ref="MGI46:MGI47"/>
    <mergeCell ref="MGJ46:MGJ47"/>
    <mergeCell ref="MGK46:MGK47"/>
    <mergeCell ref="MGL46:MGL47"/>
    <mergeCell ref="MGM46:MGM47"/>
    <mergeCell ref="MGN46:MGN47"/>
    <mergeCell ref="MGB46:MGB47"/>
    <mergeCell ref="MGC46:MGC47"/>
    <mergeCell ref="MGD46:MGD47"/>
    <mergeCell ref="MGE46:MGE47"/>
    <mergeCell ref="MGF46:MGF47"/>
    <mergeCell ref="MGG46:MGH47"/>
    <mergeCell ref="MFU46:MFU47"/>
    <mergeCell ref="MFV46:MFV47"/>
    <mergeCell ref="MFW46:MFW47"/>
    <mergeCell ref="MFX46:MFX47"/>
    <mergeCell ref="MFY46:MFZ47"/>
    <mergeCell ref="MGA46:MGA47"/>
    <mergeCell ref="MFN46:MFN47"/>
    <mergeCell ref="MFO46:MFO47"/>
    <mergeCell ref="MFP46:MFP47"/>
    <mergeCell ref="MFQ46:MFR47"/>
    <mergeCell ref="MFS46:MFS47"/>
    <mergeCell ref="MFT46:MFT47"/>
    <mergeCell ref="MFG46:MFG47"/>
    <mergeCell ref="MFH46:MFH47"/>
    <mergeCell ref="MFI46:MFJ47"/>
    <mergeCell ref="MFK46:MFK47"/>
    <mergeCell ref="MFL46:MFL47"/>
    <mergeCell ref="MFM46:MFM47"/>
    <mergeCell ref="MEZ46:MEZ47"/>
    <mergeCell ref="MFA46:MFB47"/>
    <mergeCell ref="MFC46:MFC47"/>
    <mergeCell ref="MFD46:MFD47"/>
    <mergeCell ref="MFE46:MFE47"/>
    <mergeCell ref="MFF46:MFF47"/>
    <mergeCell ref="MES46:MET47"/>
    <mergeCell ref="MEU46:MEU47"/>
    <mergeCell ref="MEV46:MEV47"/>
    <mergeCell ref="MEW46:MEW47"/>
    <mergeCell ref="MEX46:MEX47"/>
    <mergeCell ref="MEY46:MEY47"/>
    <mergeCell ref="MEM46:MEM47"/>
    <mergeCell ref="MEN46:MEN47"/>
    <mergeCell ref="MEO46:MEO47"/>
    <mergeCell ref="MEP46:MEP47"/>
    <mergeCell ref="MEQ46:MEQ47"/>
    <mergeCell ref="MER46:MER47"/>
    <mergeCell ref="MEF46:MEF47"/>
    <mergeCell ref="MEG46:MEG47"/>
    <mergeCell ref="MEH46:MEH47"/>
    <mergeCell ref="MEI46:MEI47"/>
    <mergeCell ref="MEJ46:MEJ47"/>
    <mergeCell ref="MEK46:MEL47"/>
    <mergeCell ref="MDY46:MDY47"/>
    <mergeCell ref="MDZ46:MDZ47"/>
    <mergeCell ref="MEA46:MEA47"/>
    <mergeCell ref="MEB46:MEB47"/>
    <mergeCell ref="MEC46:MED47"/>
    <mergeCell ref="MEE46:MEE47"/>
    <mergeCell ref="MDR46:MDR47"/>
    <mergeCell ref="MDS46:MDS47"/>
    <mergeCell ref="MDT46:MDT47"/>
    <mergeCell ref="MDU46:MDV47"/>
    <mergeCell ref="MDW46:MDW47"/>
    <mergeCell ref="MDX46:MDX47"/>
    <mergeCell ref="MDK46:MDK47"/>
    <mergeCell ref="MDL46:MDL47"/>
    <mergeCell ref="MDM46:MDN47"/>
    <mergeCell ref="MDO46:MDO47"/>
    <mergeCell ref="MDP46:MDP47"/>
    <mergeCell ref="MDQ46:MDQ47"/>
    <mergeCell ref="MDD46:MDD47"/>
    <mergeCell ref="MDE46:MDF47"/>
    <mergeCell ref="MDG46:MDG47"/>
    <mergeCell ref="MDH46:MDH47"/>
    <mergeCell ref="MDI46:MDI47"/>
    <mergeCell ref="MDJ46:MDJ47"/>
    <mergeCell ref="MCW46:MCX47"/>
    <mergeCell ref="MCY46:MCY47"/>
    <mergeCell ref="MCZ46:MCZ47"/>
    <mergeCell ref="MDA46:MDA47"/>
    <mergeCell ref="MDB46:MDB47"/>
    <mergeCell ref="MDC46:MDC47"/>
    <mergeCell ref="MCQ46:MCQ47"/>
    <mergeCell ref="MCR46:MCR47"/>
    <mergeCell ref="MCS46:MCS47"/>
    <mergeCell ref="MCT46:MCT47"/>
    <mergeCell ref="MCU46:MCU47"/>
    <mergeCell ref="MCV46:MCV47"/>
    <mergeCell ref="MCJ46:MCJ47"/>
    <mergeCell ref="MCK46:MCK47"/>
    <mergeCell ref="MCL46:MCL47"/>
    <mergeCell ref="MCM46:MCM47"/>
    <mergeCell ref="MCN46:MCN47"/>
    <mergeCell ref="MCO46:MCP47"/>
    <mergeCell ref="MCC46:MCC47"/>
    <mergeCell ref="MCD46:MCD47"/>
    <mergeCell ref="MCE46:MCE47"/>
    <mergeCell ref="MCF46:MCF47"/>
    <mergeCell ref="MCG46:MCH47"/>
    <mergeCell ref="MCI46:MCI47"/>
    <mergeCell ref="MBV46:MBV47"/>
    <mergeCell ref="MBW46:MBW47"/>
    <mergeCell ref="MBX46:MBX47"/>
    <mergeCell ref="MBY46:MBZ47"/>
    <mergeCell ref="MCA46:MCA47"/>
    <mergeCell ref="MCB46:MCB47"/>
    <mergeCell ref="MBO46:MBO47"/>
    <mergeCell ref="MBP46:MBP47"/>
    <mergeCell ref="MBQ46:MBR47"/>
    <mergeCell ref="MBS46:MBS47"/>
    <mergeCell ref="MBT46:MBT47"/>
    <mergeCell ref="MBU46:MBU47"/>
    <mergeCell ref="MBH46:MBH47"/>
    <mergeCell ref="MBI46:MBJ47"/>
    <mergeCell ref="MBK46:MBK47"/>
    <mergeCell ref="MBL46:MBL47"/>
    <mergeCell ref="MBM46:MBM47"/>
    <mergeCell ref="MBN46:MBN47"/>
    <mergeCell ref="MBA46:MBB47"/>
    <mergeCell ref="MBC46:MBC47"/>
    <mergeCell ref="MBD46:MBD47"/>
    <mergeCell ref="MBE46:MBE47"/>
    <mergeCell ref="MBF46:MBF47"/>
    <mergeCell ref="MBG46:MBG47"/>
    <mergeCell ref="MAU46:MAU47"/>
    <mergeCell ref="MAV46:MAV47"/>
    <mergeCell ref="MAW46:MAW47"/>
    <mergeCell ref="MAX46:MAX47"/>
    <mergeCell ref="MAY46:MAY47"/>
    <mergeCell ref="MAZ46:MAZ47"/>
    <mergeCell ref="MAN46:MAN47"/>
    <mergeCell ref="MAO46:MAO47"/>
    <mergeCell ref="MAP46:MAP47"/>
    <mergeCell ref="MAQ46:MAQ47"/>
    <mergeCell ref="MAR46:MAR47"/>
    <mergeCell ref="MAS46:MAT47"/>
    <mergeCell ref="MAG46:MAG47"/>
    <mergeCell ref="MAH46:MAH47"/>
    <mergeCell ref="MAI46:MAI47"/>
    <mergeCell ref="MAJ46:MAJ47"/>
    <mergeCell ref="MAK46:MAL47"/>
    <mergeCell ref="MAM46:MAM47"/>
    <mergeCell ref="LZZ46:LZZ47"/>
    <mergeCell ref="MAA46:MAA47"/>
    <mergeCell ref="MAB46:MAB47"/>
    <mergeCell ref="MAC46:MAD47"/>
    <mergeCell ref="MAE46:MAE47"/>
    <mergeCell ref="MAF46:MAF47"/>
    <mergeCell ref="LZS46:LZS47"/>
    <mergeCell ref="LZT46:LZT47"/>
    <mergeCell ref="LZU46:LZV47"/>
    <mergeCell ref="LZW46:LZW47"/>
    <mergeCell ref="LZX46:LZX47"/>
    <mergeCell ref="LZY46:LZY47"/>
    <mergeCell ref="LZL46:LZL47"/>
    <mergeCell ref="LZM46:LZN47"/>
    <mergeCell ref="LZO46:LZO47"/>
    <mergeCell ref="LZP46:LZP47"/>
    <mergeCell ref="LZQ46:LZQ47"/>
    <mergeCell ref="LZR46:LZR47"/>
    <mergeCell ref="LZE46:LZF47"/>
    <mergeCell ref="LZG46:LZG47"/>
    <mergeCell ref="LZH46:LZH47"/>
    <mergeCell ref="LZI46:LZI47"/>
    <mergeCell ref="LZJ46:LZJ47"/>
    <mergeCell ref="LZK46:LZK47"/>
    <mergeCell ref="LYY46:LYY47"/>
    <mergeCell ref="LYZ46:LYZ47"/>
    <mergeCell ref="LZA46:LZA47"/>
    <mergeCell ref="LZB46:LZB47"/>
    <mergeCell ref="LZC46:LZC47"/>
    <mergeCell ref="LZD46:LZD47"/>
    <mergeCell ref="LYR46:LYR47"/>
    <mergeCell ref="LYS46:LYS47"/>
    <mergeCell ref="LYT46:LYT47"/>
    <mergeCell ref="LYU46:LYU47"/>
    <mergeCell ref="LYV46:LYV47"/>
    <mergeCell ref="LYW46:LYX47"/>
    <mergeCell ref="LYK46:LYK47"/>
    <mergeCell ref="LYL46:LYL47"/>
    <mergeCell ref="LYM46:LYM47"/>
    <mergeCell ref="LYN46:LYN47"/>
    <mergeCell ref="LYO46:LYP47"/>
    <mergeCell ref="LYQ46:LYQ47"/>
    <mergeCell ref="LYD46:LYD47"/>
    <mergeCell ref="LYE46:LYE47"/>
    <mergeCell ref="LYF46:LYF47"/>
    <mergeCell ref="LYG46:LYH47"/>
    <mergeCell ref="LYI46:LYI47"/>
    <mergeCell ref="LYJ46:LYJ47"/>
    <mergeCell ref="LXW46:LXW47"/>
    <mergeCell ref="LXX46:LXX47"/>
    <mergeCell ref="LXY46:LXZ47"/>
    <mergeCell ref="LYA46:LYA47"/>
    <mergeCell ref="LYB46:LYB47"/>
    <mergeCell ref="LYC46:LYC47"/>
    <mergeCell ref="LXP46:LXP47"/>
    <mergeCell ref="LXQ46:LXR47"/>
    <mergeCell ref="LXS46:LXS47"/>
    <mergeCell ref="LXT46:LXT47"/>
    <mergeCell ref="LXU46:LXU47"/>
    <mergeCell ref="LXV46:LXV47"/>
    <mergeCell ref="LXI46:LXJ47"/>
    <mergeCell ref="LXK46:LXK47"/>
    <mergeCell ref="LXL46:LXL47"/>
    <mergeCell ref="LXM46:LXM47"/>
    <mergeCell ref="LXN46:LXN47"/>
    <mergeCell ref="LXO46:LXO47"/>
    <mergeCell ref="LXC46:LXC47"/>
    <mergeCell ref="LXD46:LXD47"/>
    <mergeCell ref="LXE46:LXE47"/>
    <mergeCell ref="LXF46:LXF47"/>
    <mergeCell ref="LXG46:LXG47"/>
    <mergeCell ref="LXH46:LXH47"/>
    <mergeCell ref="LWV46:LWV47"/>
    <mergeCell ref="LWW46:LWW47"/>
    <mergeCell ref="LWX46:LWX47"/>
    <mergeCell ref="LWY46:LWY47"/>
    <mergeCell ref="LWZ46:LWZ47"/>
    <mergeCell ref="LXA46:LXB47"/>
    <mergeCell ref="LWO46:LWO47"/>
    <mergeCell ref="LWP46:LWP47"/>
    <mergeCell ref="LWQ46:LWQ47"/>
    <mergeCell ref="LWR46:LWR47"/>
    <mergeCell ref="LWS46:LWT47"/>
    <mergeCell ref="LWU46:LWU47"/>
    <mergeCell ref="LWH46:LWH47"/>
    <mergeCell ref="LWI46:LWI47"/>
    <mergeCell ref="LWJ46:LWJ47"/>
    <mergeCell ref="LWK46:LWL47"/>
    <mergeCell ref="LWM46:LWM47"/>
    <mergeCell ref="LWN46:LWN47"/>
    <mergeCell ref="LWA46:LWA47"/>
    <mergeCell ref="LWB46:LWB47"/>
    <mergeCell ref="LWC46:LWD47"/>
    <mergeCell ref="LWE46:LWE47"/>
    <mergeCell ref="LWF46:LWF47"/>
    <mergeCell ref="LWG46:LWG47"/>
    <mergeCell ref="LVT46:LVT47"/>
    <mergeCell ref="LVU46:LVV47"/>
    <mergeCell ref="LVW46:LVW47"/>
    <mergeCell ref="LVX46:LVX47"/>
    <mergeCell ref="LVY46:LVY47"/>
    <mergeCell ref="LVZ46:LVZ47"/>
    <mergeCell ref="LVM46:LVN47"/>
    <mergeCell ref="LVO46:LVO47"/>
    <mergeCell ref="LVP46:LVP47"/>
    <mergeCell ref="LVQ46:LVQ47"/>
    <mergeCell ref="LVR46:LVR47"/>
    <mergeCell ref="LVS46:LVS47"/>
    <mergeCell ref="LVG46:LVG47"/>
    <mergeCell ref="LVH46:LVH47"/>
    <mergeCell ref="LVI46:LVI47"/>
    <mergeCell ref="LVJ46:LVJ47"/>
    <mergeCell ref="LVK46:LVK47"/>
    <mergeCell ref="LVL46:LVL47"/>
    <mergeCell ref="LUZ46:LUZ47"/>
    <mergeCell ref="LVA46:LVA47"/>
    <mergeCell ref="LVB46:LVB47"/>
    <mergeCell ref="LVC46:LVC47"/>
    <mergeCell ref="LVD46:LVD47"/>
    <mergeCell ref="LVE46:LVF47"/>
    <mergeCell ref="LUS46:LUS47"/>
    <mergeCell ref="LUT46:LUT47"/>
    <mergeCell ref="LUU46:LUU47"/>
    <mergeCell ref="LUV46:LUV47"/>
    <mergeCell ref="LUW46:LUX47"/>
    <mergeCell ref="LUY46:LUY47"/>
    <mergeCell ref="LUL46:LUL47"/>
    <mergeCell ref="LUM46:LUM47"/>
    <mergeCell ref="LUN46:LUN47"/>
    <mergeCell ref="LUO46:LUP47"/>
    <mergeCell ref="LUQ46:LUQ47"/>
    <mergeCell ref="LUR46:LUR47"/>
    <mergeCell ref="LUE46:LUE47"/>
    <mergeCell ref="LUF46:LUF47"/>
    <mergeCell ref="LUG46:LUH47"/>
    <mergeCell ref="LUI46:LUI47"/>
    <mergeCell ref="LUJ46:LUJ47"/>
    <mergeCell ref="LUK46:LUK47"/>
    <mergeCell ref="LTX46:LTX47"/>
    <mergeCell ref="LTY46:LTZ47"/>
    <mergeCell ref="LUA46:LUA47"/>
    <mergeCell ref="LUB46:LUB47"/>
    <mergeCell ref="LUC46:LUC47"/>
    <mergeCell ref="LUD46:LUD47"/>
    <mergeCell ref="LTQ46:LTR47"/>
    <mergeCell ref="LTS46:LTS47"/>
    <mergeCell ref="LTT46:LTT47"/>
    <mergeCell ref="LTU46:LTU47"/>
    <mergeCell ref="LTV46:LTV47"/>
    <mergeCell ref="LTW46:LTW47"/>
    <mergeCell ref="LTK46:LTK47"/>
    <mergeCell ref="LTL46:LTL47"/>
    <mergeCell ref="LTM46:LTM47"/>
    <mergeCell ref="LTN46:LTN47"/>
    <mergeCell ref="LTO46:LTO47"/>
    <mergeCell ref="LTP46:LTP47"/>
    <mergeCell ref="LTD46:LTD47"/>
    <mergeCell ref="LTE46:LTE47"/>
    <mergeCell ref="LTF46:LTF47"/>
    <mergeCell ref="LTG46:LTG47"/>
    <mergeCell ref="LTH46:LTH47"/>
    <mergeCell ref="LTI46:LTJ47"/>
    <mergeCell ref="LSW46:LSW47"/>
    <mergeCell ref="LSX46:LSX47"/>
    <mergeCell ref="LSY46:LSY47"/>
    <mergeCell ref="LSZ46:LSZ47"/>
    <mergeCell ref="LTA46:LTB47"/>
    <mergeCell ref="LTC46:LTC47"/>
    <mergeCell ref="LSP46:LSP47"/>
    <mergeCell ref="LSQ46:LSQ47"/>
    <mergeCell ref="LSR46:LSR47"/>
    <mergeCell ref="LSS46:LST47"/>
    <mergeCell ref="LSU46:LSU47"/>
    <mergeCell ref="LSV46:LSV47"/>
    <mergeCell ref="LSI46:LSI47"/>
    <mergeCell ref="LSJ46:LSJ47"/>
    <mergeCell ref="LSK46:LSL47"/>
    <mergeCell ref="LSM46:LSM47"/>
    <mergeCell ref="LSN46:LSN47"/>
    <mergeCell ref="LSO46:LSO47"/>
    <mergeCell ref="LSB46:LSB47"/>
    <mergeCell ref="LSC46:LSD47"/>
    <mergeCell ref="LSE46:LSE47"/>
    <mergeCell ref="LSF46:LSF47"/>
    <mergeCell ref="LSG46:LSG47"/>
    <mergeCell ref="LSH46:LSH47"/>
    <mergeCell ref="LRU46:LRV47"/>
    <mergeCell ref="LRW46:LRW47"/>
    <mergeCell ref="LRX46:LRX47"/>
    <mergeCell ref="LRY46:LRY47"/>
    <mergeCell ref="LRZ46:LRZ47"/>
    <mergeCell ref="LSA46:LSA47"/>
    <mergeCell ref="LRO46:LRO47"/>
    <mergeCell ref="LRP46:LRP47"/>
    <mergeCell ref="LRQ46:LRQ47"/>
    <mergeCell ref="LRR46:LRR47"/>
    <mergeCell ref="LRS46:LRS47"/>
    <mergeCell ref="LRT46:LRT47"/>
    <mergeCell ref="LRH46:LRH47"/>
    <mergeCell ref="LRI46:LRI47"/>
    <mergeCell ref="LRJ46:LRJ47"/>
    <mergeCell ref="LRK46:LRK47"/>
    <mergeCell ref="LRL46:LRL47"/>
    <mergeCell ref="LRM46:LRN47"/>
    <mergeCell ref="LRA46:LRA47"/>
    <mergeCell ref="LRB46:LRB47"/>
    <mergeCell ref="LRC46:LRC47"/>
    <mergeCell ref="LRD46:LRD47"/>
    <mergeCell ref="LRE46:LRF47"/>
    <mergeCell ref="LRG46:LRG47"/>
    <mergeCell ref="LQT46:LQT47"/>
    <mergeCell ref="LQU46:LQU47"/>
    <mergeCell ref="LQV46:LQV47"/>
    <mergeCell ref="LQW46:LQX47"/>
    <mergeCell ref="LQY46:LQY47"/>
    <mergeCell ref="LQZ46:LQZ47"/>
    <mergeCell ref="LQM46:LQM47"/>
    <mergeCell ref="LQN46:LQN47"/>
    <mergeCell ref="LQO46:LQP47"/>
    <mergeCell ref="LQQ46:LQQ47"/>
    <mergeCell ref="LQR46:LQR47"/>
    <mergeCell ref="LQS46:LQS47"/>
    <mergeCell ref="LQF46:LQF47"/>
    <mergeCell ref="LQG46:LQH47"/>
    <mergeCell ref="LQI46:LQI47"/>
    <mergeCell ref="LQJ46:LQJ47"/>
    <mergeCell ref="LQK46:LQK47"/>
    <mergeCell ref="LQL46:LQL47"/>
    <mergeCell ref="LPY46:LPZ47"/>
    <mergeCell ref="LQA46:LQA47"/>
    <mergeCell ref="LQB46:LQB47"/>
    <mergeCell ref="LQC46:LQC47"/>
    <mergeCell ref="LQD46:LQD47"/>
    <mergeCell ref="LQE46:LQE47"/>
    <mergeCell ref="LPS46:LPS47"/>
    <mergeCell ref="LPT46:LPT47"/>
    <mergeCell ref="LPU46:LPU47"/>
    <mergeCell ref="LPV46:LPV47"/>
    <mergeCell ref="LPW46:LPW47"/>
    <mergeCell ref="LPX46:LPX47"/>
    <mergeCell ref="LPL46:LPL47"/>
    <mergeCell ref="LPM46:LPM47"/>
    <mergeCell ref="LPN46:LPN47"/>
    <mergeCell ref="LPO46:LPO47"/>
    <mergeCell ref="LPP46:LPP47"/>
    <mergeCell ref="LPQ46:LPR47"/>
    <mergeCell ref="LPE46:LPE47"/>
    <mergeCell ref="LPF46:LPF47"/>
    <mergeCell ref="LPG46:LPG47"/>
    <mergeCell ref="LPH46:LPH47"/>
    <mergeCell ref="LPI46:LPJ47"/>
    <mergeCell ref="LPK46:LPK47"/>
    <mergeCell ref="LOX46:LOX47"/>
    <mergeCell ref="LOY46:LOY47"/>
    <mergeCell ref="LOZ46:LOZ47"/>
    <mergeCell ref="LPA46:LPB47"/>
    <mergeCell ref="LPC46:LPC47"/>
    <mergeCell ref="LPD46:LPD47"/>
    <mergeCell ref="LOQ46:LOQ47"/>
    <mergeCell ref="LOR46:LOR47"/>
    <mergeCell ref="LOS46:LOT47"/>
    <mergeCell ref="LOU46:LOU47"/>
    <mergeCell ref="LOV46:LOV47"/>
    <mergeCell ref="LOW46:LOW47"/>
    <mergeCell ref="LOJ46:LOJ47"/>
    <mergeCell ref="LOK46:LOL47"/>
    <mergeCell ref="LOM46:LOM47"/>
    <mergeCell ref="LON46:LON47"/>
    <mergeCell ref="LOO46:LOO47"/>
    <mergeCell ref="LOP46:LOP47"/>
    <mergeCell ref="LOC46:LOD47"/>
    <mergeCell ref="LOE46:LOE47"/>
    <mergeCell ref="LOF46:LOF47"/>
    <mergeCell ref="LOG46:LOG47"/>
    <mergeCell ref="LOH46:LOH47"/>
    <mergeCell ref="LOI46:LOI47"/>
    <mergeCell ref="LNW46:LNW47"/>
    <mergeCell ref="LNX46:LNX47"/>
    <mergeCell ref="LNY46:LNY47"/>
    <mergeCell ref="LNZ46:LNZ47"/>
    <mergeCell ref="LOA46:LOA47"/>
    <mergeCell ref="LOB46:LOB47"/>
    <mergeCell ref="LNP46:LNP47"/>
    <mergeCell ref="LNQ46:LNQ47"/>
    <mergeCell ref="LNR46:LNR47"/>
    <mergeCell ref="LNS46:LNS47"/>
    <mergeCell ref="LNT46:LNT47"/>
    <mergeCell ref="LNU46:LNV47"/>
    <mergeCell ref="LNI46:LNI47"/>
    <mergeCell ref="LNJ46:LNJ47"/>
    <mergeCell ref="LNK46:LNK47"/>
    <mergeCell ref="LNL46:LNL47"/>
    <mergeCell ref="LNM46:LNN47"/>
    <mergeCell ref="LNO46:LNO47"/>
    <mergeCell ref="LNB46:LNB47"/>
    <mergeCell ref="LNC46:LNC47"/>
    <mergeCell ref="LND46:LND47"/>
    <mergeCell ref="LNE46:LNF47"/>
    <mergeCell ref="LNG46:LNG47"/>
    <mergeCell ref="LNH46:LNH47"/>
    <mergeCell ref="LMU46:LMU47"/>
    <mergeCell ref="LMV46:LMV47"/>
    <mergeCell ref="LMW46:LMX47"/>
    <mergeCell ref="LMY46:LMY47"/>
    <mergeCell ref="LMZ46:LMZ47"/>
    <mergeCell ref="LNA46:LNA47"/>
    <mergeCell ref="LMN46:LMN47"/>
    <mergeCell ref="LMO46:LMP47"/>
    <mergeCell ref="LMQ46:LMQ47"/>
    <mergeCell ref="LMR46:LMR47"/>
    <mergeCell ref="LMS46:LMS47"/>
    <mergeCell ref="LMT46:LMT47"/>
    <mergeCell ref="LMG46:LMH47"/>
    <mergeCell ref="LMI46:LMI47"/>
    <mergeCell ref="LMJ46:LMJ47"/>
    <mergeCell ref="LMK46:LMK47"/>
    <mergeCell ref="LML46:LML47"/>
    <mergeCell ref="LMM46:LMM47"/>
    <mergeCell ref="LMA46:LMA47"/>
    <mergeCell ref="LMB46:LMB47"/>
    <mergeCell ref="LMC46:LMC47"/>
    <mergeCell ref="LMD46:LMD47"/>
    <mergeCell ref="LME46:LME47"/>
    <mergeCell ref="LMF46:LMF47"/>
    <mergeCell ref="LLT46:LLT47"/>
    <mergeCell ref="LLU46:LLU47"/>
    <mergeCell ref="LLV46:LLV47"/>
    <mergeCell ref="LLW46:LLW47"/>
    <mergeCell ref="LLX46:LLX47"/>
    <mergeCell ref="LLY46:LLZ47"/>
    <mergeCell ref="LLM46:LLM47"/>
    <mergeCell ref="LLN46:LLN47"/>
    <mergeCell ref="LLO46:LLO47"/>
    <mergeCell ref="LLP46:LLP47"/>
    <mergeCell ref="LLQ46:LLR47"/>
    <mergeCell ref="LLS46:LLS47"/>
    <mergeCell ref="LLF46:LLF47"/>
    <mergeCell ref="LLG46:LLG47"/>
    <mergeCell ref="LLH46:LLH47"/>
    <mergeCell ref="LLI46:LLJ47"/>
    <mergeCell ref="LLK46:LLK47"/>
    <mergeCell ref="LLL46:LLL47"/>
    <mergeCell ref="LKY46:LKY47"/>
    <mergeCell ref="LKZ46:LKZ47"/>
    <mergeCell ref="LLA46:LLB47"/>
    <mergeCell ref="LLC46:LLC47"/>
    <mergeCell ref="LLD46:LLD47"/>
    <mergeCell ref="LLE46:LLE47"/>
    <mergeCell ref="LKR46:LKR47"/>
    <mergeCell ref="LKS46:LKT47"/>
    <mergeCell ref="LKU46:LKU47"/>
    <mergeCell ref="LKV46:LKV47"/>
    <mergeCell ref="LKW46:LKW47"/>
    <mergeCell ref="LKX46:LKX47"/>
    <mergeCell ref="LKK46:LKL47"/>
    <mergeCell ref="LKM46:LKM47"/>
    <mergeCell ref="LKN46:LKN47"/>
    <mergeCell ref="LKO46:LKO47"/>
    <mergeCell ref="LKP46:LKP47"/>
    <mergeCell ref="LKQ46:LKQ47"/>
    <mergeCell ref="LKE46:LKE47"/>
    <mergeCell ref="LKF46:LKF47"/>
    <mergeCell ref="LKG46:LKG47"/>
    <mergeCell ref="LKH46:LKH47"/>
    <mergeCell ref="LKI46:LKI47"/>
    <mergeCell ref="LKJ46:LKJ47"/>
    <mergeCell ref="LJX46:LJX47"/>
    <mergeCell ref="LJY46:LJY47"/>
    <mergeCell ref="LJZ46:LJZ47"/>
    <mergeCell ref="LKA46:LKA47"/>
    <mergeCell ref="LKB46:LKB47"/>
    <mergeCell ref="LKC46:LKD47"/>
    <mergeCell ref="LJQ46:LJQ47"/>
    <mergeCell ref="LJR46:LJR47"/>
    <mergeCell ref="LJS46:LJS47"/>
    <mergeCell ref="LJT46:LJT47"/>
    <mergeCell ref="LJU46:LJV47"/>
    <mergeCell ref="LJW46:LJW47"/>
    <mergeCell ref="LJJ46:LJJ47"/>
    <mergeCell ref="LJK46:LJK47"/>
    <mergeCell ref="LJL46:LJL47"/>
    <mergeCell ref="LJM46:LJN47"/>
    <mergeCell ref="LJO46:LJO47"/>
    <mergeCell ref="LJP46:LJP47"/>
    <mergeCell ref="LJC46:LJC47"/>
    <mergeCell ref="LJD46:LJD47"/>
    <mergeCell ref="LJE46:LJF47"/>
    <mergeCell ref="LJG46:LJG47"/>
    <mergeCell ref="LJH46:LJH47"/>
    <mergeCell ref="LJI46:LJI47"/>
    <mergeCell ref="LIV46:LIV47"/>
    <mergeCell ref="LIW46:LIX47"/>
    <mergeCell ref="LIY46:LIY47"/>
    <mergeCell ref="LIZ46:LIZ47"/>
    <mergeCell ref="LJA46:LJA47"/>
    <mergeCell ref="LJB46:LJB47"/>
    <mergeCell ref="LIO46:LIP47"/>
    <mergeCell ref="LIQ46:LIQ47"/>
    <mergeCell ref="LIR46:LIR47"/>
    <mergeCell ref="LIS46:LIS47"/>
    <mergeCell ref="LIT46:LIT47"/>
    <mergeCell ref="LIU46:LIU47"/>
    <mergeCell ref="LII46:LII47"/>
    <mergeCell ref="LIJ46:LIJ47"/>
    <mergeCell ref="LIK46:LIK47"/>
    <mergeCell ref="LIL46:LIL47"/>
    <mergeCell ref="LIM46:LIM47"/>
    <mergeCell ref="LIN46:LIN47"/>
    <mergeCell ref="LIB46:LIB47"/>
    <mergeCell ref="LIC46:LIC47"/>
    <mergeCell ref="LID46:LID47"/>
    <mergeCell ref="LIE46:LIE47"/>
    <mergeCell ref="LIF46:LIF47"/>
    <mergeCell ref="LIG46:LIH47"/>
    <mergeCell ref="LHU46:LHU47"/>
    <mergeCell ref="LHV46:LHV47"/>
    <mergeCell ref="LHW46:LHW47"/>
    <mergeCell ref="LHX46:LHX47"/>
    <mergeCell ref="LHY46:LHZ47"/>
    <mergeCell ref="LIA46:LIA47"/>
    <mergeCell ref="LHN46:LHN47"/>
    <mergeCell ref="LHO46:LHO47"/>
    <mergeCell ref="LHP46:LHP47"/>
    <mergeCell ref="LHQ46:LHR47"/>
    <mergeCell ref="LHS46:LHS47"/>
    <mergeCell ref="LHT46:LHT47"/>
    <mergeCell ref="LHG46:LHG47"/>
    <mergeCell ref="LHH46:LHH47"/>
    <mergeCell ref="LHI46:LHJ47"/>
    <mergeCell ref="LHK46:LHK47"/>
    <mergeCell ref="LHL46:LHL47"/>
    <mergeCell ref="LHM46:LHM47"/>
    <mergeCell ref="LGZ46:LGZ47"/>
    <mergeCell ref="LHA46:LHB47"/>
    <mergeCell ref="LHC46:LHC47"/>
    <mergeCell ref="LHD46:LHD47"/>
    <mergeCell ref="LHE46:LHE47"/>
    <mergeCell ref="LHF46:LHF47"/>
    <mergeCell ref="LGS46:LGT47"/>
    <mergeCell ref="LGU46:LGU47"/>
    <mergeCell ref="LGV46:LGV47"/>
    <mergeCell ref="LGW46:LGW47"/>
    <mergeCell ref="LGX46:LGX47"/>
    <mergeCell ref="LGY46:LGY47"/>
    <mergeCell ref="LGM46:LGM47"/>
    <mergeCell ref="LGN46:LGN47"/>
    <mergeCell ref="LGO46:LGO47"/>
    <mergeCell ref="LGP46:LGP47"/>
    <mergeCell ref="LGQ46:LGQ47"/>
    <mergeCell ref="LGR46:LGR47"/>
    <mergeCell ref="LGF46:LGF47"/>
    <mergeCell ref="LGG46:LGG47"/>
    <mergeCell ref="LGH46:LGH47"/>
    <mergeCell ref="LGI46:LGI47"/>
    <mergeCell ref="LGJ46:LGJ47"/>
    <mergeCell ref="LGK46:LGL47"/>
    <mergeCell ref="LFY46:LFY47"/>
    <mergeCell ref="LFZ46:LFZ47"/>
    <mergeCell ref="LGA46:LGA47"/>
    <mergeCell ref="LGB46:LGB47"/>
    <mergeCell ref="LGC46:LGD47"/>
    <mergeCell ref="LGE46:LGE47"/>
    <mergeCell ref="LFR46:LFR47"/>
    <mergeCell ref="LFS46:LFS47"/>
    <mergeCell ref="LFT46:LFT47"/>
    <mergeCell ref="LFU46:LFV47"/>
    <mergeCell ref="LFW46:LFW47"/>
    <mergeCell ref="LFX46:LFX47"/>
    <mergeCell ref="LFK46:LFK47"/>
    <mergeCell ref="LFL46:LFL47"/>
    <mergeCell ref="LFM46:LFN47"/>
    <mergeCell ref="LFO46:LFO47"/>
    <mergeCell ref="LFP46:LFP47"/>
    <mergeCell ref="LFQ46:LFQ47"/>
    <mergeCell ref="LFD46:LFD47"/>
    <mergeCell ref="LFE46:LFF47"/>
    <mergeCell ref="LFG46:LFG47"/>
    <mergeCell ref="LFH46:LFH47"/>
    <mergeCell ref="LFI46:LFI47"/>
    <mergeCell ref="LFJ46:LFJ47"/>
    <mergeCell ref="LEW46:LEX47"/>
    <mergeCell ref="LEY46:LEY47"/>
    <mergeCell ref="LEZ46:LEZ47"/>
    <mergeCell ref="LFA46:LFA47"/>
    <mergeCell ref="LFB46:LFB47"/>
    <mergeCell ref="LFC46:LFC47"/>
    <mergeCell ref="LEQ46:LEQ47"/>
    <mergeCell ref="LER46:LER47"/>
    <mergeCell ref="LES46:LES47"/>
    <mergeCell ref="LET46:LET47"/>
    <mergeCell ref="LEU46:LEU47"/>
    <mergeCell ref="LEV46:LEV47"/>
    <mergeCell ref="LEJ46:LEJ47"/>
    <mergeCell ref="LEK46:LEK47"/>
    <mergeCell ref="LEL46:LEL47"/>
    <mergeCell ref="LEM46:LEM47"/>
    <mergeCell ref="LEN46:LEN47"/>
    <mergeCell ref="LEO46:LEP47"/>
    <mergeCell ref="LEC46:LEC47"/>
    <mergeCell ref="LED46:LED47"/>
    <mergeCell ref="LEE46:LEE47"/>
    <mergeCell ref="LEF46:LEF47"/>
    <mergeCell ref="LEG46:LEH47"/>
    <mergeCell ref="LEI46:LEI47"/>
    <mergeCell ref="LDV46:LDV47"/>
    <mergeCell ref="LDW46:LDW47"/>
    <mergeCell ref="LDX46:LDX47"/>
    <mergeCell ref="LDY46:LDZ47"/>
    <mergeCell ref="LEA46:LEA47"/>
    <mergeCell ref="LEB46:LEB47"/>
    <mergeCell ref="LDO46:LDO47"/>
    <mergeCell ref="LDP46:LDP47"/>
    <mergeCell ref="LDQ46:LDR47"/>
    <mergeCell ref="LDS46:LDS47"/>
    <mergeCell ref="LDT46:LDT47"/>
    <mergeCell ref="LDU46:LDU47"/>
    <mergeCell ref="LDH46:LDH47"/>
    <mergeCell ref="LDI46:LDJ47"/>
    <mergeCell ref="LDK46:LDK47"/>
    <mergeCell ref="LDL46:LDL47"/>
    <mergeCell ref="LDM46:LDM47"/>
    <mergeCell ref="LDN46:LDN47"/>
    <mergeCell ref="LDA46:LDB47"/>
    <mergeCell ref="LDC46:LDC47"/>
    <mergeCell ref="LDD46:LDD47"/>
    <mergeCell ref="LDE46:LDE47"/>
    <mergeCell ref="LDF46:LDF47"/>
    <mergeCell ref="LDG46:LDG47"/>
    <mergeCell ref="LCU46:LCU47"/>
    <mergeCell ref="LCV46:LCV47"/>
    <mergeCell ref="LCW46:LCW47"/>
    <mergeCell ref="LCX46:LCX47"/>
    <mergeCell ref="LCY46:LCY47"/>
    <mergeCell ref="LCZ46:LCZ47"/>
    <mergeCell ref="LCN46:LCN47"/>
    <mergeCell ref="LCO46:LCO47"/>
    <mergeCell ref="LCP46:LCP47"/>
    <mergeCell ref="LCQ46:LCQ47"/>
    <mergeCell ref="LCR46:LCR47"/>
    <mergeCell ref="LCS46:LCT47"/>
    <mergeCell ref="LCG46:LCG47"/>
    <mergeCell ref="LCH46:LCH47"/>
    <mergeCell ref="LCI46:LCI47"/>
    <mergeCell ref="LCJ46:LCJ47"/>
    <mergeCell ref="LCK46:LCL47"/>
    <mergeCell ref="LCM46:LCM47"/>
    <mergeCell ref="LBZ46:LBZ47"/>
    <mergeCell ref="LCA46:LCA47"/>
    <mergeCell ref="LCB46:LCB47"/>
    <mergeCell ref="LCC46:LCD47"/>
    <mergeCell ref="LCE46:LCE47"/>
    <mergeCell ref="LCF46:LCF47"/>
    <mergeCell ref="LBS46:LBS47"/>
    <mergeCell ref="LBT46:LBT47"/>
    <mergeCell ref="LBU46:LBV47"/>
    <mergeCell ref="LBW46:LBW47"/>
    <mergeCell ref="LBX46:LBX47"/>
    <mergeCell ref="LBY46:LBY47"/>
    <mergeCell ref="LBL46:LBL47"/>
    <mergeCell ref="LBM46:LBN47"/>
    <mergeCell ref="LBO46:LBO47"/>
    <mergeCell ref="LBP46:LBP47"/>
    <mergeCell ref="LBQ46:LBQ47"/>
    <mergeCell ref="LBR46:LBR47"/>
    <mergeCell ref="LBE46:LBF47"/>
    <mergeCell ref="LBG46:LBG47"/>
    <mergeCell ref="LBH46:LBH47"/>
    <mergeCell ref="LBI46:LBI47"/>
    <mergeCell ref="LBJ46:LBJ47"/>
    <mergeCell ref="LBK46:LBK47"/>
    <mergeCell ref="LAY46:LAY47"/>
    <mergeCell ref="LAZ46:LAZ47"/>
    <mergeCell ref="LBA46:LBA47"/>
    <mergeCell ref="LBB46:LBB47"/>
    <mergeCell ref="LBC46:LBC47"/>
    <mergeCell ref="LBD46:LBD47"/>
    <mergeCell ref="LAR46:LAR47"/>
    <mergeCell ref="LAS46:LAS47"/>
    <mergeCell ref="LAT46:LAT47"/>
    <mergeCell ref="LAU46:LAU47"/>
    <mergeCell ref="LAV46:LAV47"/>
    <mergeCell ref="LAW46:LAX47"/>
    <mergeCell ref="LAK46:LAK47"/>
    <mergeCell ref="LAL46:LAL47"/>
    <mergeCell ref="LAM46:LAM47"/>
    <mergeCell ref="LAN46:LAN47"/>
    <mergeCell ref="LAO46:LAP47"/>
    <mergeCell ref="LAQ46:LAQ47"/>
    <mergeCell ref="LAD46:LAD47"/>
    <mergeCell ref="LAE46:LAE47"/>
    <mergeCell ref="LAF46:LAF47"/>
    <mergeCell ref="LAG46:LAH47"/>
    <mergeCell ref="LAI46:LAI47"/>
    <mergeCell ref="LAJ46:LAJ47"/>
    <mergeCell ref="KZW46:KZW47"/>
    <mergeCell ref="KZX46:KZX47"/>
    <mergeCell ref="KZY46:KZZ47"/>
    <mergeCell ref="LAA46:LAA47"/>
    <mergeCell ref="LAB46:LAB47"/>
    <mergeCell ref="LAC46:LAC47"/>
    <mergeCell ref="KZP46:KZP47"/>
    <mergeCell ref="KZQ46:KZR47"/>
    <mergeCell ref="KZS46:KZS47"/>
    <mergeCell ref="KZT46:KZT47"/>
    <mergeCell ref="KZU46:KZU47"/>
    <mergeCell ref="KZV46:KZV47"/>
    <mergeCell ref="KZI46:KZJ47"/>
    <mergeCell ref="KZK46:KZK47"/>
    <mergeCell ref="KZL46:KZL47"/>
    <mergeCell ref="KZM46:KZM47"/>
    <mergeCell ref="KZN46:KZN47"/>
    <mergeCell ref="KZO46:KZO47"/>
    <mergeCell ref="KZC46:KZC47"/>
    <mergeCell ref="KZD46:KZD47"/>
    <mergeCell ref="KZE46:KZE47"/>
    <mergeCell ref="KZF46:KZF47"/>
    <mergeCell ref="KZG46:KZG47"/>
    <mergeCell ref="KZH46:KZH47"/>
    <mergeCell ref="KYV46:KYV47"/>
    <mergeCell ref="KYW46:KYW47"/>
    <mergeCell ref="KYX46:KYX47"/>
    <mergeCell ref="KYY46:KYY47"/>
    <mergeCell ref="KYZ46:KYZ47"/>
    <mergeCell ref="KZA46:KZB47"/>
    <mergeCell ref="KYO46:KYO47"/>
    <mergeCell ref="KYP46:KYP47"/>
    <mergeCell ref="KYQ46:KYQ47"/>
    <mergeCell ref="KYR46:KYR47"/>
    <mergeCell ref="KYS46:KYT47"/>
    <mergeCell ref="KYU46:KYU47"/>
    <mergeCell ref="KYH46:KYH47"/>
    <mergeCell ref="KYI46:KYI47"/>
    <mergeCell ref="KYJ46:KYJ47"/>
    <mergeCell ref="KYK46:KYL47"/>
    <mergeCell ref="KYM46:KYM47"/>
    <mergeCell ref="KYN46:KYN47"/>
    <mergeCell ref="KYA46:KYA47"/>
    <mergeCell ref="KYB46:KYB47"/>
    <mergeCell ref="KYC46:KYD47"/>
    <mergeCell ref="KYE46:KYE47"/>
    <mergeCell ref="KYF46:KYF47"/>
    <mergeCell ref="KYG46:KYG47"/>
    <mergeCell ref="KXT46:KXT47"/>
    <mergeCell ref="KXU46:KXV47"/>
    <mergeCell ref="KXW46:KXW47"/>
    <mergeCell ref="KXX46:KXX47"/>
    <mergeCell ref="KXY46:KXY47"/>
    <mergeCell ref="KXZ46:KXZ47"/>
    <mergeCell ref="KXM46:KXN47"/>
    <mergeCell ref="KXO46:KXO47"/>
    <mergeCell ref="KXP46:KXP47"/>
    <mergeCell ref="KXQ46:KXQ47"/>
    <mergeCell ref="KXR46:KXR47"/>
    <mergeCell ref="KXS46:KXS47"/>
    <mergeCell ref="KXG46:KXG47"/>
    <mergeCell ref="KXH46:KXH47"/>
    <mergeCell ref="KXI46:KXI47"/>
    <mergeCell ref="KXJ46:KXJ47"/>
    <mergeCell ref="KXK46:KXK47"/>
    <mergeCell ref="KXL46:KXL47"/>
    <mergeCell ref="KWZ46:KWZ47"/>
    <mergeCell ref="KXA46:KXA47"/>
    <mergeCell ref="KXB46:KXB47"/>
    <mergeCell ref="KXC46:KXC47"/>
    <mergeCell ref="KXD46:KXD47"/>
    <mergeCell ref="KXE46:KXF47"/>
    <mergeCell ref="KWS46:KWS47"/>
    <mergeCell ref="KWT46:KWT47"/>
    <mergeCell ref="KWU46:KWU47"/>
    <mergeCell ref="KWV46:KWV47"/>
    <mergeCell ref="KWW46:KWX47"/>
    <mergeCell ref="KWY46:KWY47"/>
    <mergeCell ref="KWL46:KWL47"/>
    <mergeCell ref="KWM46:KWM47"/>
    <mergeCell ref="KWN46:KWN47"/>
    <mergeCell ref="KWO46:KWP47"/>
    <mergeCell ref="KWQ46:KWQ47"/>
    <mergeCell ref="KWR46:KWR47"/>
    <mergeCell ref="KWE46:KWE47"/>
    <mergeCell ref="KWF46:KWF47"/>
    <mergeCell ref="KWG46:KWH47"/>
    <mergeCell ref="KWI46:KWI47"/>
    <mergeCell ref="KWJ46:KWJ47"/>
    <mergeCell ref="KWK46:KWK47"/>
    <mergeCell ref="KVX46:KVX47"/>
    <mergeCell ref="KVY46:KVZ47"/>
    <mergeCell ref="KWA46:KWA47"/>
    <mergeCell ref="KWB46:KWB47"/>
    <mergeCell ref="KWC46:KWC47"/>
    <mergeCell ref="KWD46:KWD47"/>
    <mergeCell ref="KVQ46:KVR47"/>
    <mergeCell ref="KVS46:KVS47"/>
    <mergeCell ref="KVT46:KVT47"/>
    <mergeCell ref="KVU46:KVU47"/>
    <mergeCell ref="KVV46:KVV47"/>
    <mergeCell ref="KVW46:KVW47"/>
    <mergeCell ref="KVK46:KVK47"/>
    <mergeCell ref="KVL46:KVL47"/>
    <mergeCell ref="KVM46:KVM47"/>
    <mergeCell ref="KVN46:KVN47"/>
    <mergeCell ref="KVO46:KVO47"/>
    <mergeCell ref="KVP46:KVP47"/>
    <mergeCell ref="KVD46:KVD47"/>
    <mergeCell ref="KVE46:KVE47"/>
    <mergeCell ref="KVF46:KVF47"/>
    <mergeCell ref="KVG46:KVG47"/>
    <mergeCell ref="KVH46:KVH47"/>
    <mergeCell ref="KVI46:KVJ47"/>
    <mergeCell ref="KUW46:KUW47"/>
    <mergeCell ref="KUX46:KUX47"/>
    <mergeCell ref="KUY46:KUY47"/>
    <mergeCell ref="KUZ46:KUZ47"/>
    <mergeCell ref="KVA46:KVB47"/>
    <mergeCell ref="KVC46:KVC47"/>
    <mergeCell ref="KUP46:KUP47"/>
    <mergeCell ref="KUQ46:KUQ47"/>
    <mergeCell ref="KUR46:KUR47"/>
    <mergeCell ref="KUS46:KUT47"/>
    <mergeCell ref="KUU46:KUU47"/>
    <mergeCell ref="KUV46:KUV47"/>
    <mergeCell ref="KUI46:KUI47"/>
    <mergeCell ref="KUJ46:KUJ47"/>
    <mergeCell ref="KUK46:KUL47"/>
    <mergeCell ref="KUM46:KUM47"/>
    <mergeCell ref="KUN46:KUN47"/>
    <mergeCell ref="KUO46:KUO47"/>
    <mergeCell ref="KUB46:KUB47"/>
    <mergeCell ref="KUC46:KUD47"/>
    <mergeCell ref="KUE46:KUE47"/>
    <mergeCell ref="KUF46:KUF47"/>
    <mergeCell ref="KUG46:KUG47"/>
    <mergeCell ref="KUH46:KUH47"/>
    <mergeCell ref="KTU46:KTV47"/>
    <mergeCell ref="KTW46:KTW47"/>
    <mergeCell ref="KTX46:KTX47"/>
    <mergeCell ref="KTY46:KTY47"/>
    <mergeCell ref="KTZ46:KTZ47"/>
    <mergeCell ref="KUA46:KUA47"/>
    <mergeCell ref="KTO46:KTO47"/>
    <mergeCell ref="KTP46:KTP47"/>
    <mergeCell ref="KTQ46:KTQ47"/>
    <mergeCell ref="KTR46:KTR47"/>
    <mergeCell ref="KTS46:KTS47"/>
    <mergeCell ref="KTT46:KTT47"/>
    <mergeCell ref="KTH46:KTH47"/>
    <mergeCell ref="KTI46:KTI47"/>
    <mergeCell ref="KTJ46:KTJ47"/>
    <mergeCell ref="KTK46:KTK47"/>
    <mergeCell ref="KTL46:KTL47"/>
    <mergeCell ref="KTM46:KTN47"/>
    <mergeCell ref="KTA46:KTA47"/>
    <mergeCell ref="KTB46:KTB47"/>
    <mergeCell ref="KTC46:KTC47"/>
    <mergeCell ref="KTD46:KTD47"/>
    <mergeCell ref="KTE46:KTF47"/>
    <mergeCell ref="KTG46:KTG47"/>
    <mergeCell ref="KST46:KST47"/>
    <mergeCell ref="KSU46:KSU47"/>
    <mergeCell ref="KSV46:KSV47"/>
    <mergeCell ref="KSW46:KSX47"/>
    <mergeCell ref="KSY46:KSY47"/>
    <mergeCell ref="KSZ46:KSZ47"/>
    <mergeCell ref="KSM46:KSM47"/>
    <mergeCell ref="KSN46:KSN47"/>
    <mergeCell ref="KSO46:KSP47"/>
    <mergeCell ref="KSQ46:KSQ47"/>
    <mergeCell ref="KSR46:KSR47"/>
    <mergeCell ref="KSS46:KSS47"/>
    <mergeCell ref="KSF46:KSF47"/>
    <mergeCell ref="KSG46:KSH47"/>
    <mergeCell ref="KSI46:KSI47"/>
    <mergeCell ref="KSJ46:KSJ47"/>
    <mergeCell ref="KSK46:KSK47"/>
    <mergeCell ref="KSL46:KSL47"/>
    <mergeCell ref="KRY46:KRZ47"/>
    <mergeCell ref="KSA46:KSA47"/>
    <mergeCell ref="KSB46:KSB47"/>
    <mergeCell ref="KSC46:KSC47"/>
    <mergeCell ref="KSD46:KSD47"/>
    <mergeCell ref="KSE46:KSE47"/>
    <mergeCell ref="KRS46:KRS47"/>
    <mergeCell ref="KRT46:KRT47"/>
    <mergeCell ref="KRU46:KRU47"/>
    <mergeCell ref="KRV46:KRV47"/>
    <mergeCell ref="KRW46:KRW47"/>
    <mergeCell ref="KRX46:KRX47"/>
    <mergeCell ref="KRL46:KRL47"/>
    <mergeCell ref="KRM46:KRM47"/>
    <mergeCell ref="KRN46:KRN47"/>
    <mergeCell ref="KRO46:KRO47"/>
    <mergeCell ref="KRP46:KRP47"/>
    <mergeCell ref="KRQ46:KRR47"/>
    <mergeCell ref="KRE46:KRE47"/>
    <mergeCell ref="KRF46:KRF47"/>
    <mergeCell ref="KRG46:KRG47"/>
    <mergeCell ref="KRH46:KRH47"/>
    <mergeCell ref="KRI46:KRJ47"/>
    <mergeCell ref="KRK46:KRK47"/>
    <mergeCell ref="KQX46:KQX47"/>
    <mergeCell ref="KQY46:KQY47"/>
    <mergeCell ref="KQZ46:KQZ47"/>
    <mergeCell ref="KRA46:KRB47"/>
    <mergeCell ref="KRC46:KRC47"/>
    <mergeCell ref="KRD46:KRD47"/>
    <mergeCell ref="KQQ46:KQQ47"/>
    <mergeCell ref="KQR46:KQR47"/>
    <mergeCell ref="KQS46:KQT47"/>
    <mergeCell ref="KQU46:KQU47"/>
    <mergeCell ref="KQV46:KQV47"/>
    <mergeCell ref="KQW46:KQW47"/>
    <mergeCell ref="KQJ46:KQJ47"/>
    <mergeCell ref="KQK46:KQL47"/>
    <mergeCell ref="KQM46:KQM47"/>
    <mergeCell ref="KQN46:KQN47"/>
    <mergeCell ref="KQO46:KQO47"/>
    <mergeCell ref="KQP46:KQP47"/>
    <mergeCell ref="KQC46:KQD47"/>
    <mergeCell ref="KQE46:KQE47"/>
    <mergeCell ref="KQF46:KQF47"/>
    <mergeCell ref="KQG46:KQG47"/>
    <mergeCell ref="KQH46:KQH47"/>
    <mergeCell ref="KQI46:KQI47"/>
    <mergeCell ref="KPW46:KPW47"/>
    <mergeCell ref="KPX46:KPX47"/>
    <mergeCell ref="KPY46:KPY47"/>
    <mergeCell ref="KPZ46:KPZ47"/>
    <mergeCell ref="KQA46:KQA47"/>
    <mergeCell ref="KQB46:KQB47"/>
    <mergeCell ref="KPP46:KPP47"/>
    <mergeCell ref="KPQ46:KPQ47"/>
    <mergeCell ref="KPR46:KPR47"/>
    <mergeCell ref="KPS46:KPS47"/>
    <mergeCell ref="KPT46:KPT47"/>
    <mergeCell ref="KPU46:KPV47"/>
    <mergeCell ref="KPI46:KPI47"/>
    <mergeCell ref="KPJ46:KPJ47"/>
    <mergeCell ref="KPK46:KPK47"/>
    <mergeCell ref="KPL46:KPL47"/>
    <mergeCell ref="KPM46:KPN47"/>
    <mergeCell ref="KPO46:KPO47"/>
    <mergeCell ref="KPB46:KPB47"/>
    <mergeCell ref="KPC46:KPC47"/>
    <mergeCell ref="KPD46:KPD47"/>
    <mergeCell ref="KPE46:KPF47"/>
    <mergeCell ref="KPG46:KPG47"/>
    <mergeCell ref="KPH46:KPH47"/>
    <mergeCell ref="KOU46:KOU47"/>
    <mergeCell ref="KOV46:KOV47"/>
    <mergeCell ref="KOW46:KOX47"/>
    <mergeCell ref="KOY46:KOY47"/>
    <mergeCell ref="KOZ46:KOZ47"/>
    <mergeCell ref="KPA46:KPA47"/>
    <mergeCell ref="KON46:KON47"/>
    <mergeCell ref="KOO46:KOP47"/>
    <mergeCell ref="KOQ46:KOQ47"/>
    <mergeCell ref="KOR46:KOR47"/>
    <mergeCell ref="KOS46:KOS47"/>
    <mergeCell ref="KOT46:KOT47"/>
    <mergeCell ref="KOG46:KOH47"/>
    <mergeCell ref="KOI46:KOI47"/>
    <mergeCell ref="KOJ46:KOJ47"/>
    <mergeCell ref="KOK46:KOK47"/>
    <mergeCell ref="KOL46:KOL47"/>
    <mergeCell ref="KOM46:KOM47"/>
    <mergeCell ref="KOA46:KOA47"/>
    <mergeCell ref="KOB46:KOB47"/>
    <mergeCell ref="KOC46:KOC47"/>
    <mergeCell ref="KOD46:KOD47"/>
    <mergeCell ref="KOE46:KOE47"/>
    <mergeCell ref="KOF46:KOF47"/>
    <mergeCell ref="KNT46:KNT47"/>
    <mergeCell ref="KNU46:KNU47"/>
    <mergeCell ref="KNV46:KNV47"/>
    <mergeCell ref="KNW46:KNW47"/>
    <mergeCell ref="KNX46:KNX47"/>
    <mergeCell ref="KNY46:KNZ47"/>
    <mergeCell ref="KNM46:KNM47"/>
    <mergeCell ref="KNN46:KNN47"/>
    <mergeCell ref="KNO46:KNO47"/>
    <mergeCell ref="KNP46:KNP47"/>
    <mergeCell ref="KNQ46:KNR47"/>
    <mergeCell ref="KNS46:KNS47"/>
    <mergeCell ref="KNF46:KNF47"/>
    <mergeCell ref="KNG46:KNG47"/>
    <mergeCell ref="KNH46:KNH47"/>
    <mergeCell ref="KNI46:KNJ47"/>
    <mergeCell ref="KNK46:KNK47"/>
    <mergeCell ref="KNL46:KNL47"/>
    <mergeCell ref="KMY46:KMY47"/>
    <mergeCell ref="KMZ46:KMZ47"/>
    <mergeCell ref="KNA46:KNB47"/>
    <mergeCell ref="KNC46:KNC47"/>
    <mergeCell ref="KND46:KND47"/>
    <mergeCell ref="KNE46:KNE47"/>
    <mergeCell ref="KMR46:KMR47"/>
    <mergeCell ref="KMS46:KMT47"/>
    <mergeCell ref="KMU46:KMU47"/>
    <mergeCell ref="KMV46:KMV47"/>
    <mergeCell ref="KMW46:KMW47"/>
    <mergeCell ref="KMX46:KMX47"/>
    <mergeCell ref="KMK46:KML47"/>
    <mergeCell ref="KMM46:KMM47"/>
    <mergeCell ref="KMN46:KMN47"/>
    <mergeCell ref="KMO46:KMO47"/>
    <mergeCell ref="KMP46:KMP47"/>
    <mergeCell ref="KMQ46:KMQ47"/>
    <mergeCell ref="KME46:KME47"/>
    <mergeCell ref="KMF46:KMF47"/>
    <mergeCell ref="KMG46:KMG47"/>
    <mergeCell ref="KMH46:KMH47"/>
    <mergeCell ref="KMI46:KMI47"/>
    <mergeCell ref="KMJ46:KMJ47"/>
    <mergeCell ref="KLX46:KLX47"/>
    <mergeCell ref="KLY46:KLY47"/>
    <mergeCell ref="KLZ46:KLZ47"/>
    <mergeCell ref="KMA46:KMA47"/>
    <mergeCell ref="KMB46:KMB47"/>
    <mergeCell ref="KMC46:KMD47"/>
    <mergeCell ref="KLQ46:KLQ47"/>
    <mergeCell ref="KLR46:KLR47"/>
    <mergeCell ref="KLS46:KLS47"/>
    <mergeCell ref="KLT46:KLT47"/>
    <mergeCell ref="KLU46:KLV47"/>
    <mergeCell ref="KLW46:KLW47"/>
    <mergeCell ref="KLJ46:KLJ47"/>
    <mergeCell ref="KLK46:KLK47"/>
    <mergeCell ref="KLL46:KLL47"/>
    <mergeCell ref="KLM46:KLN47"/>
    <mergeCell ref="KLO46:KLO47"/>
    <mergeCell ref="KLP46:KLP47"/>
    <mergeCell ref="KLC46:KLC47"/>
    <mergeCell ref="KLD46:KLD47"/>
    <mergeCell ref="KLE46:KLF47"/>
    <mergeCell ref="KLG46:KLG47"/>
    <mergeCell ref="KLH46:KLH47"/>
    <mergeCell ref="KLI46:KLI47"/>
    <mergeCell ref="KKV46:KKV47"/>
    <mergeCell ref="KKW46:KKX47"/>
    <mergeCell ref="KKY46:KKY47"/>
    <mergeCell ref="KKZ46:KKZ47"/>
    <mergeCell ref="KLA46:KLA47"/>
    <mergeCell ref="KLB46:KLB47"/>
    <mergeCell ref="KKO46:KKP47"/>
    <mergeCell ref="KKQ46:KKQ47"/>
    <mergeCell ref="KKR46:KKR47"/>
    <mergeCell ref="KKS46:KKS47"/>
    <mergeCell ref="KKT46:KKT47"/>
    <mergeCell ref="KKU46:KKU47"/>
    <mergeCell ref="KKI46:KKI47"/>
    <mergeCell ref="KKJ46:KKJ47"/>
    <mergeCell ref="KKK46:KKK47"/>
    <mergeCell ref="KKL46:KKL47"/>
    <mergeCell ref="KKM46:KKM47"/>
    <mergeCell ref="KKN46:KKN47"/>
    <mergeCell ref="KKB46:KKB47"/>
    <mergeCell ref="KKC46:KKC47"/>
    <mergeCell ref="KKD46:KKD47"/>
    <mergeCell ref="KKE46:KKE47"/>
    <mergeCell ref="KKF46:KKF47"/>
    <mergeCell ref="KKG46:KKH47"/>
    <mergeCell ref="KJU46:KJU47"/>
    <mergeCell ref="KJV46:KJV47"/>
    <mergeCell ref="KJW46:KJW47"/>
    <mergeCell ref="KJX46:KJX47"/>
    <mergeCell ref="KJY46:KJZ47"/>
    <mergeCell ref="KKA46:KKA47"/>
    <mergeCell ref="KJN46:KJN47"/>
    <mergeCell ref="KJO46:KJO47"/>
    <mergeCell ref="KJP46:KJP47"/>
    <mergeCell ref="KJQ46:KJR47"/>
    <mergeCell ref="KJS46:KJS47"/>
    <mergeCell ref="KJT46:KJT47"/>
    <mergeCell ref="KJG46:KJG47"/>
    <mergeCell ref="KJH46:KJH47"/>
    <mergeCell ref="KJI46:KJJ47"/>
    <mergeCell ref="KJK46:KJK47"/>
    <mergeCell ref="KJL46:KJL47"/>
    <mergeCell ref="KJM46:KJM47"/>
    <mergeCell ref="KIZ46:KIZ47"/>
    <mergeCell ref="KJA46:KJB47"/>
    <mergeCell ref="KJC46:KJC47"/>
    <mergeCell ref="KJD46:KJD47"/>
    <mergeCell ref="KJE46:KJE47"/>
    <mergeCell ref="KJF46:KJF47"/>
    <mergeCell ref="KIS46:KIT47"/>
    <mergeCell ref="KIU46:KIU47"/>
    <mergeCell ref="KIV46:KIV47"/>
    <mergeCell ref="KIW46:KIW47"/>
    <mergeCell ref="KIX46:KIX47"/>
    <mergeCell ref="KIY46:KIY47"/>
    <mergeCell ref="KIM46:KIM47"/>
    <mergeCell ref="KIN46:KIN47"/>
    <mergeCell ref="KIO46:KIO47"/>
    <mergeCell ref="KIP46:KIP47"/>
    <mergeCell ref="KIQ46:KIQ47"/>
    <mergeCell ref="KIR46:KIR47"/>
    <mergeCell ref="KIF46:KIF47"/>
    <mergeCell ref="KIG46:KIG47"/>
    <mergeCell ref="KIH46:KIH47"/>
    <mergeCell ref="KII46:KII47"/>
    <mergeCell ref="KIJ46:KIJ47"/>
    <mergeCell ref="KIK46:KIL47"/>
    <mergeCell ref="KHY46:KHY47"/>
    <mergeCell ref="KHZ46:KHZ47"/>
    <mergeCell ref="KIA46:KIA47"/>
    <mergeCell ref="KIB46:KIB47"/>
    <mergeCell ref="KIC46:KID47"/>
    <mergeCell ref="KIE46:KIE47"/>
    <mergeCell ref="KHR46:KHR47"/>
    <mergeCell ref="KHS46:KHS47"/>
    <mergeCell ref="KHT46:KHT47"/>
    <mergeCell ref="KHU46:KHV47"/>
    <mergeCell ref="KHW46:KHW47"/>
    <mergeCell ref="KHX46:KHX47"/>
    <mergeCell ref="KHK46:KHK47"/>
    <mergeCell ref="KHL46:KHL47"/>
    <mergeCell ref="KHM46:KHN47"/>
    <mergeCell ref="KHO46:KHO47"/>
    <mergeCell ref="KHP46:KHP47"/>
    <mergeCell ref="KHQ46:KHQ47"/>
    <mergeCell ref="KHD46:KHD47"/>
    <mergeCell ref="KHE46:KHF47"/>
    <mergeCell ref="KHG46:KHG47"/>
    <mergeCell ref="KHH46:KHH47"/>
    <mergeCell ref="KHI46:KHI47"/>
    <mergeCell ref="KHJ46:KHJ47"/>
    <mergeCell ref="KGW46:KGX47"/>
    <mergeCell ref="KGY46:KGY47"/>
    <mergeCell ref="KGZ46:KGZ47"/>
    <mergeCell ref="KHA46:KHA47"/>
    <mergeCell ref="KHB46:KHB47"/>
    <mergeCell ref="KHC46:KHC47"/>
    <mergeCell ref="KGQ46:KGQ47"/>
    <mergeCell ref="KGR46:KGR47"/>
    <mergeCell ref="KGS46:KGS47"/>
    <mergeCell ref="KGT46:KGT47"/>
    <mergeCell ref="KGU46:KGU47"/>
    <mergeCell ref="KGV46:KGV47"/>
    <mergeCell ref="KGJ46:KGJ47"/>
    <mergeCell ref="KGK46:KGK47"/>
    <mergeCell ref="KGL46:KGL47"/>
    <mergeCell ref="KGM46:KGM47"/>
    <mergeCell ref="KGN46:KGN47"/>
    <mergeCell ref="KGO46:KGP47"/>
    <mergeCell ref="KGC46:KGC47"/>
    <mergeCell ref="KGD46:KGD47"/>
    <mergeCell ref="KGE46:KGE47"/>
    <mergeCell ref="KGF46:KGF47"/>
    <mergeCell ref="KGG46:KGH47"/>
    <mergeCell ref="KGI46:KGI47"/>
    <mergeCell ref="KFV46:KFV47"/>
    <mergeCell ref="KFW46:KFW47"/>
    <mergeCell ref="KFX46:KFX47"/>
    <mergeCell ref="KFY46:KFZ47"/>
    <mergeCell ref="KGA46:KGA47"/>
    <mergeCell ref="KGB46:KGB47"/>
    <mergeCell ref="KFO46:KFO47"/>
    <mergeCell ref="KFP46:KFP47"/>
    <mergeCell ref="KFQ46:KFR47"/>
    <mergeCell ref="KFS46:KFS47"/>
    <mergeCell ref="KFT46:KFT47"/>
    <mergeCell ref="KFU46:KFU47"/>
    <mergeCell ref="KFH46:KFH47"/>
    <mergeCell ref="KFI46:KFJ47"/>
    <mergeCell ref="KFK46:KFK47"/>
    <mergeCell ref="KFL46:KFL47"/>
    <mergeCell ref="KFM46:KFM47"/>
    <mergeCell ref="KFN46:KFN47"/>
    <mergeCell ref="KFA46:KFB47"/>
    <mergeCell ref="KFC46:KFC47"/>
    <mergeCell ref="KFD46:KFD47"/>
    <mergeCell ref="KFE46:KFE47"/>
    <mergeCell ref="KFF46:KFF47"/>
    <mergeCell ref="KFG46:KFG47"/>
    <mergeCell ref="KEU46:KEU47"/>
    <mergeCell ref="KEV46:KEV47"/>
    <mergeCell ref="KEW46:KEW47"/>
    <mergeCell ref="KEX46:KEX47"/>
    <mergeCell ref="KEY46:KEY47"/>
    <mergeCell ref="KEZ46:KEZ47"/>
    <mergeCell ref="KEN46:KEN47"/>
    <mergeCell ref="KEO46:KEO47"/>
    <mergeCell ref="KEP46:KEP47"/>
    <mergeCell ref="KEQ46:KEQ47"/>
    <mergeCell ref="KER46:KER47"/>
    <mergeCell ref="KES46:KET47"/>
    <mergeCell ref="KEG46:KEG47"/>
    <mergeCell ref="KEH46:KEH47"/>
    <mergeCell ref="KEI46:KEI47"/>
    <mergeCell ref="KEJ46:KEJ47"/>
    <mergeCell ref="KEK46:KEL47"/>
    <mergeCell ref="KEM46:KEM47"/>
    <mergeCell ref="KDZ46:KDZ47"/>
    <mergeCell ref="KEA46:KEA47"/>
    <mergeCell ref="KEB46:KEB47"/>
    <mergeCell ref="KEC46:KED47"/>
    <mergeCell ref="KEE46:KEE47"/>
    <mergeCell ref="KEF46:KEF47"/>
    <mergeCell ref="KDS46:KDS47"/>
    <mergeCell ref="KDT46:KDT47"/>
    <mergeCell ref="KDU46:KDV47"/>
    <mergeCell ref="KDW46:KDW47"/>
    <mergeCell ref="KDX46:KDX47"/>
    <mergeCell ref="KDY46:KDY47"/>
    <mergeCell ref="KDL46:KDL47"/>
    <mergeCell ref="KDM46:KDN47"/>
    <mergeCell ref="KDO46:KDO47"/>
    <mergeCell ref="KDP46:KDP47"/>
    <mergeCell ref="KDQ46:KDQ47"/>
    <mergeCell ref="KDR46:KDR47"/>
    <mergeCell ref="KDE46:KDF47"/>
    <mergeCell ref="KDG46:KDG47"/>
    <mergeCell ref="KDH46:KDH47"/>
    <mergeCell ref="KDI46:KDI47"/>
    <mergeCell ref="KDJ46:KDJ47"/>
    <mergeCell ref="KDK46:KDK47"/>
    <mergeCell ref="KCY46:KCY47"/>
    <mergeCell ref="KCZ46:KCZ47"/>
    <mergeCell ref="KDA46:KDA47"/>
    <mergeCell ref="KDB46:KDB47"/>
    <mergeCell ref="KDC46:KDC47"/>
    <mergeCell ref="KDD46:KDD47"/>
    <mergeCell ref="KCR46:KCR47"/>
    <mergeCell ref="KCS46:KCS47"/>
    <mergeCell ref="KCT46:KCT47"/>
    <mergeCell ref="KCU46:KCU47"/>
    <mergeCell ref="KCV46:KCV47"/>
    <mergeCell ref="KCW46:KCX47"/>
    <mergeCell ref="KCK46:KCK47"/>
    <mergeCell ref="KCL46:KCL47"/>
    <mergeCell ref="KCM46:KCM47"/>
    <mergeCell ref="KCN46:KCN47"/>
    <mergeCell ref="KCO46:KCP47"/>
    <mergeCell ref="KCQ46:KCQ47"/>
    <mergeCell ref="KCD46:KCD47"/>
    <mergeCell ref="KCE46:KCE47"/>
    <mergeCell ref="KCF46:KCF47"/>
    <mergeCell ref="KCG46:KCH47"/>
    <mergeCell ref="KCI46:KCI47"/>
    <mergeCell ref="KCJ46:KCJ47"/>
    <mergeCell ref="KBW46:KBW47"/>
    <mergeCell ref="KBX46:KBX47"/>
    <mergeCell ref="KBY46:KBZ47"/>
    <mergeCell ref="KCA46:KCA47"/>
    <mergeCell ref="KCB46:KCB47"/>
    <mergeCell ref="KCC46:KCC47"/>
    <mergeCell ref="KBP46:KBP47"/>
    <mergeCell ref="KBQ46:KBR47"/>
    <mergeCell ref="KBS46:KBS47"/>
    <mergeCell ref="KBT46:KBT47"/>
    <mergeCell ref="KBU46:KBU47"/>
    <mergeCell ref="KBV46:KBV47"/>
    <mergeCell ref="KBI46:KBJ47"/>
    <mergeCell ref="KBK46:KBK47"/>
    <mergeCell ref="KBL46:KBL47"/>
    <mergeCell ref="KBM46:KBM47"/>
    <mergeCell ref="KBN46:KBN47"/>
    <mergeCell ref="KBO46:KBO47"/>
    <mergeCell ref="KBC46:KBC47"/>
    <mergeCell ref="KBD46:KBD47"/>
    <mergeCell ref="KBE46:KBE47"/>
    <mergeCell ref="KBF46:KBF47"/>
    <mergeCell ref="KBG46:KBG47"/>
    <mergeCell ref="KBH46:KBH47"/>
    <mergeCell ref="KAV46:KAV47"/>
    <mergeCell ref="KAW46:KAW47"/>
    <mergeCell ref="KAX46:KAX47"/>
    <mergeCell ref="KAY46:KAY47"/>
    <mergeCell ref="KAZ46:KAZ47"/>
    <mergeCell ref="KBA46:KBB47"/>
    <mergeCell ref="KAO46:KAO47"/>
    <mergeCell ref="KAP46:KAP47"/>
    <mergeCell ref="KAQ46:KAQ47"/>
    <mergeCell ref="KAR46:KAR47"/>
    <mergeCell ref="KAS46:KAT47"/>
    <mergeCell ref="KAU46:KAU47"/>
    <mergeCell ref="KAH46:KAH47"/>
    <mergeCell ref="KAI46:KAI47"/>
    <mergeCell ref="KAJ46:KAJ47"/>
    <mergeCell ref="KAK46:KAL47"/>
    <mergeCell ref="KAM46:KAM47"/>
    <mergeCell ref="KAN46:KAN47"/>
    <mergeCell ref="KAA46:KAA47"/>
    <mergeCell ref="KAB46:KAB47"/>
    <mergeCell ref="KAC46:KAD47"/>
    <mergeCell ref="KAE46:KAE47"/>
    <mergeCell ref="KAF46:KAF47"/>
    <mergeCell ref="KAG46:KAG47"/>
    <mergeCell ref="JZT46:JZT47"/>
    <mergeCell ref="JZU46:JZV47"/>
    <mergeCell ref="JZW46:JZW47"/>
    <mergeCell ref="JZX46:JZX47"/>
    <mergeCell ref="JZY46:JZY47"/>
    <mergeCell ref="JZZ46:JZZ47"/>
    <mergeCell ref="JZM46:JZN47"/>
    <mergeCell ref="JZO46:JZO47"/>
    <mergeCell ref="JZP46:JZP47"/>
    <mergeCell ref="JZQ46:JZQ47"/>
    <mergeCell ref="JZR46:JZR47"/>
    <mergeCell ref="JZS46:JZS47"/>
    <mergeCell ref="JZG46:JZG47"/>
    <mergeCell ref="JZH46:JZH47"/>
    <mergeCell ref="JZI46:JZI47"/>
    <mergeCell ref="JZJ46:JZJ47"/>
    <mergeCell ref="JZK46:JZK47"/>
    <mergeCell ref="JZL46:JZL47"/>
    <mergeCell ref="JYZ46:JYZ47"/>
    <mergeCell ref="JZA46:JZA47"/>
    <mergeCell ref="JZB46:JZB47"/>
    <mergeCell ref="JZC46:JZC47"/>
    <mergeCell ref="JZD46:JZD47"/>
    <mergeCell ref="JZE46:JZF47"/>
    <mergeCell ref="JYS46:JYS47"/>
    <mergeCell ref="JYT46:JYT47"/>
    <mergeCell ref="JYU46:JYU47"/>
    <mergeCell ref="JYV46:JYV47"/>
    <mergeCell ref="JYW46:JYX47"/>
    <mergeCell ref="JYY46:JYY47"/>
    <mergeCell ref="JYL46:JYL47"/>
    <mergeCell ref="JYM46:JYM47"/>
    <mergeCell ref="JYN46:JYN47"/>
    <mergeCell ref="JYO46:JYP47"/>
    <mergeCell ref="JYQ46:JYQ47"/>
    <mergeCell ref="JYR46:JYR47"/>
    <mergeCell ref="JYE46:JYE47"/>
    <mergeCell ref="JYF46:JYF47"/>
    <mergeCell ref="JYG46:JYH47"/>
    <mergeCell ref="JYI46:JYI47"/>
    <mergeCell ref="JYJ46:JYJ47"/>
    <mergeCell ref="JYK46:JYK47"/>
    <mergeCell ref="JXX46:JXX47"/>
    <mergeCell ref="JXY46:JXZ47"/>
    <mergeCell ref="JYA46:JYA47"/>
    <mergeCell ref="JYB46:JYB47"/>
    <mergeCell ref="JYC46:JYC47"/>
    <mergeCell ref="JYD46:JYD47"/>
    <mergeCell ref="JXQ46:JXR47"/>
    <mergeCell ref="JXS46:JXS47"/>
    <mergeCell ref="JXT46:JXT47"/>
    <mergeCell ref="JXU46:JXU47"/>
    <mergeCell ref="JXV46:JXV47"/>
    <mergeCell ref="JXW46:JXW47"/>
    <mergeCell ref="JXK46:JXK47"/>
    <mergeCell ref="JXL46:JXL47"/>
    <mergeCell ref="JXM46:JXM47"/>
    <mergeCell ref="JXN46:JXN47"/>
    <mergeCell ref="JXO46:JXO47"/>
    <mergeCell ref="JXP46:JXP47"/>
    <mergeCell ref="JXD46:JXD47"/>
    <mergeCell ref="JXE46:JXE47"/>
    <mergeCell ref="JXF46:JXF47"/>
    <mergeCell ref="JXG46:JXG47"/>
    <mergeCell ref="JXH46:JXH47"/>
    <mergeCell ref="JXI46:JXJ47"/>
    <mergeCell ref="JWW46:JWW47"/>
    <mergeCell ref="JWX46:JWX47"/>
    <mergeCell ref="JWY46:JWY47"/>
    <mergeCell ref="JWZ46:JWZ47"/>
    <mergeCell ref="JXA46:JXB47"/>
    <mergeCell ref="JXC46:JXC47"/>
    <mergeCell ref="JWP46:JWP47"/>
    <mergeCell ref="JWQ46:JWQ47"/>
    <mergeCell ref="JWR46:JWR47"/>
    <mergeCell ref="JWS46:JWT47"/>
    <mergeCell ref="JWU46:JWU47"/>
    <mergeCell ref="JWV46:JWV47"/>
    <mergeCell ref="JWI46:JWI47"/>
    <mergeCell ref="JWJ46:JWJ47"/>
    <mergeCell ref="JWK46:JWL47"/>
    <mergeCell ref="JWM46:JWM47"/>
    <mergeCell ref="JWN46:JWN47"/>
    <mergeCell ref="JWO46:JWO47"/>
    <mergeCell ref="JWB46:JWB47"/>
    <mergeCell ref="JWC46:JWD47"/>
    <mergeCell ref="JWE46:JWE47"/>
    <mergeCell ref="JWF46:JWF47"/>
    <mergeCell ref="JWG46:JWG47"/>
    <mergeCell ref="JWH46:JWH47"/>
    <mergeCell ref="JVU46:JVV47"/>
    <mergeCell ref="JVW46:JVW47"/>
    <mergeCell ref="JVX46:JVX47"/>
    <mergeCell ref="JVY46:JVY47"/>
    <mergeCell ref="JVZ46:JVZ47"/>
    <mergeCell ref="JWA46:JWA47"/>
    <mergeCell ref="JVO46:JVO47"/>
    <mergeCell ref="JVP46:JVP47"/>
    <mergeCell ref="JVQ46:JVQ47"/>
    <mergeCell ref="JVR46:JVR47"/>
    <mergeCell ref="JVS46:JVS47"/>
    <mergeCell ref="JVT46:JVT47"/>
    <mergeCell ref="JVH46:JVH47"/>
    <mergeCell ref="JVI46:JVI47"/>
    <mergeCell ref="JVJ46:JVJ47"/>
    <mergeCell ref="JVK46:JVK47"/>
    <mergeCell ref="JVL46:JVL47"/>
    <mergeCell ref="JVM46:JVN47"/>
    <mergeCell ref="JVA46:JVA47"/>
    <mergeCell ref="JVB46:JVB47"/>
    <mergeCell ref="JVC46:JVC47"/>
    <mergeCell ref="JVD46:JVD47"/>
    <mergeCell ref="JVE46:JVF47"/>
    <mergeCell ref="JVG46:JVG47"/>
    <mergeCell ref="JUT46:JUT47"/>
    <mergeCell ref="JUU46:JUU47"/>
    <mergeCell ref="JUV46:JUV47"/>
    <mergeCell ref="JUW46:JUX47"/>
    <mergeCell ref="JUY46:JUY47"/>
    <mergeCell ref="JUZ46:JUZ47"/>
    <mergeCell ref="JUM46:JUM47"/>
    <mergeCell ref="JUN46:JUN47"/>
    <mergeCell ref="JUO46:JUP47"/>
    <mergeCell ref="JUQ46:JUQ47"/>
    <mergeCell ref="JUR46:JUR47"/>
    <mergeCell ref="JUS46:JUS47"/>
    <mergeCell ref="JUF46:JUF47"/>
    <mergeCell ref="JUG46:JUH47"/>
    <mergeCell ref="JUI46:JUI47"/>
    <mergeCell ref="JUJ46:JUJ47"/>
    <mergeCell ref="JUK46:JUK47"/>
    <mergeCell ref="JUL46:JUL47"/>
    <mergeCell ref="JTY46:JTZ47"/>
    <mergeCell ref="JUA46:JUA47"/>
    <mergeCell ref="JUB46:JUB47"/>
    <mergeCell ref="JUC46:JUC47"/>
    <mergeCell ref="JUD46:JUD47"/>
    <mergeCell ref="JUE46:JUE47"/>
    <mergeCell ref="JTS46:JTS47"/>
    <mergeCell ref="JTT46:JTT47"/>
    <mergeCell ref="JTU46:JTU47"/>
    <mergeCell ref="JTV46:JTV47"/>
    <mergeCell ref="JTW46:JTW47"/>
    <mergeCell ref="JTX46:JTX47"/>
    <mergeCell ref="JTL46:JTL47"/>
    <mergeCell ref="JTM46:JTM47"/>
    <mergeCell ref="JTN46:JTN47"/>
    <mergeCell ref="JTO46:JTO47"/>
    <mergeCell ref="JTP46:JTP47"/>
    <mergeCell ref="JTQ46:JTR47"/>
    <mergeCell ref="JTE46:JTE47"/>
    <mergeCell ref="JTF46:JTF47"/>
    <mergeCell ref="JTG46:JTG47"/>
    <mergeCell ref="JTH46:JTH47"/>
    <mergeCell ref="JTI46:JTJ47"/>
    <mergeCell ref="JTK46:JTK47"/>
    <mergeCell ref="JSX46:JSX47"/>
    <mergeCell ref="JSY46:JSY47"/>
    <mergeCell ref="JSZ46:JSZ47"/>
    <mergeCell ref="JTA46:JTB47"/>
    <mergeCell ref="JTC46:JTC47"/>
    <mergeCell ref="JTD46:JTD47"/>
    <mergeCell ref="JSQ46:JSQ47"/>
    <mergeCell ref="JSR46:JSR47"/>
    <mergeCell ref="JSS46:JST47"/>
    <mergeCell ref="JSU46:JSU47"/>
    <mergeCell ref="JSV46:JSV47"/>
    <mergeCell ref="JSW46:JSW47"/>
    <mergeCell ref="JSJ46:JSJ47"/>
    <mergeCell ref="JSK46:JSL47"/>
    <mergeCell ref="JSM46:JSM47"/>
    <mergeCell ref="JSN46:JSN47"/>
    <mergeCell ref="JSO46:JSO47"/>
    <mergeCell ref="JSP46:JSP47"/>
    <mergeCell ref="JSC46:JSD47"/>
    <mergeCell ref="JSE46:JSE47"/>
    <mergeCell ref="JSF46:JSF47"/>
    <mergeCell ref="JSG46:JSG47"/>
    <mergeCell ref="JSH46:JSH47"/>
    <mergeCell ref="JSI46:JSI47"/>
    <mergeCell ref="JRW46:JRW47"/>
    <mergeCell ref="JRX46:JRX47"/>
    <mergeCell ref="JRY46:JRY47"/>
    <mergeCell ref="JRZ46:JRZ47"/>
    <mergeCell ref="JSA46:JSA47"/>
    <mergeCell ref="JSB46:JSB47"/>
    <mergeCell ref="JRP46:JRP47"/>
    <mergeCell ref="JRQ46:JRQ47"/>
    <mergeCell ref="JRR46:JRR47"/>
    <mergeCell ref="JRS46:JRS47"/>
    <mergeCell ref="JRT46:JRT47"/>
    <mergeCell ref="JRU46:JRV47"/>
    <mergeCell ref="JRI46:JRI47"/>
    <mergeCell ref="JRJ46:JRJ47"/>
    <mergeCell ref="JRK46:JRK47"/>
    <mergeCell ref="JRL46:JRL47"/>
    <mergeCell ref="JRM46:JRN47"/>
    <mergeCell ref="JRO46:JRO47"/>
    <mergeCell ref="JRB46:JRB47"/>
    <mergeCell ref="JRC46:JRC47"/>
    <mergeCell ref="JRD46:JRD47"/>
    <mergeCell ref="JRE46:JRF47"/>
    <mergeCell ref="JRG46:JRG47"/>
    <mergeCell ref="JRH46:JRH47"/>
    <mergeCell ref="JQU46:JQU47"/>
    <mergeCell ref="JQV46:JQV47"/>
    <mergeCell ref="JQW46:JQX47"/>
    <mergeCell ref="JQY46:JQY47"/>
    <mergeCell ref="JQZ46:JQZ47"/>
    <mergeCell ref="JRA46:JRA47"/>
    <mergeCell ref="JQN46:JQN47"/>
    <mergeCell ref="JQO46:JQP47"/>
    <mergeCell ref="JQQ46:JQQ47"/>
    <mergeCell ref="JQR46:JQR47"/>
    <mergeCell ref="JQS46:JQS47"/>
    <mergeCell ref="JQT46:JQT47"/>
    <mergeCell ref="JQG46:JQH47"/>
    <mergeCell ref="JQI46:JQI47"/>
    <mergeCell ref="JQJ46:JQJ47"/>
    <mergeCell ref="JQK46:JQK47"/>
    <mergeCell ref="JQL46:JQL47"/>
    <mergeCell ref="JQM46:JQM47"/>
    <mergeCell ref="JQA46:JQA47"/>
    <mergeCell ref="JQB46:JQB47"/>
    <mergeCell ref="JQC46:JQC47"/>
    <mergeCell ref="JQD46:JQD47"/>
    <mergeCell ref="JQE46:JQE47"/>
    <mergeCell ref="JQF46:JQF47"/>
    <mergeCell ref="JPT46:JPT47"/>
    <mergeCell ref="JPU46:JPU47"/>
    <mergeCell ref="JPV46:JPV47"/>
    <mergeCell ref="JPW46:JPW47"/>
    <mergeCell ref="JPX46:JPX47"/>
    <mergeCell ref="JPY46:JPZ47"/>
    <mergeCell ref="JPM46:JPM47"/>
    <mergeCell ref="JPN46:JPN47"/>
    <mergeCell ref="JPO46:JPO47"/>
    <mergeCell ref="JPP46:JPP47"/>
    <mergeCell ref="JPQ46:JPR47"/>
    <mergeCell ref="JPS46:JPS47"/>
    <mergeCell ref="JPF46:JPF47"/>
    <mergeCell ref="JPG46:JPG47"/>
    <mergeCell ref="JPH46:JPH47"/>
    <mergeCell ref="JPI46:JPJ47"/>
    <mergeCell ref="JPK46:JPK47"/>
    <mergeCell ref="JPL46:JPL47"/>
    <mergeCell ref="JOY46:JOY47"/>
    <mergeCell ref="JOZ46:JOZ47"/>
    <mergeCell ref="JPA46:JPB47"/>
    <mergeCell ref="JPC46:JPC47"/>
    <mergeCell ref="JPD46:JPD47"/>
    <mergeCell ref="JPE46:JPE47"/>
    <mergeCell ref="JOR46:JOR47"/>
    <mergeCell ref="JOS46:JOT47"/>
    <mergeCell ref="JOU46:JOU47"/>
    <mergeCell ref="JOV46:JOV47"/>
    <mergeCell ref="JOW46:JOW47"/>
    <mergeCell ref="JOX46:JOX47"/>
    <mergeCell ref="JOK46:JOL47"/>
    <mergeCell ref="JOM46:JOM47"/>
    <mergeCell ref="JON46:JON47"/>
    <mergeCell ref="JOO46:JOO47"/>
    <mergeCell ref="JOP46:JOP47"/>
    <mergeCell ref="JOQ46:JOQ47"/>
    <mergeCell ref="JOE46:JOE47"/>
    <mergeCell ref="JOF46:JOF47"/>
    <mergeCell ref="JOG46:JOG47"/>
    <mergeCell ref="JOH46:JOH47"/>
    <mergeCell ref="JOI46:JOI47"/>
    <mergeCell ref="JOJ46:JOJ47"/>
    <mergeCell ref="JNX46:JNX47"/>
    <mergeCell ref="JNY46:JNY47"/>
    <mergeCell ref="JNZ46:JNZ47"/>
    <mergeCell ref="JOA46:JOA47"/>
    <mergeCell ref="JOB46:JOB47"/>
    <mergeCell ref="JOC46:JOD47"/>
    <mergeCell ref="JNQ46:JNQ47"/>
    <mergeCell ref="JNR46:JNR47"/>
    <mergeCell ref="JNS46:JNS47"/>
    <mergeCell ref="JNT46:JNT47"/>
    <mergeCell ref="JNU46:JNV47"/>
    <mergeCell ref="JNW46:JNW47"/>
    <mergeCell ref="JNJ46:JNJ47"/>
    <mergeCell ref="JNK46:JNK47"/>
    <mergeCell ref="JNL46:JNL47"/>
    <mergeCell ref="JNM46:JNN47"/>
    <mergeCell ref="JNO46:JNO47"/>
    <mergeCell ref="JNP46:JNP47"/>
    <mergeCell ref="JNC46:JNC47"/>
    <mergeCell ref="JND46:JND47"/>
    <mergeCell ref="JNE46:JNF47"/>
    <mergeCell ref="JNG46:JNG47"/>
    <mergeCell ref="JNH46:JNH47"/>
    <mergeCell ref="JNI46:JNI47"/>
    <mergeCell ref="JMV46:JMV47"/>
    <mergeCell ref="JMW46:JMX47"/>
    <mergeCell ref="JMY46:JMY47"/>
    <mergeCell ref="JMZ46:JMZ47"/>
    <mergeCell ref="JNA46:JNA47"/>
    <mergeCell ref="JNB46:JNB47"/>
    <mergeCell ref="JMO46:JMP47"/>
    <mergeCell ref="JMQ46:JMQ47"/>
    <mergeCell ref="JMR46:JMR47"/>
    <mergeCell ref="JMS46:JMS47"/>
    <mergeCell ref="JMT46:JMT47"/>
    <mergeCell ref="JMU46:JMU47"/>
    <mergeCell ref="JMI46:JMI47"/>
    <mergeCell ref="JMJ46:JMJ47"/>
    <mergeCell ref="JMK46:JMK47"/>
    <mergeCell ref="JML46:JML47"/>
    <mergeCell ref="JMM46:JMM47"/>
    <mergeCell ref="JMN46:JMN47"/>
    <mergeCell ref="JMB46:JMB47"/>
    <mergeCell ref="JMC46:JMC47"/>
    <mergeCell ref="JMD46:JMD47"/>
    <mergeCell ref="JME46:JME47"/>
    <mergeCell ref="JMF46:JMF47"/>
    <mergeCell ref="JMG46:JMH47"/>
    <mergeCell ref="JLU46:JLU47"/>
    <mergeCell ref="JLV46:JLV47"/>
    <mergeCell ref="JLW46:JLW47"/>
    <mergeCell ref="JLX46:JLX47"/>
    <mergeCell ref="JLY46:JLZ47"/>
    <mergeCell ref="JMA46:JMA47"/>
    <mergeCell ref="JLN46:JLN47"/>
    <mergeCell ref="JLO46:JLO47"/>
    <mergeCell ref="JLP46:JLP47"/>
    <mergeCell ref="JLQ46:JLR47"/>
    <mergeCell ref="JLS46:JLS47"/>
    <mergeCell ref="JLT46:JLT47"/>
    <mergeCell ref="JLG46:JLG47"/>
    <mergeCell ref="JLH46:JLH47"/>
    <mergeCell ref="JLI46:JLJ47"/>
    <mergeCell ref="JLK46:JLK47"/>
    <mergeCell ref="JLL46:JLL47"/>
    <mergeCell ref="JLM46:JLM47"/>
    <mergeCell ref="JKZ46:JKZ47"/>
    <mergeCell ref="JLA46:JLB47"/>
    <mergeCell ref="JLC46:JLC47"/>
    <mergeCell ref="JLD46:JLD47"/>
    <mergeCell ref="JLE46:JLE47"/>
    <mergeCell ref="JLF46:JLF47"/>
    <mergeCell ref="JKS46:JKT47"/>
    <mergeCell ref="JKU46:JKU47"/>
    <mergeCell ref="JKV46:JKV47"/>
    <mergeCell ref="JKW46:JKW47"/>
    <mergeCell ref="JKX46:JKX47"/>
    <mergeCell ref="JKY46:JKY47"/>
    <mergeCell ref="JKM46:JKM47"/>
    <mergeCell ref="JKN46:JKN47"/>
    <mergeCell ref="JKO46:JKO47"/>
    <mergeCell ref="JKP46:JKP47"/>
    <mergeCell ref="JKQ46:JKQ47"/>
    <mergeCell ref="JKR46:JKR47"/>
    <mergeCell ref="JKF46:JKF47"/>
    <mergeCell ref="JKG46:JKG47"/>
    <mergeCell ref="JKH46:JKH47"/>
    <mergeCell ref="JKI46:JKI47"/>
    <mergeCell ref="JKJ46:JKJ47"/>
    <mergeCell ref="JKK46:JKL47"/>
    <mergeCell ref="JJY46:JJY47"/>
    <mergeCell ref="JJZ46:JJZ47"/>
    <mergeCell ref="JKA46:JKA47"/>
    <mergeCell ref="JKB46:JKB47"/>
    <mergeCell ref="JKC46:JKD47"/>
    <mergeCell ref="JKE46:JKE47"/>
    <mergeCell ref="JJR46:JJR47"/>
    <mergeCell ref="JJS46:JJS47"/>
    <mergeCell ref="JJT46:JJT47"/>
    <mergeCell ref="JJU46:JJV47"/>
    <mergeCell ref="JJW46:JJW47"/>
    <mergeCell ref="JJX46:JJX47"/>
    <mergeCell ref="JJK46:JJK47"/>
    <mergeCell ref="JJL46:JJL47"/>
    <mergeCell ref="JJM46:JJN47"/>
    <mergeCell ref="JJO46:JJO47"/>
    <mergeCell ref="JJP46:JJP47"/>
    <mergeCell ref="JJQ46:JJQ47"/>
    <mergeCell ref="JJD46:JJD47"/>
    <mergeCell ref="JJE46:JJF47"/>
    <mergeCell ref="JJG46:JJG47"/>
    <mergeCell ref="JJH46:JJH47"/>
    <mergeCell ref="JJI46:JJI47"/>
    <mergeCell ref="JJJ46:JJJ47"/>
    <mergeCell ref="JIW46:JIX47"/>
    <mergeCell ref="JIY46:JIY47"/>
    <mergeCell ref="JIZ46:JIZ47"/>
    <mergeCell ref="JJA46:JJA47"/>
    <mergeCell ref="JJB46:JJB47"/>
    <mergeCell ref="JJC46:JJC47"/>
    <mergeCell ref="JIQ46:JIQ47"/>
    <mergeCell ref="JIR46:JIR47"/>
    <mergeCell ref="JIS46:JIS47"/>
    <mergeCell ref="JIT46:JIT47"/>
    <mergeCell ref="JIU46:JIU47"/>
    <mergeCell ref="JIV46:JIV47"/>
    <mergeCell ref="JIJ46:JIJ47"/>
    <mergeCell ref="JIK46:JIK47"/>
    <mergeCell ref="JIL46:JIL47"/>
    <mergeCell ref="JIM46:JIM47"/>
    <mergeCell ref="JIN46:JIN47"/>
    <mergeCell ref="JIO46:JIP47"/>
    <mergeCell ref="JIC46:JIC47"/>
    <mergeCell ref="JID46:JID47"/>
    <mergeCell ref="JIE46:JIE47"/>
    <mergeCell ref="JIF46:JIF47"/>
    <mergeCell ref="JIG46:JIH47"/>
    <mergeCell ref="JII46:JII47"/>
    <mergeCell ref="JHV46:JHV47"/>
    <mergeCell ref="JHW46:JHW47"/>
    <mergeCell ref="JHX46:JHX47"/>
    <mergeCell ref="JHY46:JHZ47"/>
    <mergeCell ref="JIA46:JIA47"/>
    <mergeCell ref="JIB46:JIB47"/>
    <mergeCell ref="JHO46:JHO47"/>
    <mergeCell ref="JHP46:JHP47"/>
    <mergeCell ref="JHQ46:JHR47"/>
    <mergeCell ref="JHS46:JHS47"/>
    <mergeCell ref="JHT46:JHT47"/>
    <mergeCell ref="JHU46:JHU47"/>
    <mergeCell ref="JHH46:JHH47"/>
    <mergeCell ref="JHI46:JHJ47"/>
    <mergeCell ref="JHK46:JHK47"/>
    <mergeCell ref="JHL46:JHL47"/>
    <mergeCell ref="JHM46:JHM47"/>
    <mergeCell ref="JHN46:JHN47"/>
    <mergeCell ref="JHA46:JHB47"/>
    <mergeCell ref="JHC46:JHC47"/>
    <mergeCell ref="JHD46:JHD47"/>
    <mergeCell ref="JHE46:JHE47"/>
    <mergeCell ref="JHF46:JHF47"/>
    <mergeCell ref="JHG46:JHG47"/>
    <mergeCell ref="JGU46:JGU47"/>
    <mergeCell ref="JGV46:JGV47"/>
    <mergeCell ref="JGW46:JGW47"/>
    <mergeCell ref="JGX46:JGX47"/>
    <mergeCell ref="JGY46:JGY47"/>
    <mergeCell ref="JGZ46:JGZ47"/>
    <mergeCell ref="JGN46:JGN47"/>
    <mergeCell ref="JGO46:JGO47"/>
    <mergeCell ref="JGP46:JGP47"/>
    <mergeCell ref="JGQ46:JGQ47"/>
    <mergeCell ref="JGR46:JGR47"/>
    <mergeCell ref="JGS46:JGT47"/>
    <mergeCell ref="JGG46:JGG47"/>
    <mergeCell ref="JGH46:JGH47"/>
    <mergeCell ref="JGI46:JGI47"/>
    <mergeCell ref="JGJ46:JGJ47"/>
    <mergeCell ref="JGK46:JGL47"/>
    <mergeCell ref="JGM46:JGM47"/>
    <mergeCell ref="JFZ46:JFZ47"/>
    <mergeCell ref="JGA46:JGA47"/>
    <mergeCell ref="JGB46:JGB47"/>
    <mergeCell ref="JGC46:JGD47"/>
    <mergeCell ref="JGE46:JGE47"/>
    <mergeCell ref="JGF46:JGF47"/>
    <mergeCell ref="JFS46:JFS47"/>
    <mergeCell ref="JFT46:JFT47"/>
    <mergeCell ref="JFU46:JFV47"/>
    <mergeCell ref="JFW46:JFW47"/>
    <mergeCell ref="JFX46:JFX47"/>
    <mergeCell ref="JFY46:JFY47"/>
    <mergeCell ref="JFL46:JFL47"/>
    <mergeCell ref="JFM46:JFN47"/>
    <mergeCell ref="JFO46:JFO47"/>
    <mergeCell ref="JFP46:JFP47"/>
    <mergeCell ref="JFQ46:JFQ47"/>
    <mergeCell ref="JFR46:JFR47"/>
    <mergeCell ref="JFE46:JFF47"/>
    <mergeCell ref="JFG46:JFG47"/>
    <mergeCell ref="JFH46:JFH47"/>
    <mergeCell ref="JFI46:JFI47"/>
    <mergeCell ref="JFJ46:JFJ47"/>
    <mergeCell ref="JFK46:JFK47"/>
    <mergeCell ref="JEY46:JEY47"/>
    <mergeCell ref="JEZ46:JEZ47"/>
    <mergeCell ref="JFA46:JFA47"/>
    <mergeCell ref="JFB46:JFB47"/>
    <mergeCell ref="JFC46:JFC47"/>
    <mergeCell ref="JFD46:JFD47"/>
    <mergeCell ref="JER46:JER47"/>
    <mergeCell ref="JES46:JES47"/>
    <mergeCell ref="JET46:JET47"/>
    <mergeCell ref="JEU46:JEU47"/>
    <mergeCell ref="JEV46:JEV47"/>
    <mergeCell ref="JEW46:JEX47"/>
    <mergeCell ref="JEK46:JEK47"/>
    <mergeCell ref="JEL46:JEL47"/>
    <mergeCell ref="JEM46:JEM47"/>
    <mergeCell ref="JEN46:JEN47"/>
    <mergeCell ref="JEO46:JEP47"/>
    <mergeCell ref="JEQ46:JEQ47"/>
    <mergeCell ref="JED46:JED47"/>
    <mergeCell ref="JEE46:JEE47"/>
    <mergeCell ref="JEF46:JEF47"/>
    <mergeCell ref="JEG46:JEH47"/>
    <mergeCell ref="JEI46:JEI47"/>
    <mergeCell ref="JEJ46:JEJ47"/>
    <mergeCell ref="JDW46:JDW47"/>
    <mergeCell ref="JDX46:JDX47"/>
    <mergeCell ref="JDY46:JDZ47"/>
    <mergeCell ref="JEA46:JEA47"/>
    <mergeCell ref="JEB46:JEB47"/>
    <mergeCell ref="JEC46:JEC47"/>
    <mergeCell ref="JDP46:JDP47"/>
    <mergeCell ref="JDQ46:JDR47"/>
    <mergeCell ref="JDS46:JDS47"/>
    <mergeCell ref="JDT46:JDT47"/>
    <mergeCell ref="JDU46:JDU47"/>
    <mergeCell ref="JDV46:JDV47"/>
    <mergeCell ref="JDI46:JDJ47"/>
    <mergeCell ref="JDK46:JDK47"/>
    <mergeCell ref="JDL46:JDL47"/>
    <mergeCell ref="JDM46:JDM47"/>
    <mergeCell ref="JDN46:JDN47"/>
    <mergeCell ref="JDO46:JDO47"/>
    <mergeCell ref="JDC46:JDC47"/>
    <mergeCell ref="JDD46:JDD47"/>
    <mergeCell ref="JDE46:JDE47"/>
    <mergeCell ref="JDF46:JDF47"/>
    <mergeCell ref="JDG46:JDG47"/>
    <mergeCell ref="JDH46:JDH47"/>
    <mergeCell ref="JCV46:JCV47"/>
    <mergeCell ref="JCW46:JCW47"/>
    <mergeCell ref="JCX46:JCX47"/>
    <mergeCell ref="JCY46:JCY47"/>
    <mergeCell ref="JCZ46:JCZ47"/>
    <mergeCell ref="JDA46:JDB47"/>
    <mergeCell ref="JCO46:JCO47"/>
    <mergeCell ref="JCP46:JCP47"/>
    <mergeCell ref="JCQ46:JCQ47"/>
    <mergeCell ref="JCR46:JCR47"/>
    <mergeCell ref="JCS46:JCT47"/>
    <mergeCell ref="JCU46:JCU47"/>
    <mergeCell ref="JCH46:JCH47"/>
    <mergeCell ref="JCI46:JCI47"/>
    <mergeCell ref="JCJ46:JCJ47"/>
    <mergeCell ref="JCK46:JCL47"/>
    <mergeCell ref="JCM46:JCM47"/>
    <mergeCell ref="JCN46:JCN47"/>
    <mergeCell ref="JCA46:JCA47"/>
    <mergeCell ref="JCB46:JCB47"/>
    <mergeCell ref="JCC46:JCD47"/>
    <mergeCell ref="JCE46:JCE47"/>
    <mergeCell ref="JCF46:JCF47"/>
    <mergeCell ref="JCG46:JCG47"/>
    <mergeCell ref="JBT46:JBT47"/>
    <mergeCell ref="JBU46:JBV47"/>
    <mergeCell ref="JBW46:JBW47"/>
    <mergeCell ref="JBX46:JBX47"/>
    <mergeCell ref="JBY46:JBY47"/>
    <mergeCell ref="JBZ46:JBZ47"/>
    <mergeCell ref="JBM46:JBN47"/>
    <mergeCell ref="JBO46:JBO47"/>
    <mergeCell ref="JBP46:JBP47"/>
    <mergeCell ref="JBQ46:JBQ47"/>
    <mergeCell ref="JBR46:JBR47"/>
    <mergeCell ref="JBS46:JBS47"/>
    <mergeCell ref="JBG46:JBG47"/>
    <mergeCell ref="JBH46:JBH47"/>
    <mergeCell ref="JBI46:JBI47"/>
    <mergeCell ref="JBJ46:JBJ47"/>
    <mergeCell ref="JBK46:JBK47"/>
    <mergeCell ref="JBL46:JBL47"/>
    <mergeCell ref="JAZ46:JAZ47"/>
    <mergeCell ref="JBA46:JBA47"/>
    <mergeCell ref="JBB46:JBB47"/>
    <mergeCell ref="JBC46:JBC47"/>
    <mergeCell ref="JBD46:JBD47"/>
    <mergeCell ref="JBE46:JBF47"/>
    <mergeCell ref="JAS46:JAS47"/>
    <mergeCell ref="JAT46:JAT47"/>
    <mergeCell ref="JAU46:JAU47"/>
    <mergeCell ref="JAV46:JAV47"/>
    <mergeCell ref="JAW46:JAX47"/>
    <mergeCell ref="JAY46:JAY47"/>
    <mergeCell ref="JAL46:JAL47"/>
    <mergeCell ref="JAM46:JAM47"/>
    <mergeCell ref="JAN46:JAN47"/>
    <mergeCell ref="JAO46:JAP47"/>
    <mergeCell ref="JAQ46:JAQ47"/>
    <mergeCell ref="JAR46:JAR47"/>
    <mergeCell ref="JAE46:JAE47"/>
    <mergeCell ref="JAF46:JAF47"/>
    <mergeCell ref="JAG46:JAH47"/>
    <mergeCell ref="JAI46:JAI47"/>
    <mergeCell ref="JAJ46:JAJ47"/>
    <mergeCell ref="JAK46:JAK47"/>
    <mergeCell ref="IZX46:IZX47"/>
    <mergeCell ref="IZY46:IZZ47"/>
    <mergeCell ref="JAA46:JAA47"/>
    <mergeCell ref="JAB46:JAB47"/>
    <mergeCell ref="JAC46:JAC47"/>
    <mergeCell ref="JAD46:JAD47"/>
    <mergeCell ref="IZQ46:IZR47"/>
    <mergeCell ref="IZS46:IZS47"/>
    <mergeCell ref="IZT46:IZT47"/>
    <mergeCell ref="IZU46:IZU47"/>
    <mergeCell ref="IZV46:IZV47"/>
    <mergeCell ref="IZW46:IZW47"/>
    <mergeCell ref="IZK46:IZK47"/>
    <mergeCell ref="IZL46:IZL47"/>
    <mergeCell ref="IZM46:IZM47"/>
    <mergeCell ref="IZN46:IZN47"/>
    <mergeCell ref="IZO46:IZO47"/>
    <mergeCell ref="IZP46:IZP47"/>
    <mergeCell ref="IZD46:IZD47"/>
    <mergeCell ref="IZE46:IZE47"/>
    <mergeCell ref="IZF46:IZF47"/>
    <mergeCell ref="IZG46:IZG47"/>
    <mergeCell ref="IZH46:IZH47"/>
    <mergeCell ref="IZI46:IZJ47"/>
    <mergeCell ref="IYW46:IYW47"/>
    <mergeCell ref="IYX46:IYX47"/>
    <mergeCell ref="IYY46:IYY47"/>
    <mergeCell ref="IYZ46:IYZ47"/>
    <mergeCell ref="IZA46:IZB47"/>
    <mergeCell ref="IZC46:IZC47"/>
    <mergeCell ref="IYP46:IYP47"/>
    <mergeCell ref="IYQ46:IYQ47"/>
    <mergeCell ref="IYR46:IYR47"/>
    <mergeCell ref="IYS46:IYT47"/>
    <mergeCell ref="IYU46:IYU47"/>
    <mergeCell ref="IYV46:IYV47"/>
    <mergeCell ref="IYI46:IYI47"/>
    <mergeCell ref="IYJ46:IYJ47"/>
    <mergeCell ref="IYK46:IYL47"/>
    <mergeCell ref="IYM46:IYM47"/>
    <mergeCell ref="IYN46:IYN47"/>
    <mergeCell ref="IYO46:IYO47"/>
    <mergeCell ref="IYB46:IYB47"/>
    <mergeCell ref="IYC46:IYD47"/>
    <mergeCell ref="IYE46:IYE47"/>
    <mergeCell ref="IYF46:IYF47"/>
    <mergeCell ref="IYG46:IYG47"/>
    <mergeCell ref="IYH46:IYH47"/>
    <mergeCell ref="IXU46:IXV47"/>
    <mergeCell ref="IXW46:IXW47"/>
    <mergeCell ref="IXX46:IXX47"/>
    <mergeCell ref="IXY46:IXY47"/>
    <mergeCell ref="IXZ46:IXZ47"/>
    <mergeCell ref="IYA46:IYA47"/>
    <mergeCell ref="IXO46:IXO47"/>
    <mergeCell ref="IXP46:IXP47"/>
    <mergeCell ref="IXQ46:IXQ47"/>
    <mergeCell ref="IXR46:IXR47"/>
    <mergeCell ref="IXS46:IXS47"/>
    <mergeCell ref="IXT46:IXT47"/>
    <mergeCell ref="IXH46:IXH47"/>
    <mergeCell ref="IXI46:IXI47"/>
    <mergeCell ref="IXJ46:IXJ47"/>
    <mergeCell ref="IXK46:IXK47"/>
    <mergeCell ref="IXL46:IXL47"/>
    <mergeCell ref="IXM46:IXN47"/>
    <mergeCell ref="IXA46:IXA47"/>
    <mergeCell ref="IXB46:IXB47"/>
    <mergeCell ref="IXC46:IXC47"/>
    <mergeCell ref="IXD46:IXD47"/>
    <mergeCell ref="IXE46:IXF47"/>
    <mergeCell ref="IXG46:IXG47"/>
    <mergeCell ref="IWT46:IWT47"/>
    <mergeCell ref="IWU46:IWU47"/>
    <mergeCell ref="IWV46:IWV47"/>
    <mergeCell ref="IWW46:IWX47"/>
    <mergeCell ref="IWY46:IWY47"/>
    <mergeCell ref="IWZ46:IWZ47"/>
    <mergeCell ref="IWM46:IWM47"/>
    <mergeCell ref="IWN46:IWN47"/>
    <mergeCell ref="IWO46:IWP47"/>
    <mergeCell ref="IWQ46:IWQ47"/>
    <mergeCell ref="IWR46:IWR47"/>
    <mergeCell ref="IWS46:IWS47"/>
    <mergeCell ref="IWF46:IWF47"/>
    <mergeCell ref="IWG46:IWH47"/>
    <mergeCell ref="IWI46:IWI47"/>
    <mergeCell ref="IWJ46:IWJ47"/>
    <mergeCell ref="IWK46:IWK47"/>
    <mergeCell ref="IWL46:IWL47"/>
    <mergeCell ref="IVY46:IVZ47"/>
    <mergeCell ref="IWA46:IWA47"/>
    <mergeCell ref="IWB46:IWB47"/>
    <mergeCell ref="IWC46:IWC47"/>
    <mergeCell ref="IWD46:IWD47"/>
    <mergeCell ref="IWE46:IWE47"/>
    <mergeCell ref="IVS46:IVS47"/>
    <mergeCell ref="IVT46:IVT47"/>
    <mergeCell ref="IVU46:IVU47"/>
    <mergeCell ref="IVV46:IVV47"/>
    <mergeCell ref="IVW46:IVW47"/>
    <mergeCell ref="IVX46:IVX47"/>
    <mergeCell ref="IVL46:IVL47"/>
    <mergeCell ref="IVM46:IVM47"/>
    <mergeCell ref="IVN46:IVN47"/>
    <mergeCell ref="IVO46:IVO47"/>
    <mergeCell ref="IVP46:IVP47"/>
    <mergeCell ref="IVQ46:IVR47"/>
    <mergeCell ref="IVE46:IVE47"/>
    <mergeCell ref="IVF46:IVF47"/>
    <mergeCell ref="IVG46:IVG47"/>
    <mergeCell ref="IVH46:IVH47"/>
    <mergeCell ref="IVI46:IVJ47"/>
    <mergeCell ref="IVK46:IVK47"/>
    <mergeCell ref="IUX46:IUX47"/>
    <mergeCell ref="IUY46:IUY47"/>
    <mergeCell ref="IUZ46:IUZ47"/>
    <mergeCell ref="IVA46:IVB47"/>
    <mergeCell ref="IVC46:IVC47"/>
    <mergeCell ref="IVD46:IVD47"/>
    <mergeCell ref="IUQ46:IUQ47"/>
    <mergeCell ref="IUR46:IUR47"/>
    <mergeCell ref="IUS46:IUT47"/>
    <mergeCell ref="IUU46:IUU47"/>
    <mergeCell ref="IUV46:IUV47"/>
    <mergeCell ref="IUW46:IUW47"/>
    <mergeCell ref="IUJ46:IUJ47"/>
    <mergeCell ref="IUK46:IUL47"/>
    <mergeCell ref="IUM46:IUM47"/>
    <mergeCell ref="IUN46:IUN47"/>
    <mergeCell ref="IUO46:IUO47"/>
    <mergeCell ref="IUP46:IUP47"/>
    <mergeCell ref="IUC46:IUD47"/>
    <mergeCell ref="IUE46:IUE47"/>
    <mergeCell ref="IUF46:IUF47"/>
    <mergeCell ref="IUG46:IUG47"/>
    <mergeCell ref="IUH46:IUH47"/>
    <mergeCell ref="IUI46:IUI47"/>
    <mergeCell ref="ITW46:ITW47"/>
    <mergeCell ref="ITX46:ITX47"/>
    <mergeCell ref="ITY46:ITY47"/>
    <mergeCell ref="ITZ46:ITZ47"/>
    <mergeCell ref="IUA46:IUA47"/>
    <mergeCell ref="IUB46:IUB47"/>
    <mergeCell ref="ITP46:ITP47"/>
    <mergeCell ref="ITQ46:ITQ47"/>
    <mergeCell ref="ITR46:ITR47"/>
    <mergeCell ref="ITS46:ITS47"/>
    <mergeCell ref="ITT46:ITT47"/>
    <mergeCell ref="ITU46:ITV47"/>
    <mergeCell ref="ITI46:ITI47"/>
    <mergeCell ref="ITJ46:ITJ47"/>
    <mergeCell ref="ITK46:ITK47"/>
    <mergeCell ref="ITL46:ITL47"/>
    <mergeCell ref="ITM46:ITN47"/>
    <mergeCell ref="ITO46:ITO47"/>
    <mergeCell ref="ITB46:ITB47"/>
    <mergeCell ref="ITC46:ITC47"/>
    <mergeCell ref="ITD46:ITD47"/>
    <mergeCell ref="ITE46:ITF47"/>
    <mergeCell ref="ITG46:ITG47"/>
    <mergeCell ref="ITH46:ITH47"/>
    <mergeCell ref="ISU46:ISU47"/>
    <mergeCell ref="ISV46:ISV47"/>
    <mergeCell ref="ISW46:ISX47"/>
    <mergeCell ref="ISY46:ISY47"/>
    <mergeCell ref="ISZ46:ISZ47"/>
    <mergeCell ref="ITA46:ITA47"/>
    <mergeCell ref="ISN46:ISN47"/>
    <mergeCell ref="ISO46:ISP47"/>
    <mergeCell ref="ISQ46:ISQ47"/>
    <mergeCell ref="ISR46:ISR47"/>
    <mergeCell ref="ISS46:ISS47"/>
    <mergeCell ref="IST46:IST47"/>
    <mergeCell ref="ISG46:ISH47"/>
    <mergeCell ref="ISI46:ISI47"/>
    <mergeCell ref="ISJ46:ISJ47"/>
    <mergeCell ref="ISK46:ISK47"/>
    <mergeCell ref="ISL46:ISL47"/>
    <mergeCell ref="ISM46:ISM47"/>
    <mergeCell ref="ISA46:ISA47"/>
    <mergeCell ref="ISB46:ISB47"/>
    <mergeCell ref="ISC46:ISC47"/>
    <mergeCell ref="ISD46:ISD47"/>
    <mergeCell ref="ISE46:ISE47"/>
    <mergeCell ref="ISF46:ISF47"/>
    <mergeCell ref="IRT46:IRT47"/>
    <mergeCell ref="IRU46:IRU47"/>
    <mergeCell ref="IRV46:IRV47"/>
    <mergeCell ref="IRW46:IRW47"/>
    <mergeCell ref="IRX46:IRX47"/>
    <mergeCell ref="IRY46:IRZ47"/>
    <mergeCell ref="IRM46:IRM47"/>
    <mergeCell ref="IRN46:IRN47"/>
    <mergeCell ref="IRO46:IRO47"/>
    <mergeCell ref="IRP46:IRP47"/>
    <mergeCell ref="IRQ46:IRR47"/>
    <mergeCell ref="IRS46:IRS47"/>
    <mergeCell ref="IRF46:IRF47"/>
    <mergeCell ref="IRG46:IRG47"/>
    <mergeCell ref="IRH46:IRH47"/>
    <mergeCell ref="IRI46:IRJ47"/>
    <mergeCell ref="IRK46:IRK47"/>
    <mergeCell ref="IRL46:IRL47"/>
    <mergeCell ref="IQY46:IQY47"/>
    <mergeCell ref="IQZ46:IQZ47"/>
    <mergeCell ref="IRA46:IRB47"/>
    <mergeCell ref="IRC46:IRC47"/>
    <mergeCell ref="IRD46:IRD47"/>
    <mergeCell ref="IRE46:IRE47"/>
    <mergeCell ref="IQR46:IQR47"/>
    <mergeCell ref="IQS46:IQT47"/>
    <mergeCell ref="IQU46:IQU47"/>
    <mergeCell ref="IQV46:IQV47"/>
    <mergeCell ref="IQW46:IQW47"/>
    <mergeCell ref="IQX46:IQX47"/>
    <mergeCell ref="IQK46:IQL47"/>
    <mergeCell ref="IQM46:IQM47"/>
    <mergeCell ref="IQN46:IQN47"/>
    <mergeCell ref="IQO46:IQO47"/>
    <mergeCell ref="IQP46:IQP47"/>
    <mergeCell ref="IQQ46:IQQ47"/>
    <mergeCell ref="IQE46:IQE47"/>
    <mergeCell ref="IQF46:IQF47"/>
    <mergeCell ref="IQG46:IQG47"/>
    <mergeCell ref="IQH46:IQH47"/>
    <mergeCell ref="IQI46:IQI47"/>
    <mergeCell ref="IQJ46:IQJ47"/>
    <mergeCell ref="IPX46:IPX47"/>
    <mergeCell ref="IPY46:IPY47"/>
    <mergeCell ref="IPZ46:IPZ47"/>
    <mergeCell ref="IQA46:IQA47"/>
    <mergeCell ref="IQB46:IQB47"/>
    <mergeCell ref="IQC46:IQD47"/>
    <mergeCell ref="IPQ46:IPQ47"/>
    <mergeCell ref="IPR46:IPR47"/>
    <mergeCell ref="IPS46:IPS47"/>
    <mergeCell ref="IPT46:IPT47"/>
    <mergeCell ref="IPU46:IPV47"/>
    <mergeCell ref="IPW46:IPW47"/>
    <mergeCell ref="IPJ46:IPJ47"/>
    <mergeCell ref="IPK46:IPK47"/>
    <mergeCell ref="IPL46:IPL47"/>
    <mergeCell ref="IPM46:IPN47"/>
    <mergeCell ref="IPO46:IPO47"/>
    <mergeCell ref="IPP46:IPP47"/>
    <mergeCell ref="IPC46:IPC47"/>
    <mergeCell ref="IPD46:IPD47"/>
    <mergeCell ref="IPE46:IPF47"/>
    <mergeCell ref="IPG46:IPG47"/>
    <mergeCell ref="IPH46:IPH47"/>
    <mergeCell ref="IPI46:IPI47"/>
    <mergeCell ref="IOV46:IOV47"/>
    <mergeCell ref="IOW46:IOX47"/>
    <mergeCell ref="IOY46:IOY47"/>
    <mergeCell ref="IOZ46:IOZ47"/>
    <mergeCell ref="IPA46:IPA47"/>
    <mergeCell ref="IPB46:IPB47"/>
    <mergeCell ref="IOO46:IOP47"/>
    <mergeCell ref="IOQ46:IOQ47"/>
    <mergeCell ref="IOR46:IOR47"/>
    <mergeCell ref="IOS46:IOS47"/>
    <mergeCell ref="IOT46:IOT47"/>
    <mergeCell ref="IOU46:IOU47"/>
    <mergeCell ref="IOI46:IOI47"/>
    <mergeCell ref="IOJ46:IOJ47"/>
    <mergeCell ref="IOK46:IOK47"/>
    <mergeCell ref="IOL46:IOL47"/>
    <mergeCell ref="IOM46:IOM47"/>
    <mergeCell ref="ION46:ION47"/>
    <mergeCell ref="IOB46:IOB47"/>
    <mergeCell ref="IOC46:IOC47"/>
    <mergeCell ref="IOD46:IOD47"/>
    <mergeCell ref="IOE46:IOE47"/>
    <mergeCell ref="IOF46:IOF47"/>
    <mergeCell ref="IOG46:IOH47"/>
    <mergeCell ref="INU46:INU47"/>
    <mergeCell ref="INV46:INV47"/>
    <mergeCell ref="INW46:INW47"/>
    <mergeCell ref="INX46:INX47"/>
    <mergeCell ref="INY46:INZ47"/>
    <mergeCell ref="IOA46:IOA47"/>
    <mergeCell ref="INN46:INN47"/>
    <mergeCell ref="INO46:INO47"/>
    <mergeCell ref="INP46:INP47"/>
    <mergeCell ref="INQ46:INR47"/>
    <mergeCell ref="INS46:INS47"/>
    <mergeCell ref="INT46:INT47"/>
    <mergeCell ref="ING46:ING47"/>
    <mergeCell ref="INH46:INH47"/>
    <mergeCell ref="INI46:INJ47"/>
    <mergeCell ref="INK46:INK47"/>
    <mergeCell ref="INL46:INL47"/>
    <mergeCell ref="INM46:INM47"/>
    <mergeCell ref="IMZ46:IMZ47"/>
    <mergeCell ref="INA46:INB47"/>
    <mergeCell ref="INC46:INC47"/>
    <mergeCell ref="IND46:IND47"/>
    <mergeCell ref="INE46:INE47"/>
    <mergeCell ref="INF46:INF47"/>
    <mergeCell ref="IMS46:IMT47"/>
    <mergeCell ref="IMU46:IMU47"/>
    <mergeCell ref="IMV46:IMV47"/>
    <mergeCell ref="IMW46:IMW47"/>
    <mergeCell ref="IMX46:IMX47"/>
    <mergeCell ref="IMY46:IMY47"/>
    <mergeCell ref="IMM46:IMM47"/>
    <mergeCell ref="IMN46:IMN47"/>
    <mergeCell ref="IMO46:IMO47"/>
    <mergeCell ref="IMP46:IMP47"/>
    <mergeCell ref="IMQ46:IMQ47"/>
    <mergeCell ref="IMR46:IMR47"/>
    <mergeCell ref="IMF46:IMF47"/>
    <mergeCell ref="IMG46:IMG47"/>
    <mergeCell ref="IMH46:IMH47"/>
    <mergeCell ref="IMI46:IMI47"/>
    <mergeCell ref="IMJ46:IMJ47"/>
    <mergeCell ref="IMK46:IML47"/>
    <mergeCell ref="ILY46:ILY47"/>
    <mergeCell ref="ILZ46:ILZ47"/>
    <mergeCell ref="IMA46:IMA47"/>
    <mergeCell ref="IMB46:IMB47"/>
    <mergeCell ref="IMC46:IMD47"/>
    <mergeCell ref="IME46:IME47"/>
    <mergeCell ref="ILR46:ILR47"/>
    <mergeCell ref="ILS46:ILS47"/>
    <mergeCell ref="ILT46:ILT47"/>
    <mergeCell ref="ILU46:ILV47"/>
    <mergeCell ref="ILW46:ILW47"/>
    <mergeCell ref="ILX46:ILX47"/>
    <mergeCell ref="ILK46:ILK47"/>
    <mergeCell ref="ILL46:ILL47"/>
    <mergeCell ref="ILM46:ILN47"/>
    <mergeCell ref="ILO46:ILO47"/>
    <mergeCell ref="ILP46:ILP47"/>
    <mergeCell ref="ILQ46:ILQ47"/>
    <mergeCell ref="ILD46:ILD47"/>
    <mergeCell ref="ILE46:ILF47"/>
    <mergeCell ref="ILG46:ILG47"/>
    <mergeCell ref="ILH46:ILH47"/>
    <mergeCell ref="ILI46:ILI47"/>
    <mergeCell ref="ILJ46:ILJ47"/>
    <mergeCell ref="IKW46:IKX47"/>
    <mergeCell ref="IKY46:IKY47"/>
    <mergeCell ref="IKZ46:IKZ47"/>
    <mergeCell ref="ILA46:ILA47"/>
    <mergeCell ref="ILB46:ILB47"/>
    <mergeCell ref="ILC46:ILC47"/>
    <mergeCell ref="IKQ46:IKQ47"/>
    <mergeCell ref="IKR46:IKR47"/>
    <mergeCell ref="IKS46:IKS47"/>
    <mergeCell ref="IKT46:IKT47"/>
    <mergeCell ref="IKU46:IKU47"/>
    <mergeCell ref="IKV46:IKV47"/>
    <mergeCell ref="IKJ46:IKJ47"/>
    <mergeCell ref="IKK46:IKK47"/>
    <mergeCell ref="IKL46:IKL47"/>
    <mergeCell ref="IKM46:IKM47"/>
    <mergeCell ref="IKN46:IKN47"/>
    <mergeCell ref="IKO46:IKP47"/>
    <mergeCell ref="IKC46:IKC47"/>
    <mergeCell ref="IKD46:IKD47"/>
    <mergeCell ref="IKE46:IKE47"/>
    <mergeCell ref="IKF46:IKF47"/>
    <mergeCell ref="IKG46:IKH47"/>
    <mergeCell ref="IKI46:IKI47"/>
    <mergeCell ref="IJV46:IJV47"/>
    <mergeCell ref="IJW46:IJW47"/>
    <mergeCell ref="IJX46:IJX47"/>
    <mergeCell ref="IJY46:IJZ47"/>
    <mergeCell ref="IKA46:IKA47"/>
    <mergeCell ref="IKB46:IKB47"/>
    <mergeCell ref="IJO46:IJO47"/>
    <mergeCell ref="IJP46:IJP47"/>
    <mergeCell ref="IJQ46:IJR47"/>
    <mergeCell ref="IJS46:IJS47"/>
    <mergeCell ref="IJT46:IJT47"/>
    <mergeCell ref="IJU46:IJU47"/>
    <mergeCell ref="IJH46:IJH47"/>
    <mergeCell ref="IJI46:IJJ47"/>
    <mergeCell ref="IJK46:IJK47"/>
    <mergeCell ref="IJL46:IJL47"/>
    <mergeCell ref="IJM46:IJM47"/>
    <mergeCell ref="IJN46:IJN47"/>
    <mergeCell ref="IJA46:IJB47"/>
    <mergeCell ref="IJC46:IJC47"/>
    <mergeCell ref="IJD46:IJD47"/>
    <mergeCell ref="IJE46:IJE47"/>
    <mergeCell ref="IJF46:IJF47"/>
    <mergeCell ref="IJG46:IJG47"/>
    <mergeCell ref="IIU46:IIU47"/>
    <mergeCell ref="IIV46:IIV47"/>
    <mergeCell ref="IIW46:IIW47"/>
    <mergeCell ref="IIX46:IIX47"/>
    <mergeCell ref="IIY46:IIY47"/>
    <mergeCell ref="IIZ46:IIZ47"/>
    <mergeCell ref="IIN46:IIN47"/>
    <mergeCell ref="IIO46:IIO47"/>
    <mergeCell ref="IIP46:IIP47"/>
    <mergeCell ref="IIQ46:IIQ47"/>
    <mergeCell ref="IIR46:IIR47"/>
    <mergeCell ref="IIS46:IIT47"/>
    <mergeCell ref="IIG46:IIG47"/>
    <mergeCell ref="IIH46:IIH47"/>
    <mergeCell ref="III46:III47"/>
    <mergeCell ref="IIJ46:IIJ47"/>
    <mergeCell ref="IIK46:IIL47"/>
    <mergeCell ref="IIM46:IIM47"/>
    <mergeCell ref="IHZ46:IHZ47"/>
    <mergeCell ref="IIA46:IIA47"/>
    <mergeCell ref="IIB46:IIB47"/>
    <mergeCell ref="IIC46:IID47"/>
    <mergeCell ref="IIE46:IIE47"/>
    <mergeCell ref="IIF46:IIF47"/>
    <mergeCell ref="IHS46:IHS47"/>
    <mergeCell ref="IHT46:IHT47"/>
    <mergeCell ref="IHU46:IHV47"/>
    <mergeCell ref="IHW46:IHW47"/>
    <mergeCell ref="IHX46:IHX47"/>
    <mergeCell ref="IHY46:IHY47"/>
    <mergeCell ref="IHL46:IHL47"/>
    <mergeCell ref="IHM46:IHN47"/>
    <mergeCell ref="IHO46:IHO47"/>
    <mergeCell ref="IHP46:IHP47"/>
    <mergeCell ref="IHQ46:IHQ47"/>
    <mergeCell ref="IHR46:IHR47"/>
    <mergeCell ref="IHE46:IHF47"/>
    <mergeCell ref="IHG46:IHG47"/>
    <mergeCell ref="IHH46:IHH47"/>
    <mergeCell ref="IHI46:IHI47"/>
    <mergeCell ref="IHJ46:IHJ47"/>
    <mergeCell ref="IHK46:IHK47"/>
    <mergeCell ref="IGY46:IGY47"/>
    <mergeCell ref="IGZ46:IGZ47"/>
    <mergeCell ref="IHA46:IHA47"/>
    <mergeCell ref="IHB46:IHB47"/>
    <mergeCell ref="IHC46:IHC47"/>
    <mergeCell ref="IHD46:IHD47"/>
    <mergeCell ref="IGR46:IGR47"/>
    <mergeCell ref="IGS46:IGS47"/>
    <mergeCell ref="IGT46:IGT47"/>
    <mergeCell ref="IGU46:IGU47"/>
    <mergeCell ref="IGV46:IGV47"/>
    <mergeCell ref="IGW46:IGX47"/>
    <mergeCell ref="IGK46:IGK47"/>
    <mergeCell ref="IGL46:IGL47"/>
    <mergeCell ref="IGM46:IGM47"/>
    <mergeCell ref="IGN46:IGN47"/>
    <mergeCell ref="IGO46:IGP47"/>
    <mergeCell ref="IGQ46:IGQ47"/>
    <mergeCell ref="IGD46:IGD47"/>
    <mergeCell ref="IGE46:IGE47"/>
    <mergeCell ref="IGF46:IGF47"/>
    <mergeCell ref="IGG46:IGH47"/>
    <mergeCell ref="IGI46:IGI47"/>
    <mergeCell ref="IGJ46:IGJ47"/>
    <mergeCell ref="IFW46:IFW47"/>
    <mergeCell ref="IFX46:IFX47"/>
    <mergeCell ref="IFY46:IFZ47"/>
    <mergeCell ref="IGA46:IGA47"/>
    <mergeCell ref="IGB46:IGB47"/>
    <mergeCell ref="IGC46:IGC47"/>
    <mergeCell ref="IFP46:IFP47"/>
    <mergeCell ref="IFQ46:IFR47"/>
    <mergeCell ref="IFS46:IFS47"/>
    <mergeCell ref="IFT46:IFT47"/>
    <mergeCell ref="IFU46:IFU47"/>
    <mergeCell ref="IFV46:IFV47"/>
    <mergeCell ref="IFI46:IFJ47"/>
    <mergeCell ref="IFK46:IFK47"/>
    <mergeCell ref="IFL46:IFL47"/>
    <mergeCell ref="IFM46:IFM47"/>
    <mergeCell ref="IFN46:IFN47"/>
    <mergeCell ref="IFO46:IFO47"/>
    <mergeCell ref="IFC46:IFC47"/>
    <mergeCell ref="IFD46:IFD47"/>
    <mergeCell ref="IFE46:IFE47"/>
    <mergeCell ref="IFF46:IFF47"/>
    <mergeCell ref="IFG46:IFG47"/>
    <mergeCell ref="IFH46:IFH47"/>
    <mergeCell ref="IEV46:IEV47"/>
    <mergeCell ref="IEW46:IEW47"/>
    <mergeCell ref="IEX46:IEX47"/>
    <mergeCell ref="IEY46:IEY47"/>
    <mergeCell ref="IEZ46:IEZ47"/>
    <mergeCell ref="IFA46:IFB47"/>
    <mergeCell ref="IEO46:IEO47"/>
    <mergeCell ref="IEP46:IEP47"/>
    <mergeCell ref="IEQ46:IEQ47"/>
    <mergeCell ref="IER46:IER47"/>
    <mergeCell ref="IES46:IET47"/>
    <mergeCell ref="IEU46:IEU47"/>
    <mergeCell ref="IEH46:IEH47"/>
    <mergeCell ref="IEI46:IEI47"/>
    <mergeCell ref="IEJ46:IEJ47"/>
    <mergeCell ref="IEK46:IEL47"/>
    <mergeCell ref="IEM46:IEM47"/>
    <mergeCell ref="IEN46:IEN47"/>
    <mergeCell ref="IEA46:IEA47"/>
    <mergeCell ref="IEB46:IEB47"/>
    <mergeCell ref="IEC46:IED47"/>
    <mergeCell ref="IEE46:IEE47"/>
    <mergeCell ref="IEF46:IEF47"/>
    <mergeCell ref="IEG46:IEG47"/>
    <mergeCell ref="IDT46:IDT47"/>
    <mergeCell ref="IDU46:IDV47"/>
    <mergeCell ref="IDW46:IDW47"/>
    <mergeCell ref="IDX46:IDX47"/>
    <mergeCell ref="IDY46:IDY47"/>
    <mergeCell ref="IDZ46:IDZ47"/>
    <mergeCell ref="IDM46:IDN47"/>
    <mergeCell ref="IDO46:IDO47"/>
    <mergeCell ref="IDP46:IDP47"/>
    <mergeCell ref="IDQ46:IDQ47"/>
    <mergeCell ref="IDR46:IDR47"/>
    <mergeCell ref="IDS46:IDS47"/>
    <mergeCell ref="IDG46:IDG47"/>
    <mergeCell ref="IDH46:IDH47"/>
    <mergeCell ref="IDI46:IDI47"/>
    <mergeCell ref="IDJ46:IDJ47"/>
    <mergeCell ref="IDK46:IDK47"/>
    <mergeCell ref="IDL46:IDL47"/>
    <mergeCell ref="ICZ46:ICZ47"/>
    <mergeCell ref="IDA46:IDA47"/>
    <mergeCell ref="IDB46:IDB47"/>
    <mergeCell ref="IDC46:IDC47"/>
    <mergeCell ref="IDD46:IDD47"/>
    <mergeCell ref="IDE46:IDF47"/>
    <mergeCell ref="ICS46:ICS47"/>
    <mergeCell ref="ICT46:ICT47"/>
    <mergeCell ref="ICU46:ICU47"/>
    <mergeCell ref="ICV46:ICV47"/>
    <mergeCell ref="ICW46:ICX47"/>
    <mergeCell ref="ICY46:ICY47"/>
    <mergeCell ref="ICL46:ICL47"/>
    <mergeCell ref="ICM46:ICM47"/>
    <mergeCell ref="ICN46:ICN47"/>
    <mergeCell ref="ICO46:ICP47"/>
    <mergeCell ref="ICQ46:ICQ47"/>
    <mergeCell ref="ICR46:ICR47"/>
    <mergeCell ref="ICE46:ICE47"/>
    <mergeCell ref="ICF46:ICF47"/>
    <mergeCell ref="ICG46:ICH47"/>
    <mergeCell ref="ICI46:ICI47"/>
    <mergeCell ref="ICJ46:ICJ47"/>
    <mergeCell ref="ICK46:ICK47"/>
    <mergeCell ref="IBX46:IBX47"/>
    <mergeCell ref="IBY46:IBZ47"/>
    <mergeCell ref="ICA46:ICA47"/>
    <mergeCell ref="ICB46:ICB47"/>
    <mergeCell ref="ICC46:ICC47"/>
    <mergeCell ref="ICD46:ICD47"/>
    <mergeCell ref="IBQ46:IBR47"/>
    <mergeCell ref="IBS46:IBS47"/>
    <mergeCell ref="IBT46:IBT47"/>
    <mergeCell ref="IBU46:IBU47"/>
    <mergeCell ref="IBV46:IBV47"/>
    <mergeCell ref="IBW46:IBW47"/>
    <mergeCell ref="IBK46:IBK47"/>
    <mergeCell ref="IBL46:IBL47"/>
    <mergeCell ref="IBM46:IBM47"/>
    <mergeCell ref="IBN46:IBN47"/>
    <mergeCell ref="IBO46:IBO47"/>
    <mergeCell ref="IBP46:IBP47"/>
    <mergeCell ref="IBD46:IBD47"/>
    <mergeCell ref="IBE46:IBE47"/>
    <mergeCell ref="IBF46:IBF47"/>
    <mergeCell ref="IBG46:IBG47"/>
    <mergeCell ref="IBH46:IBH47"/>
    <mergeCell ref="IBI46:IBJ47"/>
    <mergeCell ref="IAW46:IAW47"/>
    <mergeCell ref="IAX46:IAX47"/>
    <mergeCell ref="IAY46:IAY47"/>
    <mergeCell ref="IAZ46:IAZ47"/>
    <mergeCell ref="IBA46:IBB47"/>
    <mergeCell ref="IBC46:IBC47"/>
    <mergeCell ref="IAP46:IAP47"/>
    <mergeCell ref="IAQ46:IAQ47"/>
    <mergeCell ref="IAR46:IAR47"/>
    <mergeCell ref="IAS46:IAT47"/>
    <mergeCell ref="IAU46:IAU47"/>
    <mergeCell ref="IAV46:IAV47"/>
    <mergeCell ref="IAI46:IAI47"/>
    <mergeCell ref="IAJ46:IAJ47"/>
    <mergeCell ref="IAK46:IAL47"/>
    <mergeCell ref="IAM46:IAM47"/>
    <mergeCell ref="IAN46:IAN47"/>
    <mergeCell ref="IAO46:IAO47"/>
    <mergeCell ref="IAB46:IAB47"/>
    <mergeCell ref="IAC46:IAD47"/>
    <mergeCell ref="IAE46:IAE47"/>
    <mergeCell ref="IAF46:IAF47"/>
    <mergeCell ref="IAG46:IAG47"/>
    <mergeCell ref="IAH46:IAH47"/>
    <mergeCell ref="HZU46:HZV47"/>
    <mergeCell ref="HZW46:HZW47"/>
    <mergeCell ref="HZX46:HZX47"/>
    <mergeCell ref="HZY46:HZY47"/>
    <mergeCell ref="HZZ46:HZZ47"/>
    <mergeCell ref="IAA46:IAA47"/>
    <mergeCell ref="HZO46:HZO47"/>
    <mergeCell ref="HZP46:HZP47"/>
    <mergeCell ref="HZQ46:HZQ47"/>
    <mergeCell ref="HZR46:HZR47"/>
    <mergeCell ref="HZS46:HZS47"/>
    <mergeCell ref="HZT46:HZT47"/>
    <mergeCell ref="HZH46:HZH47"/>
    <mergeCell ref="HZI46:HZI47"/>
    <mergeCell ref="HZJ46:HZJ47"/>
    <mergeCell ref="HZK46:HZK47"/>
    <mergeCell ref="HZL46:HZL47"/>
    <mergeCell ref="HZM46:HZN47"/>
    <mergeCell ref="HZA46:HZA47"/>
    <mergeCell ref="HZB46:HZB47"/>
    <mergeCell ref="HZC46:HZC47"/>
    <mergeCell ref="HZD46:HZD47"/>
    <mergeCell ref="HZE46:HZF47"/>
    <mergeCell ref="HZG46:HZG47"/>
    <mergeCell ref="HYT46:HYT47"/>
    <mergeCell ref="HYU46:HYU47"/>
    <mergeCell ref="HYV46:HYV47"/>
    <mergeCell ref="HYW46:HYX47"/>
    <mergeCell ref="HYY46:HYY47"/>
    <mergeCell ref="HYZ46:HYZ47"/>
    <mergeCell ref="HYM46:HYM47"/>
    <mergeCell ref="HYN46:HYN47"/>
    <mergeCell ref="HYO46:HYP47"/>
    <mergeCell ref="HYQ46:HYQ47"/>
    <mergeCell ref="HYR46:HYR47"/>
    <mergeCell ref="HYS46:HYS47"/>
    <mergeCell ref="HYF46:HYF47"/>
    <mergeCell ref="HYG46:HYH47"/>
    <mergeCell ref="HYI46:HYI47"/>
    <mergeCell ref="HYJ46:HYJ47"/>
    <mergeCell ref="HYK46:HYK47"/>
    <mergeCell ref="HYL46:HYL47"/>
    <mergeCell ref="HXY46:HXZ47"/>
    <mergeCell ref="HYA46:HYA47"/>
    <mergeCell ref="HYB46:HYB47"/>
    <mergeCell ref="HYC46:HYC47"/>
    <mergeCell ref="HYD46:HYD47"/>
    <mergeCell ref="HYE46:HYE47"/>
    <mergeCell ref="HXS46:HXS47"/>
    <mergeCell ref="HXT46:HXT47"/>
    <mergeCell ref="HXU46:HXU47"/>
    <mergeCell ref="HXV46:HXV47"/>
    <mergeCell ref="HXW46:HXW47"/>
    <mergeCell ref="HXX46:HXX47"/>
    <mergeCell ref="HXL46:HXL47"/>
    <mergeCell ref="HXM46:HXM47"/>
    <mergeCell ref="HXN46:HXN47"/>
    <mergeCell ref="HXO46:HXO47"/>
    <mergeCell ref="HXP46:HXP47"/>
    <mergeCell ref="HXQ46:HXR47"/>
    <mergeCell ref="HXE46:HXE47"/>
    <mergeCell ref="HXF46:HXF47"/>
    <mergeCell ref="HXG46:HXG47"/>
    <mergeCell ref="HXH46:HXH47"/>
    <mergeCell ref="HXI46:HXJ47"/>
    <mergeCell ref="HXK46:HXK47"/>
    <mergeCell ref="HWX46:HWX47"/>
    <mergeCell ref="HWY46:HWY47"/>
    <mergeCell ref="HWZ46:HWZ47"/>
    <mergeCell ref="HXA46:HXB47"/>
    <mergeCell ref="HXC46:HXC47"/>
    <mergeCell ref="HXD46:HXD47"/>
    <mergeCell ref="HWQ46:HWQ47"/>
    <mergeCell ref="HWR46:HWR47"/>
    <mergeCell ref="HWS46:HWT47"/>
    <mergeCell ref="HWU46:HWU47"/>
    <mergeCell ref="HWV46:HWV47"/>
    <mergeCell ref="HWW46:HWW47"/>
    <mergeCell ref="HWJ46:HWJ47"/>
    <mergeCell ref="HWK46:HWL47"/>
    <mergeCell ref="HWM46:HWM47"/>
    <mergeCell ref="HWN46:HWN47"/>
    <mergeCell ref="HWO46:HWO47"/>
    <mergeCell ref="HWP46:HWP47"/>
    <mergeCell ref="HWC46:HWD47"/>
    <mergeCell ref="HWE46:HWE47"/>
    <mergeCell ref="HWF46:HWF47"/>
    <mergeCell ref="HWG46:HWG47"/>
    <mergeCell ref="HWH46:HWH47"/>
    <mergeCell ref="HWI46:HWI47"/>
    <mergeCell ref="HVW46:HVW47"/>
    <mergeCell ref="HVX46:HVX47"/>
    <mergeCell ref="HVY46:HVY47"/>
    <mergeCell ref="HVZ46:HVZ47"/>
    <mergeCell ref="HWA46:HWA47"/>
    <mergeCell ref="HWB46:HWB47"/>
    <mergeCell ref="HVP46:HVP47"/>
    <mergeCell ref="HVQ46:HVQ47"/>
    <mergeCell ref="HVR46:HVR47"/>
    <mergeCell ref="HVS46:HVS47"/>
    <mergeCell ref="HVT46:HVT47"/>
    <mergeCell ref="HVU46:HVV47"/>
    <mergeCell ref="HVI46:HVI47"/>
    <mergeCell ref="HVJ46:HVJ47"/>
    <mergeCell ref="HVK46:HVK47"/>
    <mergeCell ref="HVL46:HVL47"/>
    <mergeCell ref="HVM46:HVN47"/>
    <mergeCell ref="HVO46:HVO47"/>
    <mergeCell ref="HVB46:HVB47"/>
    <mergeCell ref="HVC46:HVC47"/>
    <mergeCell ref="HVD46:HVD47"/>
    <mergeCell ref="HVE46:HVF47"/>
    <mergeCell ref="HVG46:HVG47"/>
    <mergeCell ref="HVH46:HVH47"/>
    <mergeCell ref="HUU46:HUU47"/>
    <mergeCell ref="HUV46:HUV47"/>
    <mergeCell ref="HUW46:HUX47"/>
    <mergeCell ref="HUY46:HUY47"/>
    <mergeCell ref="HUZ46:HUZ47"/>
    <mergeCell ref="HVA46:HVA47"/>
    <mergeCell ref="HUN46:HUN47"/>
    <mergeCell ref="HUO46:HUP47"/>
    <mergeCell ref="HUQ46:HUQ47"/>
    <mergeCell ref="HUR46:HUR47"/>
    <mergeCell ref="HUS46:HUS47"/>
    <mergeCell ref="HUT46:HUT47"/>
    <mergeCell ref="HUG46:HUH47"/>
    <mergeCell ref="HUI46:HUI47"/>
    <mergeCell ref="HUJ46:HUJ47"/>
    <mergeCell ref="HUK46:HUK47"/>
    <mergeCell ref="HUL46:HUL47"/>
    <mergeCell ref="HUM46:HUM47"/>
    <mergeCell ref="HUA46:HUA47"/>
    <mergeCell ref="HUB46:HUB47"/>
    <mergeCell ref="HUC46:HUC47"/>
    <mergeCell ref="HUD46:HUD47"/>
    <mergeCell ref="HUE46:HUE47"/>
    <mergeCell ref="HUF46:HUF47"/>
    <mergeCell ref="HTT46:HTT47"/>
    <mergeCell ref="HTU46:HTU47"/>
    <mergeCell ref="HTV46:HTV47"/>
    <mergeCell ref="HTW46:HTW47"/>
    <mergeCell ref="HTX46:HTX47"/>
    <mergeCell ref="HTY46:HTZ47"/>
    <mergeCell ref="HTM46:HTM47"/>
    <mergeCell ref="HTN46:HTN47"/>
    <mergeCell ref="HTO46:HTO47"/>
    <mergeCell ref="HTP46:HTP47"/>
    <mergeCell ref="HTQ46:HTR47"/>
    <mergeCell ref="HTS46:HTS47"/>
    <mergeCell ref="HTF46:HTF47"/>
    <mergeCell ref="HTG46:HTG47"/>
    <mergeCell ref="HTH46:HTH47"/>
    <mergeCell ref="HTI46:HTJ47"/>
    <mergeCell ref="HTK46:HTK47"/>
    <mergeCell ref="HTL46:HTL47"/>
    <mergeCell ref="HSY46:HSY47"/>
    <mergeCell ref="HSZ46:HSZ47"/>
    <mergeCell ref="HTA46:HTB47"/>
    <mergeCell ref="HTC46:HTC47"/>
    <mergeCell ref="HTD46:HTD47"/>
    <mergeCell ref="HTE46:HTE47"/>
    <mergeCell ref="HSR46:HSR47"/>
    <mergeCell ref="HSS46:HST47"/>
    <mergeCell ref="HSU46:HSU47"/>
    <mergeCell ref="HSV46:HSV47"/>
    <mergeCell ref="HSW46:HSW47"/>
    <mergeCell ref="HSX46:HSX47"/>
    <mergeCell ref="HSK46:HSL47"/>
    <mergeCell ref="HSM46:HSM47"/>
    <mergeCell ref="HSN46:HSN47"/>
    <mergeCell ref="HSO46:HSO47"/>
    <mergeCell ref="HSP46:HSP47"/>
    <mergeCell ref="HSQ46:HSQ47"/>
    <mergeCell ref="HSE46:HSE47"/>
    <mergeCell ref="HSF46:HSF47"/>
    <mergeCell ref="HSG46:HSG47"/>
    <mergeCell ref="HSH46:HSH47"/>
    <mergeCell ref="HSI46:HSI47"/>
    <mergeCell ref="HSJ46:HSJ47"/>
    <mergeCell ref="HRX46:HRX47"/>
    <mergeCell ref="HRY46:HRY47"/>
    <mergeCell ref="HRZ46:HRZ47"/>
    <mergeCell ref="HSA46:HSA47"/>
    <mergeCell ref="HSB46:HSB47"/>
    <mergeCell ref="HSC46:HSD47"/>
    <mergeCell ref="HRQ46:HRQ47"/>
    <mergeCell ref="HRR46:HRR47"/>
    <mergeCell ref="HRS46:HRS47"/>
    <mergeCell ref="HRT46:HRT47"/>
    <mergeCell ref="HRU46:HRV47"/>
    <mergeCell ref="HRW46:HRW47"/>
    <mergeCell ref="HRJ46:HRJ47"/>
    <mergeCell ref="HRK46:HRK47"/>
    <mergeCell ref="HRL46:HRL47"/>
    <mergeCell ref="HRM46:HRN47"/>
    <mergeCell ref="HRO46:HRO47"/>
    <mergeCell ref="HRP46:HRP47"/>
    <mergeCell ref="HRC46:HRC47"/>
    <mergeCell ref="HRD46:HRD47"/>
    <mergeCell ref="HRE46:HRF47"/>
    <mergeCell ref="HRG46:HRG47"/>
    <mergeCell ref="HRH46:HRH47"/>
    <mergeCell ref="HRI46:HRI47"/>
    <mergeCell ref="HQV46:HQV47"/>
    <mergeCell ref="HQW46:HQX47"/>
    <mergeCell ref="HQY46:HQY47"/>
    <mergeCell ref="HQZ46:HQZ47"/>
    <mergeCell ref="HRA46:HRA47"/>
    <mergeCell ref="HRB46:HRB47"/>
    <mergeCell ref="HQO46:HQP47"/>
    <mergeCell ref="HQQ46:HQQ47"/>
    <mergeCell ref="HQR46:HQR47"/>
    <mergeCell ref="HQS46:HQS47"/>
    <mergeCell ref="HQT46:HQT47"/>
    <mergeCell ref="HQU46:HQU47"/>
    <mergeCell ref="HQI46:HQI47"/>
    <mergeCell ref="HQJ46:HQJ47"/>
    <mergeCell ref="HQK46:HQK47"/>
    <mergeCell ref="HQL46:HQL47"/>
    <mergeCell ref="HQM46:HQM47"/>
    <mergeCell ref="HQN46:HQN47"/>
    <mergeCell ref="HQB46:HQB47"/>
    <mergeCell ref="HQC46:HQC47"/>
    <mergeCell ref="HQD46:HQD47"/>
    <mergeCell ref="HQE46:HQE47"/>
    <mergeCell ref="HQF46:HQF47"/>
    <mergeCell ref="HQG46:HQH47"/>
    <mergeCell ref="HPU46:HPU47"/>
    <mergeCell ref="HPV46:HPV47"/>
    <mergeCell ref="HPW46:HPW47"/>
    <mergeCell ref="HPX46:HPX47"/>
    <mergeCell ref="HPY46:HPZ47"/>
    <mergeCell ref="HQA46:HQA47"/>
    <mergeCell ref="HPN46:HPN47"/>
    <mergeCell ref="HPO46:HPO47"/>
    <mergeCell ref="HPP46:HPP47"/>
    <mergeCell ref="HPQ46:HPR47"/>
    <mergeCell ref="HPS46:HPS47"/>
    <mergeCell ref="HPT46:HPT47"/>
    <mergeCell ref="HPG46:HPG47"/>
    <mergeCell ref="HPH46:HPH47"/>
    <mergeCell ref="HPI46:HPJ47"/>
    <mergeCell ref="HPK46:HPK47"/>
    <mergeCell ref="HPL46:HPL47"/>
    <mergeCell ref="HPM46:HPM47"/>
    <mergeCell ref="HOZ46:HOZ47"/>
    <mergeCell ref="HPA46:HPB47"/>
    <mergeCell ref="HPC46:HPC47"/>
    <mergeCell ref="HPD46:HPD47"/>
    <mergeCell ref="HPE46:HPE47"/>
    <mergeCell ref="HPF46:HPF47"/>
    <mergeCell ref="HOS46:HOT47"/>
    <mergeCell ref="HOU46:HOU47"/>
    <mergeCell ref="HOV46:HOV47"/>
    <mergeCell ref="HOW46:HOW47"/>
    <mergeCell ref="HOX46:HOX47"/>
    <mergeCell ref="HOY46:HOY47"/>
    <mergeCell ref="HOM46:HOM47"/>
    <mergeCell ref="HON46:HON47"/>
    <mergeCell ref="HOO46:HOO47"/>
    <mergeCell ref="HOP46:HOP47"/>
    <mergeCell ref="HOQ46:HOQ47"/>
    <mergeCell ref="HOR46:HOR47"/>
    <mergeCell ref="HOF46:HOF47"/>
    <mergeCell ref="HOG46:HOG47"/>
    <mergeCell ref="HOH46:HOH47"/>
    <mergeCell ref="HOI46:HOI47"/>
    <mergeCell ref="HOJ46:HOJ47"/>
    <mergeCell ref="HOK46:HOL47"/>
    <mergeCell ref="HNY46:HNY47"/>
    <mergeCell ref="HNZ46:HNZ47"/>
    <mergeCell ref="HOA46:HOA47"/>
    <mergeCell ref="HOB46:HOB47"/>
    <mergeCell ref="HOC46:HOD47"/>
    <mergeCell ref="HOE46:HOE47"/>
    <mergeCell ref="HNR46:HNR47"/>
    <mergeCell ref="HNS46:HNS47"/>
    <mergeCell ref="HNT46:HNT47"/>
    <mergeCell ref="HNU46:HNV47"/>
    <mergeCell ref="HNW46:HNW47"/>
    <mergeCell ref="HNX46:HNX47"/>
    <mergeCell ref="HNK46:HNK47"/>
    <mergeCell ref="HNL46:HNL47"/>
    <mergeCell ref="HNM46:HNN47"/>
    <mergeCell ref="HNO46:HNO47"/>
    <mergeCell ref="HNP46:HNP47"/>
    <mergeCell ref="HNQ46:HNQ47"/>
    <mergeCell ref="HND46:HND47"/>
    <mergeCell ref="HNE46:HNF47"/>
    <mergeCell ref="HNG46:HNG47"/>
    <mergeCell ref="HNH46:HNH47"/>
    <mergeCell ref="HNI46:HNI47"/>
    <mergeCell ref="HNJ46:HNJ47"/>
    <mergeCell ref="HMW46:HMX47"/>
    <mergeCell ref="HMY46:HMY47"/>
    <mergeCell ref="HMZ46:HMZ47"/>
    <mergeCell ref="HNA46:HNA47"/>
    <mergeCell ref="HNB46:HNB47"/>
    <mergeCell ref="HNC46:HNC47"/>
    <mergeCell ref="HMQ46:HMQ47"/>
    <mergeCell ref="HMR46:HMR47"/>
    <mergeCell ref="HMS46:HMS47"/>
    <mergeCell ref="HMT46:HMT47"/>
    <mergeCell ref="HMU46:HMU47"/>
    <mergeCell ref="HMV46:HMV47"/>
    <mergeCell ref="HMJ46:HMJ47"/>
    <mergeCell ref="HMK46:HMK47"/>
    <mergeCell ref="HML46:HML47"/>
    <mergeCell ref="HMM46:HMM47"/>
    <mergeCell ref="HMN46:HMN47"/>
    <mergeCell ref="HMO46:HMP47"/>
    <mergeCell ref="HMC46:HMC47"/>
    <mergeCell ref="HMD46:HMD47"/>
    <mergeCell ref="HME46:HME47"/>
    <mergeCell ref="HMF46:HMF47"/>
    <mergeCell ref="HMG46:HMH47"/>
    <mergeCell ref="HMI46:HMI47"/>
    <mergeCell ref="HLV46:HLV47"/>
    <mergeCell ref="HLW46:HLW47"/>
    <mergeCell ref="HLX46:HLX47"/>
    <mergeCell ref="HLY46:HLZ47"/>
    <mergeCell ref="HMA46:HMA47"/>
    <mergeCell ref="HMB46:HMB47"/>
    <mergeCell ref="HLO46:HLO47"/>
    <mergeCell ref="HLP46:HLP47"/>
    <mergeCell ref="HLQ46:HLR47"/>
    <mergeCell ref="HLS46:HLS47"/>
    <mergeCell ref="HLT46:HLT47"/>
    <mergeCell ref="HLU46:HLU47"/>
    <mergeCell ref="HLH46:HLH47"/>
    <mergeCell ref="HLI46:HLJ47"/>
    <mergeCell ref="HLK46:HLK47"/>
    <mergeCell ref="HLL46:HLL47"/>
    <mergeCell ref="HLM46:HLM47"/>
    <mergeCell ref="HLN46:HLN47"/>
    <mergeCell ref="HLA46:HLB47"/>
    <mergeCell ref="HLC46:HLC47"/>
    <mergeCell ref="HLD46:HLD47"/>
    <mergeCell ref="HLE46:HLE47"/>
    <mergeCell ref="HLF46:HLF47"/>
    <mergeCell ref="HLG46:HLG47"/>
    <mergeCell ref="HKU46:HKU47"/>
    <mergeCell ref="HKV46:HKV47"/>
    <mergeCell ref="HKW46:HKW47"/>
    <mergeCell ref="HKX46:HKX47"/>
    <mergeCell ref="HKY46:HKY47"/>
    <mergeCell ref="HKZ46:HKZ47"/>
    <mergeCell ref="HKN46:HKN47"/>
    <mergeCell ref="HKO46:HKO47"/>
    <mergeCell ref="HKP46:HKP47"/>
    <mergeCell ref="HKQ46:HKQ47"/>
    <mergeCell ref="HKR46:HKR47"/>
    <mergeCell ref="HKS46:HKT47"/>
    <mergeCell ref="HKG46:HKG47"/>
    <mergeCell ref="HKH46:HKH47"/>
    <mergeCell ref="HKI46:HKI47"/>
    <mergeCell ref="HKJ46:HKJ47"/>
    <mergeCell ref="HKK46:HKL47"/>
    <mergeCell ref="HKM46:HKM47"/>
    <mergeCell ref="HJZ46:HJZ47"/>
    <mergeCell ref="HKA46:HKA47"/>
    <mergeCell ref="HKB46:HKB47"/>
    <mergeCell ref="HKC46:HKD47"/>
    <mergeCell ref="HKE46:HKE47"/>
    <mergeCell ref="HKF46:HKF47"/>
    <mergeCell ref="HJS46:HJS47"/>
    <mergeCell ref="HJT46:HJT47"/>
    <mergeCell ref="HJU46:HJV47"/>
    <mergeCell ref="HJW46:HJW47"/>
    <mergeCell ref="HJX46:HJX47"/>
    <mergeCell ref="HJY46:HJY47"/>
    <mergeCell ref="HJL46:HJL47"/>
    <mergeCell ref="HJM46:HJN47"/>
    <mergeCell ref="HJO46:HJO47"/>
    <mergeCell ref="HJP46:HJP47"/>
    <mergeCell ref="HJQ46:HJQ47"/>
    <mergeCell ref="HJR46:HJR47"/>
    <mergeCell ref="HJE46:HJF47"/>
    <mergeCell ref="HJG46:HJG47"/>
    <mergeCell ref="HJH46:HJH47"/>
    <mergeCell ref="HJI46:HJI47"/>
    <mergeCell ref="HJJ46:HJJ47"/>
    <mergeCell ref="HJK46:HJK47"/>
    <mergeCell ref="HIY46:HIY47"/>
    <mergeCell ref="HIZ46:HIZ47"/>
    <mergeCell ref="HJA46:HJA47"/>
    <mergeCell ref="HJB46:HJB47"/>
    <mergeCell ref="HJC46:HJC47"/>
    <mergeCell ref="HJD46:HJD47"/>
    <mergeCell ref="HIR46:HIR47"/>
    <mergeCell ref="HIS46:HIS47"/>
    <mergeCell ref="HIT46:HIT47"/>
    <mergeCell ref="HIU46:HIU47"/>
    <mergeCell ref="HIV46:HIV47"/>
    <mergeCell ref="HIW46:HIX47"/>
    <mergeCell ref="HIK46:HIK47"/>
    <mergeCell ref="HIL46:HIL47"/>
    <mergeCell ref="HIM46:HIM47"/>
    <mergeCell ref="HIN46:HIN47"/>
    <mergeCell ref="HIO46:HIP47"/>
    <mergeCell ref="HIQ46:HIQ47"/>
    <mergeCell ref="HID46:HID47"/>
    <mergeCell ref="HIE46:HIE47"/>
    <mergeCell ref="HIF46:HIF47"/>
    <mergeCell ref="HIG46:HIH47"/>
    <mergeCell ref="HII46:HII47"/>
    <mergeCell ref="HIJ46:HIJ47"/>
    <mergeCell ref="HHW46:HHW47"/>
    <mergeCell ref="HHX46:HHX47"/>
    <mergeCell ref="HHY46:HHZ47"/>
    <mergeCell ref="HIA46:HIA47"/>
    <mergeCell ref="HIB46:HIB47"/>
    <mergeCell ref="HIC46:HIC47"/>
    <mergeCell ref="HHP46:HHP47"/>
    <mergeCell ref="HHQ46:HHR47"/>
    <mergeCell ref="HHS46:HHS47"/>
    <mergeCell ref="HHT46:HHT47"/>
    <mergeCell ref="HHU46:HHU47"/>
    <mergeCell ref="HHV46:HHV47"/>
    <mergeCell ref="HHI46:HHJ47"/>
    <mergeCell ref="HHK46:HHK47"/>
    <mergeCell ref="HHL46:HHL47"/>
    <mergeCell ref="HHM46:HHM47"/>
    <mergeCell ref="HHN46:HHN47"/>
    <mergeCell ref="HHO46:HHO47"/>
    <mergeCell ref="HHC46:HHC47"/>
    <mergeCell ref="HHD46:HHD47"/>
    <mergeCell ref="HHE46:HHE47"/>
    <mergeCell ref="HHF46:HHF47"/>
    <mergeCell ref="HHG46:HHG47"/>
    <mergeCell ref="HHH46:HHH47"/>
    <mergeCell ref="HGV46:HGV47"/>
    <mergeCell ref="HGW46:HGW47"/>
    <mergeCell ref="HGX46:HGX47"/>
    <mergeCell ref="HGY46:HGY47"/>
    <mergeCell ref="HGZ46:HGZ47"/>
    <mergeCell ref="HHA46:HHB47"/>
    <mergeCell ref="HGO46:HGO47"/>
    <mergeCell ref="HGP46:HGP47"/>
    <mergeCell ref="HGQ46:HGQ47"/>
    <mergeCell ref="HGR46:HGR47"/>
    <mergeCell ref="HGS46:HGT47"/>
    <mergeCell ref="HGU46:HGU47"/>
    <mergeCell ref="HGH46:HGH47"/>
    <mergeCell ref="HGI46:HGI47"/>
    <mergeCell ref="HGJ46:HGJ47"/>
    <mergeCell ref="HGK46:HGL47"/>
    <mergeCell ref="HGM46:HGM47"/>
    <mergeCell ref="HGN46:HGN47"/>
    <mergeCell ref="HGA46:HGA47"/>
    <mergeCell ref="HGB46:HGB47"/>
    <mergeCell ref="HGC46:HGD47"/>
    <mergeCell ref="HGE46:HGE47"/>
    <mergeCell ref="HGF46:HGF47"/>
    <mergeCell ref="HGG46:HGG47"/>
    <mergeCell ref="HFT46:HFT47"/>
    <mergeCell ref="HFU46:HFV47"/>
    <mergeCell ref="HFW46:HFW47"/>
    <mergeCell ref="HFX46:HFX47"/>
    <mergeCell ref="HFY46:HFY47"/>
    <mergeCell ref="HFZ46:HFZ47"/>
    <mergeCell ref="HFM46:HFN47"/>
    <mergeCell ref="HFO46:HFO47"/>
    <mergeCell ref="HFP46:HFP47"/>
    <mergeCell ref="HFQ46:HFQ47"/>
    <mergeCell ref="HFR46:HFR47"/>
    <mergeCell ref="HFS46:HFS47"/>
    <mergeCell ref="HFG46:HFG47"/>
    <mergeCell ref="HFH46:HFH47"/>
    <mergeCell ref="HFI46:HFI47"/>
    <mergeCell ref="HFJ46:HFJ47"/>
    <mergeCell ref="HFK46:HFK47"/>
    <mergeCell ref="HFL46:HFL47"/>
    <mergeCell ref="HEZ46:HEZ47"/>
    <mergeCell ref="HFA46:HFA47"/>
    <mergeCell ref="HFB46:HFB47"/>
    <mergeCell ref="HFC46:HFC47"/>
    <mergeCell ref="HFD46:HFD47"/>
    <mergeCell ref="HFE46:HFF47"/>
    <mergeCell ref="HES46:HES47"/>
    <mergeCell ref="HET46:HET47"/>
    <mergeCell ref="HEU46:HEU47"/>
    <mergeCell ref="HEV46:HEV47"/>
    <mergeCell ref="HEW46:HEX47"/>
    <mergeCell ref="HEY46:HEY47"/>
    <mergeCell ref="HEL46:HEL47"/>
    <mergeCell ref="HEM46:HEM47"/>
    <mergeCell ref="HEN46:HEN47"/>
    <mergeCell ref="HEO46:HEP47"/>
    <mergeCell ref="HEQ46:HEQ47"/>
    <mergeCell ref="HER46:HER47"/>
    <mergeCell ref="HEE46:HEE47"/>
    <mergeCell ref="HEF46:HEF47"/>
    <mergeCell ref="HEG46:HEH47"/>
    <mergeCell ref="HEI46:HEI47"/>
    <mergeCell ref="HEJ46:HEJ47"/>
    <mergeCell ref="HEK46:HEK47"/>
    <mergeCell ref="HDX46:HDX47"/>
    <mergeCell ref="HDY46:HDZ47"/>
    <mergeCell ref="HEA46:HEA47"/>
    <mergeCell ref="HEB46:HEB47"/>
    <mergeCell ref="HEC46:HEC47"/>
    <mergeCell ref="HED46:HED47"/>
    <mergeCell ref="HDQ46:HDR47"/>
    <mergeCell ref="HDS46:HDS47"/>
    <mergeCell ref="HDT46:HDT47"/>
    <mergeCell ref="HDU46:HDU47"/>
    <mergeCell ref="HDV46:HDV47"/>
    <mergeCell ref="HDW46:HDW47"/>
    <mergeCell ref="HDK46:HDK47"/>
    <mergeCell ref="HDL46:HDL47"/>
    <mergeCell ref="HDM46:HDM47"/>
    <mergeCell ref="HDN46:HDN47"/>
    <mergeCell ref="HDO46:HDO47"/>
    <mergeCell ref="HDP46:HDP47"/>
    <mergeCell ref="HDD46:HDD47"/>
    <mergeCell ref="HDE46:HDE47"/>
    <mergeCell ref="HDF46:HDF47"/>
    <mergeCell ref="HDG46:HDG47"/>
    <mergeCell ref="HDH46:HDH47"/>
    <mergeCell ref="HDI46:HDJ47"/>
    <mergeCell ref="HCW46:HCW47"/>
    <mergeCell ref="HCX46:HCX47"/>
    <mergeCell ref="HCY46:HCY47"/>
    <mergeCell ref="HCZ46:HCZ47"/>
    <mergeCell ref="HDA46:HDB47"/>
    <mergeCell ref="HDC46:HDC47"/>
    <mergeCell ref="HCP46:HCP47"/>
    <mergeCell ref="HCQ46:HCQ47"/>
    <mergeCell ref="HCR46:HCR47"/>
    <mergeCell ref="HCS46:HCT47"/>
    <mergeCell ref="HCU46:HCU47"/>
    <mergeCell ref="HCV46:HCV47"/>
    <mergeCell ref="HCI46:HCI47"/>
    <mergeCell ref="HCJ46:HCJ47"/>
    <mergeCell ref="HCK46:HCL47"/>
    <mergeCell ref="HCM46:HCM47"/>
    <mergeCell ref="HCN46:HCN47"/>
    <mergeCell ref="HCO46:HCO47"/>
    <mergeCell ref="HCB46:HCB47"/>
    <mergeCell ref="HCC46:HCD47"/>
    <mergeCell ref="HCE46:HCE47"/>
    <mergeCell ref="HCF46:HCF47"/>
    <mergeCell ref="HCG46:HCG47"/>
    <mergeCell ref="HCH46:HCH47"/>
    <mergeCell ref="HBU46:HBV47"/>
    <mergeCell ref="HBW46:HBW47"/>
    <mergeCell ref="HBX46:HBX47"/>
    <mergeCell ref="HBY46:HBY47"/>
    <mergeCell ref="HBZ46:HBZ47"/>
    <mergeCell ref="HCA46:HCA47"/>
    <mergeCell ref="HBO46:HBO47"/>
    <mergeCell ref="HBP46:HBP47"/>
    <mergeCell ref="HBQ46:HBQ47"/>
    <mergeCell ref="HBR46:HBR47"/>
    <mergeCell ref="HBS46:HBS47"/>
    <mergeCell ref="HBT46:HBT47"/>
    <mergeCell ref="HBH46:HBH47"/>
    <mergeCell ref="HBI46:HBI47"/>
    <mergeCell ref="HBJ46:HBJ47"/>
    <mergeCell ref="HBK46:HBK47"/>
    <mergeCell ref="HBL46:HBL47"/>
    <mergeCell ref="HBM46:HBN47"/>
    <mergeCell ref="HBA46:HBA47"/>
    <mergeCell ref="HBB46:HBB47"/>
    <mergeCell ref="HBC46:HBC47"/>
    <mergeCell ref="HBD46:HBD47"/>
    <mergeCell ref="HBE46:HBF47"/>
    <mergeCell ref="HBG46:HBG47"/>
    <mergeCell ref="HAT46:HAT47"/>
    <mergeCell ref="HAU46:HAU47"/>
    <mergeCell ref="HAV46:HAV47"/>
    <mergeCell ref="HAW46:HAX47"/>
    <mergeCell ref="HAY46:HAY47"/>
    <mergeCell ref="HAZ46:HAZ47"/>
    <mergeCell ref="HAM46:HAM47"/>
    <mergeCell ref="HAN46:HAN47"/>
    <mergeCell ref="HAO46:HAP47"/>
    <mergeCell ref="HAQ46:HAQ47"/>
    <mergeCell ref="HAR46:HAR47"/>
    <mergeCell ref="HAS46:HAS47"/>
    <mergeCell ref="HAF46:HAF47"/>
    <mergeCell ref="HAG46:HAH47"/>
    <mergeCell ref="HAI46:HAI47"/>
    <mergeCell ref="HAJ46:HAJ47"/>
    <mergeCell ref="HAK46:HAK47"/>
    <mergeCell ref="HAL46:HAL47"/>
    <mergeCell ref="GZY46:GZZ47"/>
    <mergeCell ref="HAA46:HAA47"/>
    <mergeCell ref="HAB46:HAB47"/>
    <mergeCell ref="HAC46:HAC47"/>
    <mergeCell ref="HAD46:HAD47"/>
    <mergeCell ref="HAE46:HAE47"/>
    <mergeCell ref="GZS46:GZS47"/>
    <mergeCell ref="GZT46:GZT47"/>
    <mergeCell ref="GZU46:GZU47"/>
    <mergeCell ref="GZV46:GZV47"/>
    <mergeCell ref="GZW46:GZW47"/>
    <mergeCell ref="GZX46:GZX47"/>
    <mergeCell ref="GZL46:GZL47"/>
    <mergeCell ref="GZM46:GZM47"/>
    <mergeCell ref="GZN46:GZN47"/>
    <mergeCell ref="GZO46:GZO47"/>
    <mergeCell ref="GZP46:GZP47"/>
    <mergeCell ref="GZQ46:GZR47"/>
    <mergeCell ref="GZE46:GZE47"/>
    <mergeCell ref="GZF46:GZF47"/>
    <mergeCell ref="GZG46:GZG47"/>
    <mergeCell ref="GZH46:GZH47"/>
    <mergeCell ref="GZI46:GZJ47"/>
    <mergeCell ref="GZK46:GZK47"/>
    <mergeCell ref="GYX46:GYX47"/>
    <mergeCell ref="GYY46:GYY47"/>
    <mergeCell ref="GYZ46:GYZ47"/>
    <mergeCell ref="GZA46:GZB47"/>
    <mergeCell ref="GZC46:GZC47"/>
    <mergeCell ref="GZD46:GZD47"/>
    <mergeCell ref="GYQ46:GYQ47"/>
    <mergeCell ref="GYR46:GYR47"/>
    <mergeCell ref="GYS46:GYT47"/>
    <mergeCell ref="GYU46:GYU47"/>
    <mergeCell ref="GYV46:GYV47"/>
    <mergeCell ref="GYW46:GYW47"/>
    <mergeCell ref="GYJ46:GYJ47"/>
    <mergeCell ref="GYK46:GYL47"/>
    <mergeCell ref="GYM46:GYM47"/>
    <mergeCell ref="GYN46:GYN47"/>
    <mergeCell ref="GYO46:GYO47"/>
    <mergeCell ref="GYP46:GYP47"/>
    <mergeCell ref="GYC46:GYD47"/>
    <mergeCell ref="GYE46:GYE47"/>
    <mergeCell ref="GYF46:GYF47"/>
    <mergeCell ref="GYG46:GYG47"/>
    <mergeCell ref="GYH46:GYH47"/>
    <mergeCell ref="GYI46:GYI47"/>
    <mergeCell ref="GXW46:GXW47"/>
    <mergeCell ref="GXX46:GXX47"/>
    <mergeCell ref="GXY46:GXY47"/>
    <mergeCell ref="GXZ46:GXZ47"/>
    <mergeCell ref="GYA46:GYA47"/>
    <mergeCell ref="GYB46:GYB47"/>
    <mergeCell ref="GXP46:GXP47"/>
    <mergeCell ref="GXQ46:GXQ47"/>
    <mergeCell ref="GXR46:GXR47"/>
    <mergeCell ref="GXS46:GXS47"/>
    <mergeCell ref="GXT46:GXT47"/>
    <mergeCell ref="GXU46:GXV47"/>
    <mergeCell ref="GXI46:GXI47"/>
    <mergeCell ref="GXJ46:GXJ47"/>
    <mergeCell ref="GXK46:GXK47"/>
    <mergeCell ref="GXL46:GXL47"/>
    <mergeCell ref="GXM46:GXN47"/>
    <mergeCell ref="GXO46:GXO47"/>
    <mergeCell ref="GXB46:GXB47"/>
    <mergeCell ref="GXC46:GXC47"/>
    <mergeCell ref="GXD46:GXD47"/>
    <mergeCell ref="GXE46:GXF47"/>
    <mergeCell ref="GXG46:GXG47"/>
    <mergeCell ref="GXH46:GXH47"/>
    <mergeCell ref="GWU46:GWU47"/>
    <mergeCell ref="GWV46:GWV47"/>
    <mergeCell ref="GWW46:GWX47"/>
    <mergeCell ref="GWY46:GWY47"/>
    <mergeCell ref="GWZ46:GWZ47"/>
    <mergeCell ref="GXA46:GXA47"/>
    <mergeCell ref="GWN46:GWN47"/>
    <mergeCell ref="GWO46:GWP47"/>
    <mergeCell ref="GWQ46:GWQ47"/>
    <mergeCell ref="GWR46:GWR47"/>
    <mergeCell ref="GWS46:GWS47"/>
    <mergeCell ref="GWT46:GWT47"/>
    <mergeCell ref="GWG46:GWH47"/>
    <mergeCell ref="GWI46:GWI47"/>
    <mergeCell ref="GWJ46:GWJ47"/>
    <mergeCell ref="GWK46:GWK47"/>
    <mergeCell ref="GWL46:GWL47"/>
    <mergeCell ref="GWM46:GWM47"/>
    <mergeCell ref="GWA46:GWA47"/>
    <mergeCell ref="GWB46:GWB47"/>
    <mergeCell ref="GWC46:GWC47"/>
    <mergeCell ref="GWD46:GWD47"/>
    <mergeCell ref="GWE46:GWE47"/>
    <mergeCell ref="GWF46:GWF47"/>
    <mergeCell ref="GVT46:GVT47"/>
    <mergeCell ref="GVU46:GVU47"/>
    <mergeCell ref="GVV46:GVV47"/>
    <mergeCell ref="GVW46:GVW47"/>
    <mergeCell ref="GVX46:GVX47"/>
    <mergeCell ref="GVY46:GVZ47"/>
    <mergeCell ref="GVM46:GVM47"/>
    <mergeCell ref="GVN46:GVN47"/>
    <mergeCell ref="GVO46:GVO47"/>
    <mergeCell ref="GVP46:GVP47"/>
    <mergeCell ref="GVQ46:GVR47"/>
    <mergeCell ref="GVS46:GVS47"/>
    <mergeCell ref="GVF46:GVF47"/>
    <mergeCell ref="GVG46:GVG47"/>
    <mergeCell ref="GVH46:GVH47"/>
    <mergeCell ref="GVI46:GVJ47"/>
    <mergeCell ref="GVK46:GVK47"/>
    <mergeCell ref="GVL46:GVL47"/>
    <mergeCell ref="GUY46:GUY47"/>
    <mergeCell ref="GUZ46:GUZ47"/>
    <mergeCell ref="GVA46:GVB47"/>
    <mergeCell ref="GVC46:GVC47"/>
    <mergeCell ref="GVD46:GVD47"/>
    <mergeCell ref="GVE46:GVE47"/>
    <mergeCell ref="GUR46:GUR47"/>
    <mergeCell ref="GUS46:GUT47"/>
    <mergeCell ref="GUU46:GUU47"/>
    <mergeCell ref="GUV46:GUV47"/>
    <mergeCell ref="GUW46:GUW47"/>
    <mergeCell ref="GUX46:GUX47"/>
    <mergeCell ref="GUK46:GUL47"/>
    <mergeCell ref="GUM46:GUM47"/>
    <mergeCell ref="GUN46:GUN47"/>
    <mergeCell ref="GUO46:GUO47"/>
    <mergeCell ref="GUP46:GUP47"/>
    <mergeCell ref="GUQ46:GUQ47"/>
    <mergeCell ref="GUE46:GUE47"/>
    <mergeCell ref="GUF46:GUF47"/>
    <mergeCell ref="GUG46:GUG47"/>
    <mergeCell ref="GUH46:GUH47"/>
    <mergeCell ref="GUI46:GUI47"/>
    <mergeCell ref="GUJ46:GUJ47"/>
    <mergeCell ref="GTX46:GTX47"/>
    <mergeCell ref="GTY46:GTY47"/>
    <mergeCell ref="GTZ46:GTZ47"/>
    <mergeCell ref="GUA46:GUA47"/>
    <mergeCell ref="GUB46:GUB47"/>
    <mergeCell ref="GUC46:GUD47"/>
    <mergeCell ref="GTQ46:GTQ47"/>
    <mergeCell ref="GTR46:GTR47"/>
    <mergeCell ref="GTS46:GTS47"/>
    <mergeCell ref="GTT46:GTT47"/>
    <mergeCell ref="GTU46:GTV47"/>
    <mergeCell ref="GTW46:GTW47"/>
    <mergeCell ref="GTJ46:GTJ47"/>
    <mergeCell ref="GTK46:GTK47"/>
    <mergeCell ref="GTL46:GTL47"/>
    <mergeCell ref="GTM46:GTN47"/>
    <mergeCell ref="GTO46:GTO47"/>
    <mergeCell ref="GTP46:GTP47"/>
    <mergeCell ref="GTC46:GTC47"/>
    <mergeCell ref="GTD46:GTD47"/>
    <mergeCell ref="GTE46:GTF47"/>
    <mergeCell ref="GTG46:GTG47"/>
    <mergeCell ref="GTH46:GTH47"/>
    <mergeCell ref="GTI46:GTI47"/>
    <mergeCell ref="GSV46:GSV47"/>
    <mergeCell ref="GSW46:GSX47"/>
    <mergeCell ref="GSY46:GSY47"/>
    <mergeCell ref="GSZ46:GSZ47"/>
    <mergeCell ref="GTA46:GTA47"/>
    <mergeCell ref="GTB46:GTB47"/>
    <mergeCell ref="GSO46:GSP47"/>
    <mergeCell ref="GSQ46:GSQ47"/>
    <mergeCell ref="GSR46:GSR47"/>
    <mergeCell ref="GSS46:GSS47"/>
    <mergeCell ref="GST46:GST47"/>
    <mergeCell ref="GSU46:GSU47"/>
    <mergeCell ref="GSI46:GSI47"/>
    <mergeCell ref="GSJ46:GSJ47"/>
    <mergeCell ref="GSK46:GSK47"/>
    <mergeCell ref="GSL46:GSL47"/>
    <mergeCell ref="GSM46:GSM47"/>
    <mergeCell ref="GSN46:GSN47"/>
    <mergeCell ref="GSB46:GSB47"/>
    <mergeCell ref="GSC46:GSC47"/>
    <mergeCell ref="GSD46:GSD47"/>
    <mergeCell ref="GSE46:GSE47"/>
    <mergeCell ref="GSF46:GSF47"/>
    <mergeCell ref="GSG46:GSH47"/>
    <mergeCell ref="GRU46:GRU47"/>
    <mergeCell ref="GRV46:GRV47"/>
    <mergeCell ref="GRW46:GRW47"/>
    <mergeCell ref="GRX46:GRX47"/>
    <mergeCell ref="GRY46:GRZ47"/>
    <mergeCell ref="GSA46:GSA47"/>
    <mergeCell ref="GRN46:GRN47"/>
    <mergeCell ref="GRO46:GRO47"/>
    <mergeCell ref="GRP46:GRP47"/>
    <mergeCell ref="GRQ46:GRR47"/>
    <mergeCell ref="GRS46:GRS47"/>
    <mergeCell ref="GRT46:GRT47"/>
    <mergeCell ref="GRG46:GRG47"/>
    <mergeCell ref="GRH46:GRH47"/>
    <mergeCell ref="GRI46:GRJ47"/>
    <mergeCell ref="GRK46:GRK47"/>
    <mergeCell ref="GRL46:GRL47"/>
    <mergeCell ref="GRM46:GRM47"/>
    <mergeCell ref="GQZ46:GQZ47"/>
    <mergeCell ref="GRA46:GRB47"/>
    <mergeCell ref="GRC46:GRC47"/>
    <mergeCell ref="GRD46:GRD47"/>
    <mergeCell ref="GRE46:GRE47"/>
    <mergeCell ref="GRF46:GRF47"/>
    <mergeCell ref="GQS46:GQT47"/>
    <mergeCell ref="GQU46:GQU47"/>
    <mergeCell ref="GQV46:GQV47"/>
    <mergeCell ref="GQW46:GQW47"/>
    <mergeCell ref="GQX46:GQX47"/>
    <mergeCell ref="GQY46:GQY47"/>
    <mergeCell ref="GQM46:GQM47"/>
    <mergeCell ref="GQN46:GQN47"/>
    <mergeCell ref="GQO46:GQO47"/>
    <mergeCell ref="GQP46:GQP47"/>
    <mergeCell ref="GQQ46:GQQ47"/>
    <mergeCell ref="GQR46:GQR47"/>
    <mergeCell ref="GQF46:GQF47"/>
    <mergeCell ref="GQG46:GQG47"/>
    <mergeCell ref="GQH46:GQH47"/>
    <mergeCell ref="GQI46:GQI47"/>
    <mergeCell ref="GQJ46:GQJ47"/>
    <mergeCell ref="GQK46:GQL47"/>
    <mergeCell ref="GPY46:GPY47"/>
    <mergeCell ref="GPZ46:GPZ47"/>
    <mergeCell ref="GQA46:GQA47"/>
    <mergeCell ref="GQB46:GQB47"/>
    <mergeCell ref="GQC46:GQD47"/>
    <mergeCell ref="GQE46:GQE47"/>
    <mergeCell ref="GPR46:GPR47"/>
    <mergeCell ref="GPS46:GPS47"/>
    <mergeCell ref="GPT46:GPT47"/>
    <mergeCell ref="GPU46:GPV47"/>
    <mergeCell ref="GPW46:GPW47"/>
    <mergeCell ref="GPX46:GPX47"/>
    <mergeCell ref="GPK46:GPK47"/>
    <mergeCell ref="GPL46:GPL47"/>
    <mergeCell ref="GPM46:GPN47"/>
    <mergeCell ref="GPO46:GPO47"/>
    <mergeCell ref="GPP46:GPP47"/>
    <mergeCell ref="GPQ46:GPQ47"/>
    <mergeCell ref="GPD46:GPD47"/>
    <mergeCell ref="GPE46:GPF47"/>
    <mergeCell ref="GPG46:GPG47"/>
    <mergeCell ref="GPH46:GPH47"/>
    <mergeCell ref="GPI46:GPI47"/>
    <mergeCell ref="GPJ46:GPJ47"/>
    <mergeCell ref="GOW46:GOX47"/>
    <mergeCell ref="GOY46:GOY47"/>
    <mergeCell ref="GOZ46:GOZ47"/>
    <mergeCell ref="GPA46:GPA47"/>
    <mergeCell ref="GPB46:GPB47"/>
    <mergeCell ref="GPC46:GPC47"/>
    <mergeCell ref="GOQ46:GOQ47"/>
    <mergeCell ref="GOR46:GOR47"/>
    <mergeCell ref="GOS46:GOS47"/>
    <mergeCell ref="GOT46:GOT47"/>
    <mergeCell ref="GOU46:GOU47"/>
    <mergeCell ref="GOV46:GOV47"/>
    <mergeCell ref="GOJ46:GOJ47"/>
    <mergeCell ref="GOK46:GOK47"/>
    <mergeCell ref="GOL46:GOL47"/>
    <mergeCell ref="GOM46:GOM47"/>
    <mergeCell ref="GON46:GON47"/>
    <mergeCell ref="GOO46:GOP47"/>
    <mergeCell ref="GOC46:GOC47"/>
    <mergeCell ref="GOD46:GOD47"/>
    <mergeCell ref="GOE46:GOE47"/>
    <mergeCell ref="GOF46:GOF47"/>
    <mergeCell ref="GOG46:GOH47"/>
    <mergeCell ref="GOI46:GOI47"/>
    <mergeCell ref="GNV46:GNV47"/>
    <mergeCell ref="GNW46:GNW47"/>
    <mergeCell ref="GNX46:GNX47"/>
    <mergeCell ref="GNY46:GNZ47"/>
    <mergeCell ref="GOA46:GOA47"/>
    <mergeCell ref="GOB46:GOB47"/>
    <mergeCell ref="GNO46:GNO47"/>
    <mergeCell ref="GNP46:GNP47"/>
    <mergeCell ref="GNQ46:GNR47"/>
    <mergeCell ref="GNS46:GNS47"/>
    <mergeCell ref="GNT46:GNT47"/>
    <mergeCell ref="GNU46:GNU47"/>
    <mergeCell ref="GNH46:GNH47"/>
    <mergeCell ref="GNI46:GNJ47"/>
    <mergeCell ref="GNK46:GNK47"/>
    <mergeCell ref="GNL46:GNL47"/>
    <mergeCell ref="GNM46:GNM47"/>
    <mergeCell ref="GNN46:GNN47"/>
    <mergeCell ref="GNA46:GNB47"/>
    <mergeCell ref="GNC46:GNC47"/>
    <mergeCell ref="GND46:GND47"/>
    <mergeCell ref="GNE46:GNE47"/>
    <mergeCell ref="GNF46:GNF47"/>
    <mergeCell ref="GNG46:GNG47"/>
    <mergeCell ref="GMU46:GMU47"/>
    <mergeCell ref="GMV46:GMV47"/>
    <mergeCell ref="GMW46:GMW47"/>
    <mergeCell ref="GMX46:GMX47"/>
    <mergeCell ref="GMY46:GMY47"/>
    <mergeCell ref="GMZ46:GMZ47"/>
    <mergeCell ref="GMN46:GMN47"/>
    <mergeCell ref="GMO46:GMO47"/>
    <mergeCell ref="GMP46:GMP47"/>
    <mergeCell ref="GMQ46:GMQ47"/>
    <mergeCell ref="GMR46:GMR47"/>
    <mergeCell ref="GMS46:GMT47"/>
    <mergeCell ref="GMG46:GMG47"/>
    <mergeCell ref="GMH46:GMH47"/>
    <mergeCell ref="GMI46:GMI47"/>
    <mergeCell ref="GMJ46:GMJ47"/>
    <mergeCell ref="GMK46:GML47"/>
    <mergeCell ref="GMM46:GMM47"/>
    <mergeCell ref="GLZ46:GLZ47"/>
    <mergeCell ref="GMA46:GMA47"/>
    <mergeCell ref="GMB46:GMB47"/>
    <mergeCell ref="GMC46:GMD47"/>
    <mergeCell ref="GME46:GME47"/>
    <mergeCell ref="GMF46:GMF47"/>
    <mergeCell ref="GLS46:GLS47"/>
    <mergeCell ref="GLT46:GLT47"/>
    <mergeCell ref="GLU46:GLV47"/>
    <mergeCell ref="GLW46:GLW47"/>
    <mergeCell ref="GLX46:GLX47"/>
    <mergeCell ref="GLY46:GLY47"/>
    <mergeCell ref="GLL46:GLL47"/>
    <mergeCell ref="GLM46:GLN47"/>
    <mergeCell ref="GLO46:GLO47"/>
    <mergeCell ref="GLP46:GLP47"/>
    <mergeCell ref="GLQ46:GLQ47"/>
    <mergeCell ref="GLR46:GLR47"/>
    <mergeCell ref="GLE46:GLF47"/>
    <mergeCell ref="GLG46:GLG47"/>
    <mergeCell ref="GLH46:GLH47"/>
    <mergeCell ref="GLI46:GLI47"/>
    <mergeCell ref="GLJ46:GLJ47"/>
    <mergeCell ref="GLK46:GLK47"/>
    <mergeCell ref="GKY46:GKY47"/>
    <mergeCell ref="GKZ46:GKZ47"/>
    <mergeCell ref="GLA46:GLA47"/>
    <mergeCell ref="GLB46:GLB47"/>
    <mergeCell ref="GLC46:GLC47"/>
    <mergeCell ref="GLD46:GLD47"/>
    <mergeCell ref="GKR46:GKR47"/>
    <mergeCell ref="GKS46:GKS47"/>
    <mergeCell ref="GKT46:GKT47"/>
    <mergeCell ref="GKU46:GKU47"/>
    <mergeCell ref="GKV46:GKV47"/>
    <mergeCell ref="GKW46:GKX47"/>
    <mergeCell ref="GKK46:GKK47"/>
    <mergeCell ref="GKL46:GKL47"/>
    <mergeCell ref="GKM46:GKM47"/>
    <mergeCell ref="GKN46:GKN47"/>
    <mergeCell ref="GKO46:GKP47"/>
    <mergeCell ref="GKQ46:GKQ47"/>
    <mergeCell ref="GKD46:GKD47"/>
    <mergeCell ref="GKE46:GKE47"/>
    <mergeCell ref="GKF46:GKF47"/>
    <mergeCell ref="GKG46:GKH47"/>
    <mergeCell ref="GKI46:GKI47"/>
    <mergeCell ref="GKJ46:GKJ47"/>
    <mergeCell ref="GJW46:GJW47"/>
    <mergeCell ref="GJX46:GJX47"/>
    <mergeCell ref="GJY46:GJZ47"/>
    <mergeCell ref="GKA46:GKA47"/>
    <mergeCell ref="GKB46:GKB47"/>
    <mergeCell ref="GKC46:GKC47"/>
    <mergeCell ref="GJP46:GJP47"/>
    <mergeCell ref="GJQ46:GJR47"/>
    <mergeCell ref="GJS46:GJS47"/>
    <mergeCell ref="GJT46:GJT47"/>
    <mergeCell ref="GJU46:GJU47"/>
    <mergeCell ref="GJV46:GJV47"/>
    <mergeCell ref="GJI46:GJJ47"/>
    <mergeCell ref="GJK46:GJK47"/>
    <mergeCell ref="GJL46:GJL47"/>
    <mergeCell ref="GJM46:GJM47"/>
    <mergeCell ref="GJN46:GJN47"/>
    <mergeCell ref="GJO46:GJO47"/>
    <mergeCell ref="GJC46:GJC47"/>
    <mergeCell ref="GJD46:GJD47"/>
    <mergeCell ref="GJE46:GJE47"/>
    <mergeCell ref="GJF46:GJF47"/>
    <mergeCell ref="GJG46:GJG47"/>
    <mergeCell ref="GJH46:GJH47"/>
    <mergeCell ref="GIV46:GIV47"/>
    <mergeCell ref="GIW46:GIW47"/>
    <mergeCell ref="GIX46:GIX47"/>
    <mergeCell ref="GIY46:GIY47"/>
    <mergeCell ref="GIZ46:GIZ47"/>
    <mergeCell ref="GJA46:GJB47"/>
    <mergeCell ref="GIO46:GIO47"/>
    <mergeCell ref="GIP46:GIP47"/>
    <mergeCell ref="GIQ46:GIQ47"/>
    <mergeCell ref="GIR46:GIR47"/>
    <mergeCell ref="GIS46:GIT47"/>
    <mergeCell ref="GIU46:GIU47"/>
    <mergeCell ref="GIH46:GIH47"/>
    <mergeCell ref="GII46:GII47"/>
    <mergeCell ref="GIJ46:GIJ47"/>
    <mergeCell ref="GIK46:GIL47"/>
    <mergeCell ref="GIM46:GIM47"/>
    <mergeCell ref="GIN46:GIN47"/>
    <mergeCell ref="GIA46:GIA47"/>
    <mergeCell ref="GIB46:GIB47"/>
    <mergeCell ref="GIC46:GID47"/>
    <mergeCell ref="GIE46:GIE47"/>
    <mergeCell ref="GIF46:GIF47"/>
    <mergeCell ref="GIG46:GIG47"/>
    <mergeCell ref="GHT46:GHT47"/>
    <mergeCell ref="GHU46:GHV47"/>
    <mergeCell ref="GHW46:GHW47"/>
    <mergeCell ref="GHX46:GHX47"/>
    <mergeCell ref="GHY46:GHY47"/>
    <mergeCell ref="GHZ46:GHZ47"/>
    <mergeCell ref="GHM46:GHN47"/>
    <mergeCell ref="GHO46:GHO47"/>
    <mergeCell ref="GHP46:GHP47"/>
    <mergeCell ref="GHQ46:GHQ47"/>
    <mergeCell ref="GHR46:GHR47"/>
    <mergeCell ref="GHS46:GHS47"/>
    <mergeCell ref="GHG46:GHG47"/>
    <mergeCell ref="GHH46:GHH47"/>
    <mergeCell ref="GHI46:GHI47"/>
    <mergeCell ref="GHJ46:GHJ47"/>
    <mergeCell ref="GHK46:GHK47"/>
    <mergeCell ref="GHL46:GHL47"/>
    <mergeCell ref="GGZ46:GGZ47"/>
    <mergeCell ref="GHA46:GHA47"/>
    <mergeCell ref="GHB46:GHB47"/>
    <mergeCell ref="GHC46:GHC47"/>
    <mergeCell ref="GHD46:GHD47"/>
    <mergeCell ref="GHE46:GHF47"/>
    <mergeCell ref="GGS46:GGS47"/>
    <mergeCell ref="GGT46:GGT47"/>
    <mergeCell ref="GGU46:GGU47"/>
    <mergeCell ref="GGV46:GGV47"/>
    <mergeCell ref="GGW46:GGX47"/>
    <mergeCell ref="GGY46:GGY47"/>
    <mergeCell ref="GGL46:GGL47"/>
    <mergeCell ref="GGM46:GGM47"/>
    <mergeCell ref="GGN46:GGN47"/>
    <mergeCell ref="GGO46:GGP47"/>
    <mergeCell ref="GGQ46:GGQ47"/>
    <mergeCell ref="GGR46:GGR47"/>
    <mergeCell ref="GGE46:GGE47"/>
    <mergeCell ref="GGF46:GGF47"/>
    <mergeCell ref="GGG46:GGH47"/>
    <mergeCell ref="GGI46:GGI47"/>
    <mergeCell ref="GGJ46:GGJ47"/>
    <mergeCell ref="GGK46:GGK47"/>
    <mergeCell ref="GFX46:GFX47"/>
    <mergeCell ref="GFY46:GFZ47"/>
    <mergeCell ref="GGA46:GGA47"/>
    <mergeCell ref="GGB46:GGB47"/>
    <mergeCell ref="GGC46:GGC47"/>
    <mergeCell ref="GGD46:GGD47"/>
    <mergeCell ref="GFQ46:GFR47"/>
    <mergeCell ref="GFS46:GFS47"/>
    <mergeCell ref="GFT46:GFT47"/>
    <mergeCell ref="GFU46:GFU47"/>
    <mergeCell ref="GFV46:GFV47"/>
    <mergeCell ref="GFW46:GFW47"/>
    <mergeCell ref="GFK46:GFK47"/>
    <mergeCell ref="GFL46:GFL47"/>
    <mergeCell ref="GFM46:GFM47"/>
    <mergeCell ref="GFN46:GFN47"/>
    <mergeCell ref="GFO46:GFO47"/>
    <mergeCell ref="GFP46:GFP47"/>
    <mergeCell ref="GFD46:GFD47"/>
    <mergeCell ref="GFE46:GFE47"/>
    <mergeCell ref="GFF46:GFF47"/>
    <mergeCell ref="GFG46:GFG47"/>
    <mergeCell ref="GFH46:GFH47"/>
    <mergeCell ref="GFI46:GFJ47"/>
    <mergeCell ref="GEW46:GEW47"/>
    <mergeCell ref="GEX46:GEX47"/>
    <mergeCell ref="GEY46:GEY47"/>
    <mergeCell ref="GEZ46:GEZ47"/>
    <mergeCell ref="GFA46:GFB47"/>
    <mergeCell ref="GFC46:GFC47"/>
    <mergeCell ref="GEP46:GEP47"/>
    <mergeCell ref="GEQ46:GEQ47"/>
    <mergeCell ref="GER46:GER47"/>
    <mergeCell ref="GES46:GET47"/>
    <mergeCell ref="GEU46:GEU47"/>
    <mergeCell ref="GEV46:GEV47"/>
    <mergeCell ref="GEI46:GEI47"/>
    <mergeCell ref="GEJ46:GEJ47"/>
    <mergeCell ref="GEK46:GEL47"/>
    <mergeCell ref="GEM46:GEM47"/>
    <mergeCell ref="GEN46:GEN47"/>
    <mergeCell ref="GEO46:GEO47"/>
    <mergeCell ref="GEB46:GEB47"/>
    <mergeCell ref="GEC46:GED47"/>
    <mergeCell ref="GEE46:GEE47"/>
    <mergeCell ref="GEF46:GEF47"/>
    <mergeCell ref="GEG46:GEG47"/>
    <mergeCell ref="GEH46:GEH47"/>
    <mergeCell ref="GDU46:GDV47"/>
    <mergeCell ref="GDW46:GDW47"/>
    <mergeCell ref="GDX46:GDX47"/>
    <mergeCell ref="GDY46:GDY47"/>
    <mergeCell ref="GDZ46:GDZ47"/>
    <mergeCell ref="GEA46:GEA47"/>
    <mergeCell ref="GDO46:GDO47"/>
    <mergeCell ref="GDP46:GDP47"/>
    <mergeCell ref="GDQ46:GDQ47"/>
    <mergeCell ref="GDR46:GDR47"/>
    <mergeCell ref="GDS46:GDS47"/>
    <mergeCell ref="GDT46:GDT47"/>
    <mergeCell ref="GDH46:GDH47"/>
    <mergeCell ref="GDI46:GDI47"/>
    <mergeCell ref="GDJ46:GDJ47"/>
    <mergeCell ref="GDK46:GDK47"/>
    <mergeCell ref="GDL46:GDL47"/>
    <mergeCell ref="GDM46:GDN47"/>
    <mergeCell ref="GDA46:GDA47"/>
    <mergeCell ref="GDB46:GDB47"/>
    <mergeCell ref="GDC46:GDC47"/>
    <mergeCell ref="GDD46:GDD47"/>
    <mergeCell ref="GDE46:GDF47"/>
    <mergeCell ref="GDG46:GDG47"/>
    <mergeCell ref="GCT46:GCT47"/>
    <mergeCell ref="GCU46:GCU47"/>
    <mergeCell ref="GCV46:GCV47"/>
    <mergeCell ref="GCW46:GCX47"/>
    <mergeCell ref="GCY46:GCY47"/>
    <mergeCell ref="GCZ46:GCZ47"/>
    <mergeCell ref="GCM46:GCM47"/>
    <mergeCell ref="GCN46:GCN47"/>
    <mergeCell ref="GCO46:GCP47"/>
    <mergeCell ref="GCQ46:GCQ47"/>
    <mergeCell ref="GCR46:GCR47"/>
    <mergeCell ref="GCS46:GCS47"/>
    <mergeCell ref="GCF46:GCF47"/>
    <mergeCell ref="GCG46:GCH47"/>
    <mergeCell ref="GCI46:GCI47"/>
    <mergeCell ref="GCJ46:GCJ47"/>
    <mergeCell ref="GCK46:GCK47"/>
    <mergeCell ref="GCL46:GCL47"/>
    <mergeCell ref="GBY46:GBZ47"/>
    <mergeCell ref="GCA46:GCA47"/>
    <mergeCell ref="GCB46:GCB47"/>
    <mergeCell ref="GCC46:GCC47"/>
    <mergeCell ref="GCD46:GCD47"/>
    <mergeCell ref="GCE46:GCE47"/>
    <mergeCell ref="GBS46:GBS47"/>
    <mergeCell ref="GBT46:GBT47"/>
    <mergeCell ref="GBU46:GBU47"/>
    <mergeCell ref="GBV46:GBV47"/>
    <mergeCell ref="GBW46:GBW47"/>
    <mergeCell ref="GBX46:GBX47"/>
    <mergeCell ref="GBL46:GBL47"/>
    <mergeCell ref="GBM46:GBM47"/>
    <mergeCell ref="GBN46:GBN47"/>
    <mergeCell ref="GBO46:GBO47"/>
    <mergeCell ref="GBP46:GBP47"/>
    <mergeCell ref="GBQ46:GBR47"/>
    <mergeCell ref="GBE46:GBE47"/>
    <mergeCell ref="GBF46:GBF47"/>
    <mergeCell ref="GBG46:GBG47"/>
    <mergeCell ref="GBH46:GBH47"/>
    <mergeCell ref="GBI46:GBJ47"/>
    <mergeCell ref="GBK46:GBK47"/>
    <mergeCell ref="GAX46:GAX47"/>
    <mergeCell ref="GAY46:GAY47"/>
    <mergeCell ref="GAZ46:GAZ47"/>
    <mergeCell ref="GBA46:GBB47"/>
    <mergeCell ref="GBC46:GBC47"/>
    <mergeCell ref="GBD46:GBD47"/>
    <mergeCell ref="GAQ46:GAQ47"/>
    <mergeCell ref="GAR46:GAR47"/>
    <mergeCell ref="GAS46:GAT47"/>
    <mergeCell ref="GAU46:GAU47"/>
    <mergeCell ref="GAV46:GAV47"/>
    <mergeCell ref="GAW46:GAW47"/>
    <mergeCell ref="GAJ46:GAJ47"/>
    <mergeCell ref="GAK46:GAL47"/>
    <mergeCell ref="GAM46:GAM47"/>
    <mergeCell ref="GAN46:GAN47"/>
    <mergeCell ref="GAO46:GAO47"/>
    <mergeCell ref="GAP46:GAP47"/>
    <mergeCell ref="GAC46:GAD47"/>
    <mergeCell ref="GAE46:GAE47"/>
    <mergeCell ref="GAF46:GAF47"/>
    <mergeCell ref="GAG46:GAG47"/>
    <mergeCell ref="GAH46:GAH47"/>
    <mergeCell ref="GAI46:GAI47"/>
    <mergeCell ref="FZW46:FZW47"/>
    <mergeCell ref="FZX46:FZX47"/>
    <mergeCell ref="FZY46:FZY47"/>
    <mergeCell ref="FZZ46:FZZ47"/>
    <mergeCell ref="GAA46:GAA47"/>
    <mergeCell ref="GAB46:GAB47"/>
    <mergeCell ref="FZP46:FZP47"/>
    <mergeCell ref="FZQ46:FZQ47"/>
    <mergeCell ref="FZR46:FZR47"/>
    <mergeCell ref="FZS46:FZS47"/>
    <mergeCell ref="FZT46:FZT47"/>
    <mergeCell ref="FZU46:FZV47"/>
    <mergeCell ref="FZI46:FZI47"/>
    <mergeCell ref="FZJ46:FZJ47"/>
    <mergeCell ref="FZK46:FZK47"/>
    <mergeCell ref="FZL46:FZL47"/>
    <mergeCell ref="FZM46:FZN47"/>
    <mergeCell ref="FZO46:FZO47"/>
    <mergeCell ref="FZB46:FZB47"/>
    <mergeCell ref="FZC46:FZC47"/>
    <mergeCell ref="FZD46:FZD47"/>
    <mergeCell ref="FZE46:FZF47"/>
    <mergeCell ref="FZG46:FZG47"/>
    <mergeCell ref="FZH46:FZH47"/>
    <mergeCell ref="FYU46:FYU47"/>
    <mergeCell ref="FYV46:FYV47"/>
    <mergeCell ref="FYW46:FYX47"/>
    <mergeCell ref="FYY46:FYY47"/>
    <mergeCell ref="FYZ46:FYZ47"/>
    <mergeCell ref="FZA46:FZA47"/>
    <mergeCell ref="FYN46:FYN47"/>
    <mergeCell ref="FYO46:FYP47"/>
    <mergeCell ref="FYQ46:FYQ47"/>
    <mergeCell ref="FYR46:FYR47"/>
    <mergeCell ref="FYS46:FYS47"/>
    <mergeCell ref="FYT46:FYT47"/>
    <mergeCell ref="FYG46:FYH47"/>
    <mergeCell ref="FYI46:FYI47"/>
    <mergeCell ref="FYJ46:FYJ47"/>
    <mergeCell ref="FYK46:FYK47"/>
    <mergeCell ref="FYL46:FYL47"/>
    <mergeCell ref="FYM46:FYM47"/>
    <mergeCell ref="FYA46:FYA47"/>
    <mergeCell ref="FYB46:FYB47"/>
    <mergeCell ref="FYC46:FYC47"/>
    <mergeCell ref="FYD46:FYD47"/>
    <mergeCell ref="FYE46:FYE47"/>
    <mergeCell ref="FYF46:FYF47"/>
    <mergeCell ref="FXT46:FXT47"/>
    <mergeCell ref="FXU46:FXU47"/>
    <mergeCell ref="FXV46:FXV47"/>
    <mergeCell ref="FXW46:FXW47"/>
    <mergeCell ref="FXX46:FXX47"/>
    <mergeCell ref="FXY46:FXZ47"/>
    <mergeCell ref="FXM46:FXM47"/>
    <mergeCell ref="FXN46:FXN47"/>
    <mergeCell ref="FXO46:FXO47"/>
    <mergeCell ref="FXP46:FXP47"/>
    <mergeCell ref="FXQ46:FXR47"/>
    <mergeCell ref="FXS46:FXS47"/>
    <mergeCell ref="FXF46:FXF47"/>
    <mergeCell ref="FXG46:FXG47"/>
    <mergeCell ref="FXH46:FXH47"/>
    <mergeCell ref="FXI46:FXJ47"/>
    <mergeCell ref="FXK46:FXK47"/>
    <mergeCell ref="FXL46:FXL47"/>
    <mergeCell ref="FWY46:FWY47"/>
    <mergeCell ref="FWZ46:FWZ47"/>
    <mergeCell ref="FXA46:FXB47"/>
    <mergeCell ref="FXC46:FXC47"/>
    <mergeCell ref="FXD46:FXD47"/>
    <mergeCell ref="FXE46:FXE47"/>
    <mergeCell ref="FWR46:FWR47"/>
    <mergeCell ref="FWS46:FWT47"/>
    <mergeCell ref="FWU46:FWU47"/>
    <mergeCell ref="FWV46:FWV47"/>
    <mergeCell ref="FWW46:FWW47"/>
    <mergeCell ref="FWX46:FWX47"/>
    <mergeCell ref="FWK46:FWL47"/>
    <mergeCell ref="FWM46:FWM47"/>
    <mergeCell ref="FWN46:FWN47"/>
    <mergeCell ref="FWO46:FWO47"/>
    <mergeCell ref="FWP46:FWP47"/>
    <mergeCell ref="FWQ46:FWQ47"/>
    <mergeCell ref="FWE46:FWE47"/>
    <mergeCell ref="FWF46:FWF47"/>
    <mergeCell ref="FWG46:FWG47"/>
    <mergeCell ref="FWH46:FWH47"/>
    <mergeCell ref="FWI46:FWI47"/>
    <mergeCell ref="FWJ46:FWJ47"/>
    <mergeCell ref="FVX46:FVX47"/>
    <mergeCell ref="FVY46:FVY47"/>
    <mergeCell ref="FVZ46:FVZ47"/>
    <mergeCell ref="FWA46:FWA47"/>
    <mergeCell ref="FWB46:FWB47"/>
    <mergeCell ref="FWC46:FWD47"/>
    <mergeCell ref="FVQ46:FVQ47"/>
    <mergeCell ref="FVR46:FVR47"/>
    <mergeCell ref="FVS46:FVS47"/>
    <mergeCell ref="FVT46:FVT47"/>
    <mergeCell ref="FVU46:FVV47"/>
    <mergeCell ref="FVW46:FVW47"/>
    <mergeCell ref="FVJ46:FVJ47"/>
    <mergeCell ref="FVK46:FVK47"/>
    <mergeCell ref="FVL46:FVL47"/>
    <mergeCell ref="FVM46:FVN47"/>
    <mergeCell ref="FVO46:FVO47"/>
    <mergeCell ref="FVP46:FVP47"/>
    <mergeCell ref="FVC46:FVC47"/>
    <mergeCell ref="FVD46:FVD47"/>
    <mergeCell ref="FVE46:FVF47"/>
    <mergeCell ref="FVG46:FVG47"/>
    <mergeCell ref="FVH46:FVH47"/>
    <mergeCell ref="FVI46:FVI47"/>
    <mergeCell ref="FUV46:FUV47"/>
    <mergeCell ref="FUW46:FUX47"/>
    <mergeCell ref="FUY46:FUY47"/>
    <mergeCell ref="FUZ46:FUZ47"/>
    <mergeCell ref="FVA46:FVA47"/>
    <mergeCell ref="FVB46:FVB47"/>
    <mergeCell ref="FUO46:FUP47"/>
    <mergeCell ref="FUQ46:FUQ47"/>
    <mergeCell ref="FUR46:FUR47"/>
    <mergeCell ref="FUS46:FUS47"/>
    <mergeCell ref="FUT46:FUT47"/>
    <mergeCell ref="FUU46:FUU47"/>
    <mergeCell ref="FUI46:FUI47"/>
    <mergeCell ref="FUJ46:FUJ47"/>
    <mergeCell ref="FUK46:FUK47"/>
    <mergeCell ref="FUL46:FUL47"/>
    <mergeCell ref="FUM46:FUM47"/>
    <mergeCell ref="FUN46:FUN47"/>
    <mergeCell ref="FUB46:FUB47"/>
    <mergeCell ref="FUC46:FUC47"/>
    <mergeCell ref="FUD46:FUD47"/>
    <mergeCell ref="FUE46:FUE47"/>
    <mergeCell ref="FUF46:FUF47"/>
    <mergeCell ref="FUG46:FUH47"/>
    <mergeCell ref="FTU46:FTU47"/>
    <mergeCell ref="FTV46:FTV47"/>
    <mergeCell ref="FTW46:FTW47"/>
    <mergeCell ref="FTX46:FTX47"/>
    <mergeCell ref="FTY46:FTZ47"/>
    <mergeCell ref="FUA46:FUA47"/>
    <mergeCell ref="FTN46:FTN47"/>
    <mergeCell ref="FTO46:FTO47"/>
    <mergeCell ref="FTP46:FTP47"/>
    <mergeCell ref="FTQ46:FTR47"/>
    <mergeCell ref="FTS46:FTS47"/>
    <mergeCell ref="FTT46:FTT47"/>
    <mergeCell ref="FTG46:FTG47"/>
    <mergeCell ref="FTH46:FTH47"/>
    <mergeCell ref="FTI46:FTJ47"/>
    <mergeCell ref="FTK46:FTK47"/>
    <mergeCell ref="FTL46:FTL47"/>
    <mergeCell ref="FTM46:FTM47"/>
    <mergeCell ref="FSZ46:FSZ47"/>
    <mergeCell ref="FTA46:FTB47"/>
    <mergeCell ref="FTC46:FTC47"/>
    <mergeCell ref="FTD46:FTD47"/>
    <mergeCell ref="FTE46:FTE47"/>
    <mergeCell ref="FTF46:FTF47"/>
    <mergeCell ref="FSS46:FST47"/>
    <mergeCell ref="FSU46:FSU47"/>
    <mergeCell ref="FSV46:FSV47"/>
    <mergeCell ref="FSW46:FSW47"/>
    <mergeCell ref="FSX46:FSX47"/>
    <mergeCell ref="FSY46:FSY47"/>
    <mergeCell ref="FSM46:FSM47"/>
    <mergeCell ref="FSN46:FSN47"/>
    <mergeCell ref="FSO46:FSO47"/>
    <mergeCell ref="FSP46:FSP47"/>
    <mergeCell ref="FSQ46:FSQ47"/>
    <mergeCell ref="FSR46:FSR47"/>
    <mergeCell ref="FSF46:FSF47"/>
    <mergeCell ref="FSG46:FSG47"/>
    <mergeCell ref="FSH46:FSH47"/>
    <mergeCell ref="FSI46:FSI47"/>
    <mergeCell ref="FSJ46:FSJ47"/>
    <mergeCell ref="FSK46:FSL47"/>
    <mergeCell ref="FRY46:FRY47"/>
    <mergeCell ref="FRZ46:FRZ47"/>
    <mergeCell ref="FSA46:FSA47"/>
    <mergeCell ref="FSB46:FSB47"/>
    <mergeCell ref="FSC46:FSD47"/>
    <mergeCell ref="FSE46:FSE47"/>
    <mergeCell ref="FRR46:FRR47"/>
    <mergeCell ref="FRS46:FRS47"/>
    <mergeCell ref="FRT46:FRT47"/>
    <mergeCell ref="FRU46:FRV47"/>
    <mergeCell ref="FRW46:FRW47"/>
    <mergeCell ref="FRX46:FRX47"/>
    <mergeCell ref="FRK46:FRK47"/>
    <mergeCell ref="FRL46:FRL47"/>
    <mergeCell ref="FRM46:FRN47"/>
    <mergeCell ref="FRO46:FRO47"/>
    <mergeCell ref="FRP46:FRP47"/>
    <mergeCell ref="FRQ46:FRQ47"/>
    <mergeCell ref="FRD46:FRD47"/>
    <mergeCell ref="FRE46:FRF47"/>
    <mergeCell ref="FRG46:FRG47"/>
    <mergeCell ref="FRH46:FRH47"/>
    <mergeCell ref="FRI46:FRI47"/>
    <mergeCell ref="FRJ46:FRJ47"/>
    <mergeCell ref="FQW46:FQX47"/>
    <mergeCell ref="FQY46:FQY47"/>
    <mergeCell ref="FQZ46:FQZ47"/>
    <mergeCell ref="FRA46:FRA47"/>
    <mergeCell ref="FRB46:FRB47"/>
    <mergeCell ref="FRC46:FRC47"/>
    <mergeCell ref="FQQ46:FQQ47"/>
    <mergeCell ref="FQR46:FQR47"/>
    <mergeCell ref="FQS46:FQS47"/>
    <mergeCell ref="FQT46:FQT47"/>
    <mergeCell ref="FQU46:FQU47"/>
    <mergeCell ref="FQV46:FQV47"/>
    <mergeCell ref="FQJ46:FQJ47"/>
    <mergeCell ref="FQK46:FQK47"/>
    <mergeCell ref="FQL46:FQL47"/>
    <mergeCell ref="FQM46:FQM47"/>
    <mergeCell ref="FQN46:FQN47"/>
    <mergeCell ref="FQO46:FQP47"/>
    <mergeCell ref="FQC46:FQC47"/>
    <mergeCell ref="FQD46:FQD47"/>
    <mergeCell ref="FQE46:FQE47"/>
    <mergeCell ref="FQF46:FQF47"/>
    <mergeCell ref="FQG46:FQH47"/>
    <mergeCell ref="FQI46:FQI47"/>
    <mergeCell ref="FPV46:FPV47"/>
    <mergeCell ref="FPW46:FPW47"/>
    <mergeCell ref="FPX46:FPX47"/>
    <mergeCell ref="FPY46:FPZ47"/>
    <mergeCell ref="FQA46:FQA47"/>
    <mergeCell ref="FQB46:FQB47"/>
    <mergeCell ref="FPO46:FPO47"/>
    <mergeCell ref="FPP46:FPP47"/>
    <mergeCell ref="FPQ46:FPR47"/>
    <mergeCell ref="FPS46:FPS47"/>
    <mergeCell ref="FPT46:FPT47"/>
    <mergeCell ref="FPU46:FPU47"/>
    <mergeCell ref="FPH46:FPH47"/>
    <mergeCell ref="FPI46:FPJ47"/>
    <mergeCell ref="FPK46:FPK47"/>
    <mergeCell ref="FPL46:FPL47"/>
    <mergeCell ref="FPM46:FPM47"/>
    <mergeCell ref="FPN46:FPN47"/>
    <mergeCell ref="FPA46:FPB47"/>
    <mergeCell ref="FPC46:FPC47"/>
    <mergeCell ref="FPD46:FPD47"/>
    <mergeCell ref="FPE46:FPE47"/>
    <mergeCell ref="FPF46:FPF47"/>
    <mergeCell ref="FPG46:FPG47"/>
    <mergeCell ref="FOU46:FOU47"/>
    <mergeCell ref="FOV46:FOV47"/>
    <mergeCell ref="FOW46:FOW47"/>
    <mergeCell ref="FOX46:FOX47"/>
    <mergeCell ref="FOY46:FOY47"/>
    <mergeCell ref="FOZ46:FOZ47"/>
    <mergeCell ref="FON46:FON47"/>
    <mergeCell ref="FOO46:FOO47"/>
    <mergeCell ref="FOP46:FOP47"/>
    <mergeCell ref="FOQ46:FOQ47"/>
    <mergeCell ref="FOR46:FOR47"/>
    <mergeCell ref="FOS46:FOT47"/>
    <mergeCell ref="FOG46:FOG47"/>
    <mergeCell ref="FOH46:FOH47"/>
    <mergeCell ref="FOI46:FOI47"/>
    <mergeCell ref="FOJ46:FOJ47"/>
    <mergeCell ref="FOK46:FOL47"/>
    <mergeCell ref="FOM46:FOM47"/>
    <mergeCell ref="FNZ46:FNZ47"/>
    <mergeCell ref="FOA46:FOA47"/>
    <mergeCell ref="FOB46:FOB47"/>
    <mergeCell ref="FOC46:FOD47"/>
    <mergeCell ref="FOE46:FOE47"/>
    <mergeCell ref="FOF46:FOF47"/>
    <mergeCell ref="FNS46:FNS47"/>
    <mergeCell ref="FNT46:FNT47"/>
    <mergeCell ref="FNU46:FNV47"/>
    <mergeCell ref="FNW46:FNW47"/>
    <mergeCell ref="FNX46:FNX47"/>
    <mergeCell ref="FNY46:FNY47"/>
    <mergeCell ref="FNL46:FNL47"/>
    <mergeCell ref="FNM46:FNN47"/>
    <mergeCell ref="FNO46:FNO47"/>
    <mergeCell ref="FNP46:FNP47"/>
    <mergeCell ref="FNQ46:FNQ47"/>
    <mergeCell ref="FNR46:FNR47"/>
    <mergeCell ref="FNE46:FNF47"/>
    <mergeCell ref="FNG46:FNG47"/>
    <mergeCell ref="FNH46:FNH47"/>
    <mergeCell ref="FNI46:FNI47"/>
    <mergeCell ref="FNJ46:FNJ47"/>
    <mergeCell ref="FNK46:FNK47"/>
    <mergeCell ref="FMY46:FMY47"/>
    <mergeCell ref="FMZ46:FMZ47"/>
    <mergeCell ref="FNA46:FNA47"/>
    <mergeCell ref="FNB46:FNB47"/>
    <mergeCell ref="FNC46:FNC47"/>
    <mergeCell ref="FND46:FND47"/>
    <mergeCell ref="FMR46:FMR47"/>
    <mergeCell ref="FMS46:FMS47"/>
    <mergeCell ref="FMT46:FMT47"/>
    <mergeCell ref="FMU46:FMU47"/>
    <mergeCell ref="FMV46:FMV47"/>
    <mergeCell ref="FMW46:FMX47"/>
    <mergeCell ref="FMK46:FMK47"/>
    <mergeCell ref="FML46:FML47"/>
    <mergeCell ref="FMM46:FMM47"/>
    <mergeCell ref="FMN46:FMN47"/>
    <mergeCell ref="FMO46:FMP47"/>
    <mergeCell ref="FMQ46:FMQ47"/>
    <mergeCell ref="FMD46:FMD47"/>
    <mergeCell ref="FME46:FME47"/>
    <mergeCell ref="FMF46:FMF47"/>
    <mergeCell ref="FMG46:FMH47"/>
    <mergeCell ref="FMI46:FMI47"/>
    <mergeCell ref="FMJ46:FMJ47"/>
    <mergeCell ref="FLW46:FLW47"/>
    <mergeCell ref="FLX46:FLX47"/>
    <mergeCell ref="FLY46:FLZ47"/>
    <mergeCell ref="FMA46:FMA47"/>
    <mergeCell ref="FMB46:FMB47"/>
    <mergeCell ref="FMC46:FMC47"/>
    <mergeCell ref="FLP46:FLP47"/>
    <mergeCell ref="FLQ46:FLR47"/>
    <mergeCell ref="FLS46:FLS47"/>
    <mergeCell ref="FLT46:FLT47"/>
    <mergeCell ref="FLU46:FLU47"/>
    <mergeCell ref="FLV46:FLV47"/>
    <mergeCell ref="FLI46:FLJ47"/>
    <mergeCell ref="FLK46:FLK47"/>
    <mergeCell ref="FLL46:FLL47"/>
    <mergeCell ref="FLM46:FLM47"/>
    <mergeCell ref="FLN46:FLN47"/>
    <mergeCell ref="FLO46:FLO47"/>
    <mergeCell ref="FLC46:FLC47"/>
    <mergeCell ref="FLD46:FLD47"/>
    <mergeCell ref="FLE46:FLE47"/>
    <mergeCell ref="FLF46:FLF47"/>
    <mergeCell ref="FLG46:FLG47"/>
    <mergeCell ref="FLH46:FLH47"/>
    <mergeCell ref="FKV46:FKV47"/>
    <mergeCell ref="FKW46:FKW47"/>
    <mergeCell ref="FKX46:FKX47"/>
    <mergeCell ref="FKY46:FKY47"/>
    <mergeCell ref="FKZ46:FKZ47"/>
    <mergeCell ref="FLA46:FLB47"/>
    <mergeCell ref="FKO46:FKO47"/>
    <mergeCell ref="FKP46:FKP47"/>
    <mergeCell ref="FKQ46:FKQ47"/>
    <mergeCell ref="FKR46:FKR47"/>
    <mergeCell ref="FKS46:FKT47"/>
    <mergeCell ref="FKU46:FKU47"/>
    <mergeCell ref="FKH46:FKH47"/>
    <mergeCell ref="FKI46:FKI47"/>
    <mergeCell ref="FKJ46:FKJ47"/>
    <mergeCell ref="FKK46:FKL47"/>
    <mergeCell ref="FKM46:FKM47"/>
    <mergeCell ref="FKN46:FKN47"/>
    <mergeCell ref="FKA46:FKA47"/>
    <mergeCell ref="FKB46:FKB47"/>
    <mergeCell ref="FKC46:FKD47"/>
    <mergeCell ref="FKE46:FKE47"/>
    <mergeCell ref="FKF46:FKF47"/>
    <mergeCell ref="FKG46:FKG47"/>
    <mergeCell ref="FJT46:FJT47"/>
    <mergeCell ref="FJU46:FJV47"/>
    <mergeCell ref="FJW46:FJW47"/>
    <mergeCell ref="FJX46:FJX47"/>
    <mergeCell ref="FJY46:FJY47"/>
    <mergeCell ref="FJZ46:FJZ47"/>
    <mergeCell ref="FJM46:FJN47"/>
    <mergeCell ref="FJO46:FJO47"/>
    <mergeCell ref="FJP46:FJP47"/>
    <mergeCell ref="FJQ46:FJQ47"/>
    <mergeCell ref="FJR46:FJR47"/>
    <mergeCell ref="FJS46:FJS47"/>
    <mergeCell ref="FJG46:FJG47"/>
    <mergeCell ref="FJH46:FJH47"/>
    <mergeCell ref="FJI46:FJI47"/>
    <mergeCell ref="FJJ46:FJJ47"/>
    <mergeCell ref="FJK46:FJK47"/>
    <mergeCell ref="FJL46:FJL47"/>
    <mergeCell ref="FIZ46:FIZ47"/>
    <mergeCell ref="FJA46:FJA47"/>
    <mergeCell ref="FJB46:FJB47"/>
    <mergeCell ref="FJC46:FJC47"/>
    <mergeCell ref="FJD46:FJD47"/>
    <mergeCell ref="FJE46:FJF47"/>
    <mergeCell ref="FIS46:FIS47"/>
    <mergeCell ref="FIT46:FIT47"/>
    <mergeCell ref="FIU46:FIU47"/>
    <mergeCell ref="FIV46:FIV47"/>
    <mergeCell ref="FIW46:FIX47"/>
    <mergeCell ref="FIY46:FIY47"/>
    <mergeCell ref="FIL46:FIL47"/>
    <mergeCell ref="FIM46:FIM47"/>
    <mergeCell ref="FIN46:FIN47"/>
    <mergeCell ref="FIO46:FIP47"/>
    <mergeCell ref="FIQ46:FIQ47"/>
    <mergeCell ref="FIR46:FIR47"/>
    <mergeCell ref="FIE46:FIE47"/>
    <mergeCell ref="FIF46:FIF47"/>
    <mergeCell ref="FIG46:FIH47"/>
    <mergeCell ref="FII46:FII47"/>
    <mergeCell ref="FIJ46:FIJ47"/>
    <mergeCell ref="FIK46:FIK47"/>
    <mergeCell ref="FHX46:FHX47"/>
    <mergeCell ref="FHY46:FHZ47"/>
    <mergeCell ref="FIA46:FIA47"/>
    <mergeCell ref="FIB46:FIB47"/>
    <mergeCell ref="FIC46:FIC47"/>
    <mergeCell ref="FID46:FID47"/>
    <mergeCell ref="FHQ46:FHR47"/>
    <mergeCell ref="FHS46:FHS47"/>
    <mergeCell ref="FHT46:FHT47"/>
    <mergeCell ref="FHU46:FHU47"/>
    <mergeCell ref="FHV46:FHV47"/>
    <mergeCell ref="FHW46:FHW47"/>
    <mergeCell ref="FHK46:FHK47"/>
    <mergeCell ref="FHL46:FHL47"/>
    <mergeCell ref="FHM46:FHM47"/>
    <mergeCell ref="FHN46:FHN47"/>
    <mergeCell ref="FHO46:FHO47"/>
    <mergeCell ref="FHP46:FHP47"/>
    <mergeCell ref="FHD46:FHD47"/>
    <mergeCell ref="FHE46:FHE47"/>
    <mergeCell ref="FHF46:FHF47"/>
    <mergeCell ref="FHG46:FHG47"/>
    <mergeCell ref="FHH46:FHH47"/>
    <mergeCell ref="FHI46:FHJ47"/>
    <mergeCell ref="FGW46:FGW47"/>
    <mergeCell ref="FGX46:FGX47"/>
    <mergeCell ref="FGY46:FGY47"/>
    <mergeCell ref="FGZ46:FGZ47"/>
    <mergeCell ref="FHA46:FHB47"/>
    <mergeCell ref="FHC46:FHC47"/>
    <mergeCell ref="FGP46:FGP47"/>
    <mergeCell ref="FGQ46:FGQ47"/>
    <mergeCell ref="FGR46:FGR47"/>
    <mergeCell ref="FGS46:FGT47"/>
    <mergeCell ref="FGU46:FGU47"/>
    <mergeCell ref="FGV46:FGV47"/>
    <mergeCell ref="FGI46:FGI47"/>
    <mergeCell ref="FGJ46:FGJ47"/>
    <mergeCell ref="FGK46:FGL47"/>
    <mergeCell ref="FGM46:FGM47"/>
    <mergeCell ref="FGN46:FGN47"/>
    <mergeCell ref="FGO46:FGO47"/>
    <mergeCell ref="FGB46:FGB47"/>
    <mergeCell ref="FGC46:FGD47"/>
    <mergeCell ref="FGE46:FGE47"/>
    <mergeCell ref="FGF46:FGF47"/>
    <mergeCell ref="FGG46:FGG47"/>
    <mergeCell ref="FGH46:FGH47"/>
    <mergeCell ref="FFU46:FFV47"/>
    <mergeCell ref="FFW46:FFW47"/>
    <mergeCell ref="FFX46:FFX47"/>
    <mergeCell ref="FFY46:FFY47"/>
    <mergeCell ref="FFZ46:FFZ47"/>
    <mergeCell ref="FGA46:FGA47"/>
    <mergeCell ref="FFO46:FFO47"/>
    <mergeCell ref="FFP46:FFP47"/>
    <mergeCell ref="FFQ46:FFQ47"/>
    <mergeCell ref="FFR46:FFR47"/>
    <mergeCell ref="FFS46:FFS47"/>
    <mergeCell ref="FFT46:FFT47"/>
    <mergeCell ref="FFH46:FFH47"/>
    <mergeCell ref="FFI46:FFI47"/>
    <mergeCell ref="FFJ46:FFJ47"/>
    <mergeCell ref="FFK46:FFK47"/>
    <mergeCell ref="FFL46:FFL47"/>
    <mergeCell ref="FFM46:FFN47"/>
    <mergeCell ref="FFA46:FFA47"/>
    <mergeCell ref="FFB46:FFB47"/>
    <mergeCell ref="FFC46:FFC47"/>
    <mergeCell ref="FFD46:FFD47"/>
    <mergeCell ref="FFE46:FFF47"/>
    <mergeCell ref="FFG46:FFG47"/>
    <mergeCell ref="FET46:FET47"/>
    <mergeCell ref="FEU46:FEU47"/>
    <mergeCell ref="FEV46:FEV47"/>
    <mergeCell ref="FEW46:FEX47"/>
    <mergeCell ref="FEY46:FEY47"/>
    <mergeCell ref="FEZ46:FEZ47"/>
    <mergeCell ref="FEM46:FEM47"/>
    <mergeCell ref="FEN46:FEN47"/>
    <mergeCell ref="FEO46:FEP47"/>
    <mergeCell ref="FEQ46:FEQ47"/>
    <mergeCell ref="FER46:FER47"/>
    <mergeCell ref="FES46:FES47"/>
    <mergeCell ref="FEF46:FEF47"/>
    <mergeCell ref="FEG46:FEH47"/>
    <mergeCell ref="FEI46:FEI47"/>
    <mergeCell ref="FEJ46:FEJ47"/>
    <mergeCell ref="FEK46:FEK47"/>
    <mergeCell ref="FEL46:FEL47"/>
    <mergeCell ref="FDY46:FDZ47"/>
    <mergeCell ref="FEA46:FEA47"/>
    <mergeCell ref="FEB46:FEB47"/>
    <mergeCell ref="FEC46:FEC47"/>
    <mergeCell ref="FED46:FED47"/>
    <mergeCell ref="FEE46:FEE47"/>
    <mergeCell ref="FDS46:FDS47"/>
    <mergeCell ref="FDT46:FDT47"/>
    <mergeCell ref="FDU46:FDU47"/>
    <mergeCell ref="FDV46:FDV47"/>
    <mergeCell ref="FDW46:FDW47"/>
    <mergeCell ref="FDX46:FDX47"/>
    <mergeCell ref="FDL46:FDL47"/>
    <mergeCell ref="FDM46:FDM47"/>
    <mergeCell ref="FDN46:FDN47"/>
    <mergeCell ref="FDO46:FDO47"/>
    <mergeCell ref="FDP46:FDP47"/>
    <mergeCell ref="FDQ46:FDR47"/>
    <mergeCell ref="FDE46:FDE47"/>
    <mergeCell ref="FDF46:FDF47"/>
    <mergeCell ref="FDG46:FDG47"/>
    <mergeCell ref="FDH46:FDH47"/>
    <mergeCell ref="FDI46:FDJ47"/>
    <mergeCell ref="FDK46:FDK47"/>
    <mergeCell ref="FCX46:FCX47"/>
    <mergeCell ref="FCY46:FCY47"/>
    <mergeCell ref="FCZ46:FCZ47"/>
    <mergeCell ref="FDA46:FDB47"/>
    <mergeCell ref="FDC46:FDC47"/>
    <mergeCell ref="FDD46:FDD47"/>
    <mergeCell ref="FCQ46:FCQ47"/>
    <mergeCell ref="FCR46:FCR47"/>
    <mergeCell ref="FCS46:FCT47"/>
    <mergeCell ref="FCU46:FCU47"/>
    <mergeCell ref="FCV46:FCV47"/>
    <mergeCell ref="FCW46:FCW47"/>
    <mergeCell ref="FCJ46:FCJ47"/>
    <mergeCell ref="FCK46:FCL47"/>
    <mergeCell ref="FCM46:FCM47"/>
    <mergeCell ref="FCN46:FCN47"/>
    <mergeCell ref="FCO46:FCO47"/>
    <mergeCell ref="FCP46:FCP47"/>
    <mergeCell ref="FCC46:FCD47"/>
    <mergeCell ref="FCE46:FCE47"/>
    <mergeCell ref="FCF46:FCF47"/>
    <mergeCell ref="FCG46:FCG47"/>
    <mergeCell ref="FCH46:FCH47"/>
    <mergeCell ref="FCI46:FCI47"/>
    <mergeCell ref="FBW46:FBW47"/>
    <mergeCell ref="FBX46:FBX47"/>
    <mergeCell ref="FBY46:FBY47"/>
    <mergeCell ref="FBZ46:FBZ47"/>
    <mergeCell ref="FCA46:FCA47"/>
    <mergeCell ref="FCB46:FCB47"/>
    <mergeCell ref="FBP46:FBP47"/>
    <mergeCell ref="FBQ46:FBQ47"/>
    <mergeCell ref="FBR46:FBR47"/>
    <mergeCell ref="FBS46:FBS47"/>
    <mergeCell ref="FBT46:FBT47"/>
    <mergeCell ref="FBU46:FBV47"/>
    <mergeCell ref="FBI46:FBI47"/>
    <mergeCell ref="FBJ46:FBJ47"/>
    <mergeCell ref="FBK46:FBK47"/>
    <mergeCell ref="FBL46:FBL47"/>
    <mergeCell ref="FBM46:FBN47"/>
    <mergeCell ref="FBO46:FBO47"/>
    <mergeCell ref="FBB46:FBB47"/>
    <mergeCell ref="FBC46:FBC47"/>
    <mergeCell ref="FBD46:FBD47"/>
    <mergeCell ref="FBE46:FBF47"/>
    <mergeCell ref="FBG46:FBG47"/>
    <mergeCell ref="FBH46:FBH47"/>
    <mergeCell ref="FAU46:FAU47"/>
    <mergeCell ref="FAV46:FAV47"/>
    <mergeCell ref="FAW46:FAX47"/>
    <mergeCell ref="FAY46:FAY47"/>
    <mergeCell ref="FAZ46:FAZ47"/>
    <mergeCell ref="FBA46:FBA47"/>
    <mergeCell ref="FAN46:FAN47"/>
    <mergeCell ref="FAO46:FAP47"/>
    <mergeCell ref="FAQ46:FAQ47"/>
    <mergeCell ref="FAR46:FAR47"/>
    <mergeCell ref="FAS46:FAS47"/>
    <mergeCell ref="FAT46:FAT47"/>
    <mergeCell ref="FAG46:FAH47"/>
    <mergeCell ref="FAI46:FAI47"/>
    <mergeCell ref="FAJ46:FAJ47"/>
    <mergeCell ref="FAK46:FAK47"/>
    <mergeCell ref="FAL46:FAL47"/>
    <mergeCell ref="FAM46:FAM47"/>
    <mergeCell ref="FAA46:FAA47"/>
    <mergeCell ref="FAB46:FAB47"/>
    <mergeCell ref="FAC46:FAC47"/>
    <mergeCell ref="FAD46:FAD47"/>
    <mergeCell ref="FAE46:FAE47"/>
    <mergeCell ref="FAF46:FAF47"/>
    <mergeCell ref="EZT46:EZT47"/>
    <mergeCell ref="EZU46:EZU47"/>
    <mergeCell ref="EZV46:EZV47"/>
    <mergeCell ref="EZW46:EZW47"/>
    <mergeCell ref="EZX46:EZX47"/>
    <mergeCell ref="EZY46:EZZ47"/>
    <mergeCell ref="EZM46:EZM47"/>
    <mergeCell ref="EZN46:EZN47"/>
    <mergeCell ref="EZO46:EZO47"/>
    <mergeCell ref="EZP46:EZP47"/>
    <mergeCell ref="EZQ46:EZR47"/>
    <mergeCell ref="EZS46:EZS47"/>
    <mergeCell ref="EZF46:EZF47"/>
    <mergeCell ref="EZG46:EZG47"/>
    <mergeCell ref="EZH46:EZH47"/>
    <mergeCell ref="EZI46:EZJ47"/>
    <mergeCell ref="EZK46:EZK47"/>
    <mergeCell ref="EZL46:EZL47"/>
    <mergeCell ref="EYY46:EYY47"/>
    <mergeCell ref="EYZ46:EYZ47"/>
    <mergeCell ref="EZA46:EZB47"/>
    <mergeCell ref="EZC46:EZC47"/>
    <mergeCell ref="EZD46:EZD47"/>
    <mergeCell ref="EZE46:EZE47"/>
    <mergeCell ref="EYR46:EYR47"/>
    <mergeCell ref="EYS46:EYT47"/>
    <mergeCell ref="EYU46:EYU47"/>
    <mergeCell ref="EYV46:EYV47"/>
    <mergeCell ref="EYW46:EYW47"/>
    <mergeCell ref="EYX46:EYX47"/>
    <mergeCell ref="EYK46:EYL47"/>
    <mergeCell ref="EYM46:EYM47"/>
    <mergeCell ref="EYN46:EYN47"/>
    <mergeCell ref="EYO46:EYO47"/>
    <mergeCell ref="EYP46:EYP47"/>
    <mergeCell ref="EYQ46:EYQ47"/>
    <mergeCell ref="EYE46:EYE47"/>
    <mergeCell ref="EYF46:EYF47"/>
    <mergeCell ref="EYG46:EYG47"/>
    <mergeCell ref="EYH46:EYH47"/>
    <mergeCell ref="EYI46:EYI47"/>
    <mergeCell ref="EYJ46:EYJ47"/>
    <mergeCell ref="EXX46:EXX47"/>
    <mergeCell ref="EXY46:EXY47"/>
    <mergeCell ref="EXZ46:EXZ47"/>
    <mergeCell ref="EYA46:EYA47"/>
    <mergeCell ref="EYB46:EYB47"/>
    <mergeCell ref="EYC46:EYD47"/>
    <mergeCell ref="EXQ46:EXQ47"/>
    <mergeCell ref="EXR46:EXR47"/>
    <mergeCell ref="EXS46:EXS47"/>
    <mergeCell ref="EXT46:EXT47"/>
    <mergeCell ref="EXU46:EXV47"/>
    <mergeCell ref="EXW46:EXW47"/>
    <mergeCell ref="EXJ46:EXJ47"/>
    <mergeCell ref="EXK46:EXK47"/>
    <mergeCell ref="EXL46:EXL47"/>
    <mergeCell ref="EXM46:EXN47"/>
    <mergeCell ref="EXO46:EXO47"/>
    <mergeCell ref="EXP46:EXP47"/>
    <mergeCell ref="EXC46:EXC47"/>
    <mergeCell ref="EXD46:EXD47"/>
    <mergeCell ref="EXE46:EXF47"/>
    <mergeCell ref="EXG46:EXG47"/>
    <mergeCell ref="EXH46:EXH47"/>
    <mergeCell ref="EXI46:EXI47"/>
    <mergeCell ref="EWV46:EWV47"/>
    <mergeCell ref="EWW46:EWX47"/>
    <mergeCell ref="EWY46:EWY47"/>
    <mergeCell ref="EWZ46:EWZ47"/>
    <mergeCell ref="EXA46:EXA47"/>
    <mergeCell ref="EXB46:EXB47"/>
    <mergeCell ref="EWO46:EWP47"/>
    <mergeCell ref="EWQ46:EWQ47"/>
    <mergeCell ref="EWR46:EWR47"/>
    <mergeCell ref="EWS46:EWS47"/>
    <mergeCell ref="EWT46:EWT47"/>
    <mergeCell ref="EWU46:EWU47"/>
    <mergeCell ref="EWI46:EWI47"/>
    <mergeCell ref="EWJ46:EWJ47"/>
    <mergeCell ref="EWK46:EWK47"/>
    <mergeCell ref="EWL46:EWL47"/>
    <mergeCell ref="EWM46:EWM47"/>
    <mergeCell ref="EWN46:EWN47"/>
    <mergeCell ref="EWB46:EWB47"/>
    <mergeCell ref="EWC46:EWC47"/>
    <mergeCell ref="EWD46:EWD47"/>
    <mergeCell ref="EWE46:EWE47"/>
    <mergeCell ref="EWF46:EWF47"/>
    <mergeCell ref="EWG46:EWH47"/>
    <mergeCell ref="EVU46:EVU47"/>
    <mergeCell ref="EVV46:EVV47"/>
    <mergeCell ref="EVW46:EVW47"/>
    <mergeCell ref="EVX46:EVX47"/>
    <mergeCell ref="EVY46:EVZ47"/>
    <mergeCell ref="EWA46:EWA47"/>
    <mergeCell ref="EVN46:EVN47"/>
    <mergeCell ref="EVO46:EVO47"/>
    <mergeCell ref="EVP46:EVP47"/>
    <mergeCell ref="EVQ46:EVR47"/>
    <mergeCell ref="EVS46:EVS47"/>
    <mergeCell ref="EVT46:EVT47"/>
    <mergeCell ref="EVG46:EVG47"/>
    <mergeCell ref="EVH46:EVH47"/>
    <mergeCell ref="EVI46:EVJ47"/>
    <mergeCell ref="EVK46:EVK47"/>
    <mergeCell ref="EVL46:EVL47"/>
    <mergeCell ref="EVM46:EVM47"/>
    <mergeCell ref="EUZ46:EUZ47"/>
    <mergeCell ref="EVA46:EVB47"/>
    <mergeCell ref="EVC46:EVC47"/>
    <mergeCell ref="EVD46:EVD47"/>
    <mergeCell ref="EVE46:EVE47"/>
    <mergeCell ref="EVF46:EVF47"/>
    <mergeCell ref="EUS46:EUT47"/>
    <mergeCell ref="EUU46:EUU47"/>
    <mergeCell ref="EUV46:EUV47"/>
    <mergeCell ref="EUW46:EUW47"/>
    <mergeCell ref="EUX46:EUX47"/>
    <mergeCell ref="EUY46:EUY47"/>
    <mergeCell ref="EUM46:EUM47"/>
    <mergeCell ref="EUN46:EUN47"/>
    <mergeCell ref="EUO46:EUO47"/>
    <mergeCell ref="EUP46:EUP47"/>
    <mergeCell ref="EUQ46:EUQ47"/>
    <mergeCell ref="EUR46:EUR47"/>
    <mergeCell ref="EUF46:EUF47"/>
    <mergeCell ref="EUG46:EUG47"/>
    <mergeCell ref="EUH46:EUH47"/>
    <mergeCell ref="EUI46:EUI47"/>
    <mergeCell ref="EUJ46:EUJ47"/>
    <mergeCell ref="EUK46:EUL47"/>
    <mergeCell ref="ETY46:ETY47"/>
    <mergeCell ref="ETZ46:ETZ47"/>
    <mergeCell ref="EUA46:EUA47"/>
    <mergeCell ref="EUB46:EUB47"/>
    <mergeCell ref="EUC46:EUD47"/>
    <mergeCell ref="EUE46:EUE47"/>
    <mergeCell ref="ETR46:ETR47"/>
    <mergeCell ref="ETS46:ETS47"/>
    <mergeCell ref="ETT46:ETT47"/>
    <mergeCell ref="ETU46:ETV47"/>
    <mergeCell ref="ETW46:ETW47"/>
    <mergeCell ref="ETX46:ETX47"/>
    <mergeCell ref="ETK46:ETK47"/>
    <mergeCell ref="ETL46:ETL47"/>
    <mergeCell ref="ETM46:ETN47"/>
    <mergeCell ref="ETO46:ETO47"/>
    <mergeCell ref="ETP46:ETP47"/>
    <mergeCell ref="ETQ46:ETQ47"/>
    <mergeCell ref="ETD46:ETD47"/>
    <mergeCell ref="ETE46:ETF47"/>
    <mergeCell ref="ETG46:ETG47"/>
    <mergeCell ref="ETH46:ETH47"/>
    <mergeCell ref="ETI46:ETI47"/>
    <mergeCell ref="ETJ46:ETJ47"/>
    <mergeCell ref="ESW46:ESX47"/>
    <mergeCell ref="ESY46:ESY47"/>
    <mergeCell ref="ESZ46:ESZ47"/>
    <mergeCell ref="ETA46:ETA47"/>
    <mergeCell ref="ETB46:ETB47"/>
    <mergeCell ref="ETC46:ETC47"/>
    <mergeCell ref="ESQ46:ESQ47"/>
    <mergeCell ref="ESR46:ESR47"/>
    <mergeCell ref="ESS46:ESS47"/>
    <mergeCell ref="EST46:EST47"/>
    <mergeCell ref="ESU46:ESU47"/>
    <mergeCell ref="ESV46:ESV47"/>
    <mergeCell ref="ESJ46:ESJ47"/>
    <mergeCell ref="ESK46:ESK47"/>
    <mergeCell ref="ESL46:ESL47"/>
    <mergeCell ref="ESM46:ESM47"/>
    <mergeCell ref="ESN46:ESN47"/>
    <mergeCell ref="ESO46:ESP47"/>
    <mergeCell ref="ESC46:ESC47"/>
    <mergeCell ref="ESD46:ESD47"/>
    <mergeCell ref="ESE46:ESE47"/>
    <mergeCell ref="ESF46:ESF47"/>
    <mergeCell ref="ESG46:ESH47"/>
    <mergeCell ref="ESI46:ESI47"/>
    <mergeCell ref="ERV46:ERV47"/>
    <mergeCell ref="ERW46:ERW47"/>
    <mergeCell ref="ERX46:ERX47"/>
    <mergeCell ref="ERY46:ERZ47"/>
    <mergeCell ref="ESA46:ESA47"/>
    <mergeCell ref="ESB46:ESB47"/>
    <mergeCell ref="ERO46:ERO47"/>
    <mergeCell ref="ERP46:ERP47"/>
    <mergeCell ref="ERQ46:ERR47"/>
    <mergeCell ref="ERS46:ERS47"/>
    <mergeCell ref="ERT46:ERT47"/>
    <mergeCell ref="ERU46:ERU47"/>
    <mergeCell ref="ERH46:ERH47"/>
    <mergeCell ref="ERI46:ERJ47"/>
    <mergeCell ref="ERK46:ERK47"/>
    <mergeCell ref="ERL46:ERL47"/>
    <mergeCell ref="ERM46:ERM47"/>
    <mergeCell ref="ERN46:ERN47"/>
    <mergeCell ref="ERA46:ERB47"/>
    <mergeCell ref="ERC46:ERC47"/>
    <mergeCell ref="ERD46:ERD47"/>
    <mergeCell ref="ERE46:ERE47"/>
    <mergeCell ref="ERF46:ERF47"/>
    <mergeCell ref="ERG46:ERG47"/>
    <mergeCell ref="EQU46:EQU47"/>
    <mergeCell ref="EQV46:EQV47"/>
    <mergeCell ref="EQW46:EQW47"/>
    <mergeCell ref="EQX46:EQX47"/>
    <mergeCell ref="EQY46:EQY47"/>
    <mergeCell ref="EQZ46:EQZ47"/>
    <mergeCell ref="EQN46:EQN47"/>
    <mergeCell ref="EQO46:EQO47"/>
    <mergeCell ref="EQP46:EQP47"/>
    <mergeCell ref="EQQ46:EQQ47"/>
    <mergeCell ref="EQR46:EQR47"/>
    <mergeCell ref="EQS46:EQT47"/>
    <mergeCell ref="EQG46:EQG47"/>
    <mergeCell ref="EQH46:EQH47"/>
    <mergeCell ref="EQI46:EQI47"/>
    <mergeCell ref="EQJ46:EQJ47"/>
    <mergeCell ref="EQK46:EQL47"/>
    <mergeCell ref="EQM46:EQM47"/>
    <mergeCell ref="EPZ46:EPZ47"/>
    <mergeCell ref="EQA46:EQA47"/>
    <mergeCell ref="EQB46:EQB47"/>
    <mergeCell ref="EQC46:EQD47"/>
    <mergeCell ref="EQE46:EQE47"/>
    <mergeCell ref="EQF46:EQF47"/>
    <mergeCell ref="EPS46:EPS47"/>
    <mergeCell ref="EPT46:EPT47"/>
    <mergeCell ref="EPU46:EPV47"/>
    <mergeCell ref="EPW46:EPW47"/>
    <mergeCell ref="EPX46:EPX47"/>
    <mergeCell ref="EPY46:EPY47"/>
    <mergeCell ref="EPL46:EPL47"/>
    <mergeCell ref="EPM46:EPN47"/>
    <mergeCell ref="EPO46:EPO47"/>
    <mergeCell ref="EPP46:EPP47"/>
    <mergeCell ref="EPQ46:EPQ47"/>
    <mergeCell ref="EPR46:EPR47"/>
    <mergeCell ref="EPE46:EPF47"/>
    <mergeCell ref="EPG46:EPG47"/>
    <mergeCell ref="EPH46:EPH47"/>
    <mergeCell ref="EPI46:EPI47"/>
    <mergeCell ref="EPJ46:EPJ47"/>
    <mergeCell ref="EPK46:EPK47"/>
    <mergeCell ref="EOY46:EOY47"/>
    <mergeCell ref="EOZ46:EOZ47"/>
    <mergeCell ref="EPA46:EPA47"/>
    <mergeCell ref="EPB46:EPB47"/>
    <mergeCell ref="EPC46:EPC47"/>
    <mergeCell ref="EPD46:EPD47"/>
    <mergeCell ref="EOR46:EOR47"/>
    <mergeCell ref="EOS46:EOS47"/>
    <mergeCell ref="EOT46:EOT47"/>
    <mergeCell ref="EOU46:EOU47"/>
    <mergeCell ref="EOV46:EOV47"/>
    <mergeCell ref="EOW46:EOX47"/>
    <mergeCell ref="EOK46:EOK47"/>
    <mergeCell ref="EOL46:EOL47"/>
    <mergeCell ref="EOM46:EOM47"/>
    <mergeCell ref="EON46:EON47"/>
    <mergeCell ref="EOO46:EOP47"/>
    <mergeCell ref="EOQ46:EOQ47"/>
    <mergeCell ref="EOD46:EOD47"/>
    <mergeCell ref="EOE46:EOE47"/>
    <mergeCell ref="EOF46:EOF47"/>
    <mergeCell ref="EOG46:EOH47"/>
    <mergeCell ref="EOI46:EOI47"/>
    <mergeCell ref="EOJ46:EOJ47"/>
    <mergeCell ref="ENW46:ENW47"/>
    <mergeCell ref="ENX46:ENX47"/>
    <mergeCell ref="ENY46:ENZ47"/>
    <mergeCell ref="EOA46:EOA47"/>
    <mergeCell ref="EOB46:EOB47"/>
    <mergeCell ref="EOC46:EOC47"/>
    <mergeCell ref="ENP46:ENP47"/>
    <mergeCell ref="ENQ46:ENR47"/>
    <mergeCell ref="ENS46:ENS47"/>
    <mergeCell ref="ENT46:ENT47"/>
    <mergeCell ref="ENU46:ENU47"/>
    <mergeCell ref="ENV46:ENV47"/>
    <mergeCell ref="ENI46:ENJ47"/>
    <mergeCell ref="ENK46:ENK47"/>
    <mergeCell ref="ENL46:ENL47"/>
    <mergeCell ref="ENM46:ENM47"/>
    <mergeCell ref="ENN46:ENN47"/>
    <mergeCell ref="ENO46:ENO47"/>
    <mergeCell ref="ENC46:ENC47"/>
    <mergeCell ref="END46:END47"/>
    <mergeCell ref="ENE46:ENE47"/>
    <mergeCell ref="ENF46:ENF47"/>
    <mergeCell ref="ENG46:ENG47"/>
    <mergeCell ref="ENH46:ENH47"/>
    <mergeCell ref="EMV46:EMV47"/>
    <mergeCell ref="EMW46:EMW47"/>
    <mergeCell ref="EMX46:EMX47"/>
    <mergeCell ref="EMY46:EMY47"/>
    <mergeCell ref="EMZ46:EMZ47"/>
    <mergeCell ref="ENA46:ENB47"/>
    <mergeCell ref="EMO46:EMO47"/>
    <mergeCell ref="EMP46:EMP47"/>
    <mergeCell ref="EMQ46:EMQ47"/>
    <mergeCell ref="EMR46:EMR47"/>
    <mergeCell ref="EMS46:EMT47"/>
    <mergeCell ref="EMU46:EMU47"/>
    <mergeCell ref="EMH46:EMH47"/>
    <mergeCell ref="EMI46:EMI47"/>
    <mergeCell ref="EMJ46:EMJ47"/>
    <mergeCell ref="EMK46:EML47"/>
    <mergeCell ref="EMM46:EMM47"/>
    <mergeCell ref="EMN46:EMN47"/>
    <mergeCell ref="EMA46:EMA47"/>
    <mergeCell ref="EMB46:EMB47"/>
    <mergeCell ref="EMC46:EMD47"/>
    <mergeCell ref="EME46:EME47"/>
    <mergeCell ref="EMF46:EMF47"/>
    <mergeCell ref="EMG46:EMG47"/>
    <mergeCell ref="ELT46:ELT47"/>
    <mergeCell ref="ELU46:ELV47"/>
    <mergeCell ref="ELW46:ELW47"/>
    <mergeCell ref="ELX46:ELX47"/>
    <mergeCell ref="ELY46:ELY47"/>
    <mergeCell ref="ELZ46:ELZ47"/>
    <mergeCell ref="ELM46:ELN47"/>
    <mergeCell ref="ELO46:ELO47"/>
    <mergeCell ref="ELP46:ELP47"/>
    <mergeCell ref="ELQ46:ELQ47"/>
    <mergeCell ref="ELR46:ELR47"/>
    <mergeCell ref="ELS46:ELS47"/>
    <mergeCell ref="ELG46:ELG47"/>
    <mergeCell ref="ELH46:ELH47"/>
    <mergeCell ref="ELI46:ELI47"/>
    <mergeCell ref="ELJ46:ELJ47"/>
    <mergeCell ref="ELK46:ELK47"/>
    <mergeCell ref="ELL46:ELL47"/>
    <mergeCell ref="EKZ46:EKZ47"/>
    <mergeCell ref="ELA46:ELA47"/>
    <mergeCell ref="ELB46:ELB47"/>
    <mergeCell ref="ELC46:ELC47"/>
    <mergeCell ref="ELD46:ELD47"/>
    <mergeCell ref="ELE46:ELF47"/>
    <mergeCell ref="EKS46:EKS47"/>
    <mergeCell ref="EKT46:EKT47"/>
    <mergeCell ref="EKU46:EKU47"/>
    <mergeCell ref="EKV46:EKV47"/>
    <mergeCell ref="EKW46:EKX47"/>
    <mergeCell ref="EKY46:EKY47"/>
    <mergeCell ref="EKL46:EKL47"/>
    <mergeCell ref="EKM46:EKM47"/>
    <mergeCell ref="EKN46:EKN47"/>
    <mergeCell ref="EKO46:EKP47"/>
    <mergeCell ref="EKQ46:EKQ47"/>
    <mergeCell ref="EKR46:EKR47"/>
    <mergeCell ref="EKE46:EKE47"/>
    <mergeCell ref="EKF46:EKF47"/>
    <mergeCell ref="EKG46:EKH47"/>
    <mergeCell ref="EKI46:EKI47"/>
    <mergeCell ref="EKJ46:EKJ47"/>
    <mergeCell ref="EKK46:EKK47"/>
    <mergeCell ref="EJX46:EJX47"/>
    <mergeCell ref="EJY46:EJZ47"/>
    <mergeCell ref="EKA46:EKA47"/>
    <mergeCell ref="EKB46:EKB47"/>
    <mergeCell ref="EKC46:EKC47"/>
    <mergeCell ref="EKD46:EKD47"/>
    <mergeCell ref="EJQ46:EJR47"/>
    <mergeCell ref="EJS46:EJS47"/>
    <mergeCell ref="EJT46:EJT47"/>
    <mergeCell ref="EJU46:EJU47"/>
    <mergeCell ref="EJV46:EJV47"/>
    <mergeCell ref="EJW46:EJW47"/>
    <mergeCell ref="EJK46:EJK47"/>
    <mergeCell ref="EJL46:EJL47"/>
    <mergeCell ref="EJM46:EJM47"/>
    <mergeCell ref="EJN46:EJN47"/>
    <mergeCell ref="EJO46:EJO47"/>
    <mergeCell ref="EJP46:EJP47"/>
    <mergeCell ref="EJD46:EJD47"/>
    <mergeCell ref="EJE46:EJE47"/>
    <mergeCell ref="EJF46:EJF47"/>
    <mergeCell ref="EJG46:EJG47"/>
    <mergeCell ref="EJH46:EJH47"/>
    <mergeCell ref="EJI46:EJJ47"/>
    <mergeCell ref="EIW46:EIW47"/>
    <mergeCell ref="EIX46:EIX47"/>
    <mergeCell ref="EIY46:EIY47"/>
    <mergeCell ref="EIZ46:EIZ47"/>
    <mergeCell ref="EJA46:EJB47"/>
    <mergeCell ref="EJC46:EJC47"/>
    <mergeCell ref="EIP46:EIP47"/>
    <mergeCell ref="EIQ46:EIQ47"/>
    <mergeCell ref="EIR46:EIR47"/>
    <mergeCell ref="EIS46:EIT47"/>
    <mergeCell ref="EIU46:EIU47"/>
    <mergeCell ref="EIV46:EIV47"/>
    <mergeCell ref="EII46:EII47"/>
    <mergeCell ref="EIJ46:EIJ47"/>
    <mergeCell ref="EIK46:EIL47"/>
    <mergeCell ref="EIM46:EIM47"/>
    <mergeCell ref="EIN46:EIN47"/>
    <mergeCell ref="EIO46:EIO47"/>
    <mergeCell ref="EIB46:EIB47"/>
    <mergeCell ref="EIC46:EID47"/>
    <mergeCell ref="EIE46:EIE47"/>
    <mergeCell ref="EIF46:EIF47"/>
    <mergeCell ref="EIG46:EIG47"/>
    <mergeCell ref="EIH46:EIH47"/>
    <mergeCell ref="EHU46:EHV47"/>
    <mergeCell ref="EHW46:EHW47"/>
    <mergeCell ref="EHX46:EHX47"/>
    <mergeCell ref="EHY46:EHY47"/>
    <mergeCell ref="EHZ46:EHZ47"/>
    <mergeCell ref="EIA46:EIA47"/>
    <mergeCell ref="EHO46:EHO47"/>
    <mergeCell ref="EHP46:EHP47"/>
    <mergeCell ref="EHQ46:EHQ47"/>
    <mergeCell ref="EHR46:EHR47"/>
    <mergeCell ref="EHS46:EHS47"/>
    <mergeCell ref="EHT46:EHT47"/>
    <mergeCell ref="EHH46:EHH47"/>
    <mergeCell ref="EHI46:EHI47"/>
    <mergeCell ref="EHJ46:EHJ47"/>
    <mergeCell ref="EHK46:EHK47"/>
    <mergeCell ref="EHL46:EHL47"/>
    <mergeCell ref="EHM46:EHN47"/>
    <mergeCell ref="EHA46:EHA47"/>
    <mergeCell ref="EHB46:EHB47"/>
    <mergeCell ref="EHC46:EHC47"/>
    <mergeCell ref="EHD46:EHD47"/>
    <mergeCell ref="EHE46:EHF47"/>
    <mergeCell ref="EHG46:EHG47"/>
    <mergeCell ref="EGT46:EGT47"/>
    <mergeCell ref="EGU46:EGU47"/>
    <mergeCell ref="EGV46:EGV47"/>
    <mergeCell ref="EGW46:EGX47"/>
    <mergeCell ref="EGY46:EGY47"/>
    <mergeCell ref="EGZ46:EGZ47"/>
    <mergeCell ref="EGM46:EGM47"/>
    <mergeCell ref="EGN46:EGN47"/>
    <mergeCell ref="EGO46:EGP47"/>
    <mergeCell ref="EGQ46:EGQ47"/>
    <mergeCell ref="EGR46:EGR47"/>
    <mergeCell ref="EGS46:EGS47"/>
    <mergeCell ref="EGF46:EGF47"/>
    <mergeCell ref="EGG46:EGH47"/>
    <mergeCell ref="EGI46:EGI47"/>
    <mergeCell ref="EGJ46:EGJ47"/>
    <mergeCell ref="EGK46:EGK47"/>
    <mergeCell ref="EGL46:EGL47"/>
    <mergeCell ref="EFY46:EFZ47"/>
    <mergeCell ref="EGA46:EGA47"/>
    <mergeCell ref="EGB46:EGB47"/>
    <mergeCell ref="EGC46:EGC47"/>
    <mergeCell ref="EGD46:EGD47"/>
    <mergeCell ref="EGE46:EGE47"/>
    <mergeCell ref="EFS46:EFS47"/>
    <mergeCell ref="EFT46:EFT47"/>
    <mergeCell ref="EFU46:EFU47"/>
    <mergeCell ref="EFV46:EFV47"/>
    <mergeCell ref="EFW46:EFW47"/>
    <mergeCell ref="EFX46:EFX47"/>
    <mergeCell ref="EFL46:EFL47"/>
    <mergeCell ref="EFM46:EFM47"/>
    <mergeCell ref="EFN46:EFN47"/>
    <mergeCell ref="EFO46:EFO47"/>
    <mergeCell ref="EFP46:EFP47"/>
    <mergeCell ref="EFQ46:EFR47"/>
    <mergeCell ref="EFE46:EFE47"/>
    <mergeCell ref="EFF46:EFF47"/>
    <mergeCell ref="EFG46:EFG47"/>
    <mergeCell ref="EFH46:EFH47"/>
    <mergeCell ref="EFI46:EFJ47"/>
    <mergeCell ref="EFK46:EFK47"/>
    <mergeCell ref="EEX46:EEX47"/>
    <mergeCell ref="EEY46:EEY47"/>
    <mergeCell ref="EEZ46:EEZ47"/>
    <mergeCell ref="EFA46:EFB47"/>
    <mergeCell ref="EFC46:EFC47"/>
    <mergeCell ref="EFD46:EFD47"/>
    <mergeCell ref="EEQ46:EEQ47"/>
    <mergeCell ref="EER46:EER47"/>
    <mergeCell ref="EES46:EET47"/>
    <mergeCell ref="EEU46:EEU47"/>
    <mergeCell ref="EEV46:EEV47"/>
    <mergeCell ref="EEW46:EEW47"/>
    <mergeCell ref="EEJ46:EEJ47"/>
    <mergeCell ref="EEK46:EEL47"/>
    <mergeCell ref="EEM46:EEM47"/>
    <mergeCell ref="EEN46:EEN47"/>
    <mergeCell ref="EEO46:EEO47"/>
    <mergeCell ref="EEP46:EEP47"/>
    <mergeCell ref="EEC46:EED47"/>
    <mergeCell ref="EEE46:EEE47"/>
    <mergeCell ref="EEF46:EEF47"/>
    <mergeCell ref="EEG46:EEG47"/>
    <mergeCell ref="EEH46:EEH47"/>
    <mergeCell ref="EEI46:EEI47"/>
    <mergeCell ref="EDW46:EDW47"/>
    <mergeCell ref="EDX46:EDX47"/>
    <mergeCell ref="EDY46:EDY47"/>
    <mergeCell ref="EDZ46:EDZ47"/>
    <mergeCell ref="EEA46:EEA47"/>
    <mergeCell ref="EEB46:EEB47"/>
    <mergeCell ref="EDP46:EDP47"/>
    <mergeCell ref="EDQ46:EDQ47"/>
    <mergeCell ref="EDR46:EDR47"/>
    <mergeCell ref="EDS46:EDS47"/>
    <mergeCell ref="EDT46:EDT47"/>
    <mergeCell ref="EDU46:EDV47"/>
    <mergeCell ref="EDI46:EDI47"/>
    <mergeCell ref="EDJ46:EDJ47"/>
    <mergeCell ref="EDK46:EDK47"/>
    <mergeCell ref="EDL46:EDL47"/>
    <mergeCell ref="EDM46:EDN47"/>
    <mergeCell ref="EDO46:EDO47"/>
    <mergeCell ref="EDB46:EDB47"/>
    <mergeCell ref="EDC46:EDC47"/>
    <mergeCell ref="EDD46:EDD47"/>
    <mergeCell ref="EDE46:EDF47"/>
    <mergeCell ref="EDG46:EDG47"/>
    <mergeCell ref="EDH46:EDH47"/>
    <mergeCell ref="ECU46:ECU47"/>
    <mergeCell ref="ECV46:ECV47"/>
    <mergeCell ref="ECW46:ECX47"/>
    <mergeCell ref="ECY46:ECY47"/>
    <mergeCell ref="ECZ46:ECZ47"/>
    <mergeCell ref="EDA46:EDA47"/>
    <mergeCell ref="ECN46:ECN47"/>
    <mergeCell ref="ECO46:ECP47"/>
    <mergeCell ref="ECQ46:ECQ47"/>
    <mergeCell ref="ECR46:ECR47"/>
    <mergeCell ref="ECS46:ECS47"/>
    <mergeCell ref="ECT46:ECT47"/>
    <mergeCell ref="ECG46:ECH47"/>
    <mergeCell ref="ECI46:ECI47"/>
    <mergeCell ref="ECJ46:ECJ47"/>
    <mergeCell ref="ECK46:ECK47"/>
    <mergeCell ref="ECL46:ECL47"/>
    <mergeCell ref="ECM46:ECM47"/>
    <mergeCell ref="ECA46:ECA47"/>
    <mergeCell ref="ECB46:ECB47"/>
    <mergeCell ref="ECC46:ECC47"/>
    <mergeCell ref="ECD46:ECD47"/>
    <mergeCell ref="ECE46:ECE47"/>
    <mergeCell ref="ECF46:ECF47"/>
    <mergeCell ref="EBT46:EBT47"/>
    <mergeCell ref="EBU46:EBU47"/>
    <mergeCell ref="EBV46:EBV47"/>
    <mergeCell ref="EBW46:EBW47"/>
    <mergeCell ref="EBX46:EBX47"/>
    <mergeCell ref="EBY46:EBZ47"/>
    <mergeCell ref="EBM46:EBM47"/>
    <mergeCell ref="EBN46:EBN47"/>
    <mergeCell ref="EBO46:EBO47"/>
    <mergeCell ref="EBP46:EBP47"/>
    <mergeCell ref="EBQ46:EBR47"/>
    <mergeCell ref="EBS46:EBS47"/>
    <mergeCell ref="EBF46:EBF47"/>
    <mergeCell ref="EBG46:EBG47"/>
    <mergeCell ref="EBH46:EBH47"/>
    <mergeCell ref="EBI46:EBJ47"/>
    <mergeCell ref="EBK46:EBK47"/>
    <mergeCell ref="EBL46:EBL47"/>
    <mergeCell ref="EAY46:EAY47"/>
    <mergeCell ref="EAZ46:EAZ47"/>
    <mergeCell ref="EBA46:EBB47"/>
    <mergeCell ref="EBC46:EBC47"/>
    <mergeCell ref="EBD46:EBD47"/>
    <mergeCell ref="EBE46:EBE47"/>
    <mergeCell ref="EAR46:EAR47"/>
    <mergeCell ref="EAS46:EAT47"/>
    <mergeCell ref="EAU46:EAU47"/>
    <mergeCell ref="EAV46:EAV47"/>
    <mergeCell ref="EAW46:EAW47"/>
    <mergeCell ref="EAX46:EAX47"/>
    <mergeCell ref="EAK46:EAL47"/>
    <mergeCell ref="EAM46:EAM47"/>
    <mergeCell ref="EAN46:EAN47"/>
    <mergeCell ref="EAO46:EAO47"/>
    <mergeCell ref="EAP46:EAP47"/>
    <mergeCell ref="EAQ46:EAQ47"/>
    <mergeCell ref="EAE46:EAE47"/>
    <mergeCell ref="EAF46:EAF47"/>
    <mergeCell ref="EAG46:EAG47"/>
    <mergeCell ref="EAH46:EAH47"/>
    <mergeCell ref="EAI46:EAI47"/>
    <mergeCell ref="EAJ46:EAJ47"/>
    <mergeCell ref="DZX46:DZX47"/>
    <mergeCell ref="DZY46:DZY47"/>
    <mergeCell ref="DZZ46:DZZ47"/>
    <mergeCell ref="EAA46:EAA47"/>
    <mergeCell ref="EAB46:EAB47"/>
    <mergeCell ref="EAC46:EAD47"/>
    <mergeCell ref="DZQ46:DZQ47"/>
    <mergeCell ref="DZR46:DZR47"/>
    <mergeCell ref="DZS46:DZS47"/>
    <mergeCell ref="DZT46:DZT47"/>
    <mergeCell ref="DZU46:DZV47"/>
    <mergeCell ref="DZW46:DZW47"/>
    <mergeCell ref="DZJ46:DZJ47"/>
    <mergeCell ref="DZK46:DZK47"/>
    <mergeCell ref="DZL46:DZL47"/>
    <mergeCell ref="DZM46:DZN47"/>
    <mergeCell ref="DZO46:DZO47"/>
    <mergeCell ref="DZP46:DZP47"/>
    <mergeCell ref="DZC46:DZC47"/>
    <mergeCell ref="DZD46:DZD47"/>
    <mergeCell ref="DZE46:DZF47"/>
    <mergeCell ref="DZG46:DZG47"/>
    <mergeCell ref="DZH46:DZH47"/>
    <mergeCell ref="DZI46:DZI47"/>
    <mergeCell ref="DYV46:DYV47"/>
    <mergeCell ref="DYW46:DYX47"/>
    <mergeCell ref="DYY46:DYY47"/>
    <mergeCell ref="DYZ46:DYZ47"/>
    <mergeCell ref="DZA46:DZA47"/>
    <mergeCell ref="DZB46:DZB47"/>
    <mergeCell ref="DYO46:DYP47"/>
    <mergeCell ref="DYQ46:DYQ47"/>
    <mergeCell ref="DYR46:DYR47"/>
    <mergeCell ref="DYS46:DYS47"/>
    <mergeCell ref="DYT46:DYT47"/>
    <mergeCell ref="DYU46:DYU47"/>
    <mergeCell ref="DYI46:DYI47"/>
    <mergeCell ref="DYJ46:DYJ47"/>
    <mergeCell ref="DYK46:DYK47"/>
    <mergeCell ref="DYL46:DYL47"/>
    <mergeCell ref="DYM46:DYM47"/>
    <mergeCell ref="DYN46:DYN47"/>
    <mergeCell ref="DYB46:DYB47"/>
    <mergeCell ref="DYC46:DYC47"/>
    <mergeCell ref="DYD46:DYD47"/>
    <mergeCell ref="DYE46:DYE47"/>
    <mergeCell ref="DYF46:DYF47"/>
    <mergeCell ref="DYG46:DYH47"/>
    <mergeCell ref="DXU46:DXU47"/>
    <mergeCell ref="DXV46:DXV47"/>
    <mergeCell ref="DXW46:DXW47"/>
    <mergeCell ref="DXX46:DXX47"/>
    <mergeCell ref="DXY46:DXZ47"/>
    <mergeCell ref="DYA46:DYA47"/>
    <mergeCell ref="DXN46:DXN47"/>
    <mergeCell ref="DXO46:DXO47"/>
    <mergeCell ref="DXP46:DXP47"/>
    <mergeCell ref="DXQ46:DXR47"/>
    <mergeCell ref="DXS46:DXS47"/>
    <mergeCell ref="DXT46:DXT47"/>
    <mergeCell ref="DXG46:DXG47"/>
    <mergeCell ref="DXH46:DXH47"/>
    <mergeCell ref="DXI46:DXJ47"/>
    <mergeCell ref="DXK46:DXK47"/>
    <mergeCell ref="DXL46:DXL47"/>
    <mergeCell ref="DXM46:DXM47"/>
    <mergeCell ref="DWZ46:DWZ47"/>
    <mergeCell ref="DXA46:DXB47"/>
    <mergeCell ref="DXC46:DXC47"/>
    <mergeCell ref="DXD46:DXD47"/>
    <mergeCell ref="DXE46:DXE47"/>
    <mergeCell ref="DXF46:DXF47"/>
    <mergeCell ref="DWS46:DWT47"/>
    <mergeCell ref="DWU46:DWU47"/>
    <mergeCell ref="DWV46:DWV47"/>
    <mergeCell ref="DWW46:DWW47"/>
    <mergeCell ref="DWX46:DWX47"/>
    <mergeCell ref="DWY46:DWY47"/>
    <mergeCell ref="DWM46:DWM47"/>
    <mergeCell ref="DWN46:DWN47"/>
    <mergeCell ref="DWO46:DWO47"/>
    <mergeCell ref="DWP46:DWP47"/>
    <mergeCell ref="DWQ46:DWQ47"/>
    <mergeCell ref="DWR46:DWR47"/>
    <mergeCell ref="DWF46:DWF47"/>
    <mergeCell ref="DWG46:DWG47"/>
    <mergeCell ref="DWH46:DWH47"/>
    <mergeCell ref="DWI46:DWI47"/>
    <mergeCell ref="DWJ46:DWJ47"/>
    <mergeCell ref="DWK46:DWL47"/>
    <mergeCell ref="DVY46:DVY47"/>
    <mergeCell ref="DVZ46:DVZ47"/>
    <mergeCell ref="DWA46:DWA47"/>
    <mergeCell ref="DWB46:DWB47"/>
    <mergeCell ref="DWC46:DWD47"/>
    <mergeCell ref="DWE46:DWE47"/>
    <mergeCell ref="DVR46:DVR47"/>
    <mergeCell ref="DVS46:DVS47"/>
    <mergeCell ref="DVT46:DVT47"/>
    <mergeCell ref="DVU46:DVV47"/>
    <mergeCell ref="DVW46:DVW47"/>
    <mergeCell ref="DVX46:DVX47"/>
    <mergeCell ref="DVK46:DVK47"/>
    <mergeCell ref="DVL46:DVL47"/>
    <mergeCell ref="DVM46:DVN47"/>
    <mergeCell ref="DVO46:DVO47"/>
    <mergeCell ref="DVP46:DVP47"/>
    <mergeCell ref="DVQ46:DVQ47"/>
    <mergeCell ref="DVD46:DVD47"/>
    <mergeCell ref="DVE46:DVF47"/>
    <mergeCell ref="DVG46:DVG47"/>
    <mergeCell ref="DVH46:DVH47"/>
    <mergeCell ref="DVI46:DVI47"/>
    <mergeCell ref="DVJ46:DVJ47"/>
    <mergeCell ref="DUW46:DUX47"/>
    <mergeCell ref="DUY46:DUY47"/>
    <mergeCell ref="DUZ46:DUZ47"/>
    <mergeCell ref="DVA46:DVA47"/>
    <mergeCell ref="DVB46:DVB47"/>
    <mergeCell ref="DVC46:DVC47"/>
    <mergeCell ref="DUQ46:DUQ47"/>
    <mergeCell ref="DUR46:DUR47"/>
    <mergeCell ref="DUS46:DUS47"/>
    <mergeCell ref="DUT46:DUT47"/>
    <mergeCell ref="DUU46:DUU47"/>
    <mergeCell ref="DUV46:DUV47"/>
    <mergeCell ref="DUJ46:DUJ47"/>
    <mergeCell ref="DUK46:DUK47"/>
    <mergeCell ref="DUL46:DUL47"/>
    <mergeCell ref="DUM46:DUM47"/>
    <mergeCell ref="DUN46:DUN47"/>
    <mergeCell ref="DUO46:DUP47"/>
    <mergeCell ref="DUC46:DUC47"/>
    <mergeCell ref="DUD46:DUD47"/>
    <mergeCell ref="DUE46:DUE47"/>
    <mergeCell ref="DUF46:DUF47"/>
    <mergeCell ref="DUG46:DUH47"/>
    <mergeCell ref="DUI46:DUI47"/>
    <mergeCell ref="DTV46:DTV47"/>
    <mergeCell ref="DTW46:DTW47"/>
    <mergeCell ref="DTX46:DTX47"/>
    <mergeCell ref="DTY46:DTZ47"/>
    <mergeCell ref="DUA46:DUA47"/>
    <mergeCell ref="DUB46:DUB47"/>
    <mergeCell ref="DTO46:DTO47"/>
    <mergeCell ref="DTP46:DTP47"/>
    <mergeCell ref="DTQ46:DTR47"/>
    <mergeCell ref="DTS46:DTS47"/>
    <mergeCell ref="DTT46:DTT47"/>
    <mergeCell ref="DTU46:DTU47"/>
    <mergeCell ref="DTH46:DTH47"/>
    <mergeCell ref="DTI46:DTJ47"/>
    <mergeCell ref="DTK46:DTK47"/>
    <mergeCell ref="DTL46:DTL47"/>
    <mergeCell ref="DTM46:DTM47"/>
    <mergeCell ref="DTN46:DTN47"/>
    <mergeCell ref="DTA46:DTB47"/>
    <mergeCell ref="DTC46:DTC47"/>
    <mergeCell ref="DTD46:DTD47"/>
    <mergeCell ref="DTE46:DTE47"/>
    <mergeCell ref="DTF46:DTF47"/>
    <mergeCell ref="DTG46:DTG47"/>
    <mergeCell ref="DSU46:DSU47"/>
    <mergeCell ref="DSV46:DSV47"/>
    <mergeCell ref="DSW46:DSW47"/>
    <mergeCell ref="DSX46:DSX47"/>
    <mergeCell ref="DSY46:DSY47"/>
    <mergeCell ref="DSZ46:DSZ47"/>
    <mergeCell ref="DSN46:DSN47"/>
    <mergeCell ref="DSO46:DSO47"/>
    <mergeCell ref="DSP46:DSP47"/>
    <mergeCell ref="DSQ46:DSQ47"/>
    <mergeCell ref="DSR46:DSR47"/>
    <mergeCell ref="DSS46:DST47"/>
    <mergeCell ref="DSG46:DSG47"/>
    <mergeCell ref="DSH46:DSH47"/>
    <mergeCell ref="DSI46:DSI47"/>
    <mergeCell ref="DSJ46:DSJ47"/>
    <mergeCell ref="DSK46:DSL47"/>
    <mergeCell ref="DSM46:DSM47"/>
    <mergeCell ref="DRZ46:DRZ47"/>
    <mergeCell ref="DSA46:DSA47"/>
    <mergeCell ref="DSB46:DSB47"/>
    <mergeCell ref="DSC46:DSD47"/>
    <mergeCell ref="DSE46:DSE47"/>
    <mergeCell ref="DSF46:DSF47"/>
    <mergeCell ref="DRS46:DRS47"/>
    <mergeCell ref="DRT46:DRT47"/>
    <mergeCell ref="DRU46:DRV47"/>
    <mergeCell ref="DRW46:DRW47"/>
    <mergeCell ref="DRX46:DRX47"/>
    <mergeCell ref="DRY46:DRY47"/>
    <mergeCell ref="DRL46:DRL47"/>
    <mergeCell ref="DRM46:DRN47"/>
    <mergeCell ref="DRO46:DRO47"/>
    <mergeCell ref="DRP46:DRP47"/>
    <mergeCell ref="DRQ46:DRQ47"/>
    <mergeCell ref="DRR46:DRR47"/>
    <mergeCell ref="DRE46:DRF47"/>
    <mergeCell ref="DRG46:DRG47"/>
    <mergeCell ref="DRH46:DRH47"/>
    <mergeCell ref="DRI46:DRI47"/>
    <mergeCell ref="DRJ46:DRJ47"/>
    <mergeCell ref="DRK46:DRK47"/>
    <mergeCell ref="DQY46:DQY47"/>
    <mergeCell ref="DQZ46:DQZ47"/>
    <mergeCell ref="DRA46:DRA47"/>
    <mergeCell ref="DRB46:DRB47"/>
    <mergeCell ref="DRC46:DRC47"/>
    <mergeCell ref="DRD46:DRD47"/>
    <mergeCell ref="DQR46:DQR47"/>
    <mergeCell ref="DQS46:DQS47"/>
    <mergeCell ref="DQT46:DQT47"/>
    <mergeCell ref="DQU46:DQU47"/>
    <mergeCell ref="DQV46:DQV47"/>
    <mergeCell ref="DQW46:DQX47"/>
    <mergeCell ref="DQK46:DQK47"/>
    <mergeCell ref="DQL46:DQL47"/>
    <mergeCell ref="DQM46:DQM47"/>
    <mergeCell ref="DQN46:DQN47"/>
    <mergeCell ref="DQO46:DQP47"/>
    <mergeCell ref="DQQ46:DQQ47"/>
    <mergeCell ref="DQD46:DQD47"/>
    <mergeCell ref="DQE46:DQE47"/>
    <mergeCell ref="DQF46:DQF47"/>
    <mergeCell ref="DQG46:DQH47"/>
    <mergeCell ref="DQI46:DQI47"/>
    <mergeCell ref="DQJ46:DQJ47"/>
    <mergeCell ref="DPW46:DPW47"/>
    <mergeCell ref="DPX46:DPX47"/>
    <mergeCell ref="DPY46:DPZ47"/>
    <mergeCell ref="DQA46:DQA47"/>
    <mergeCell ref="DQB46:DQB47"/>
    <mergeCell ref="DQC46:DQC47"/>
    <mergeCell ref="DPP46:DPP47"/>
    <mergeCell ref="DPQ46:DPR47"/>
    <mergeCell ref="DPS46:DPS47"/>
    <mergeCell ref="DPT46:DPT47"/>
    <mergeCell ref="DPU46:DPU47"/>
    <mergeCell ref="DPV46:DPV47"/>
    <mergeCell ref="DPI46:DPJ47"/>
    <mergeCell ref="DPK46:DPK47"/>
    <mergeCell ref="DPL46:DPL47"/>
    <mergeCell ref="DPM46:DPM47"/>
    <mergeCell ref="DPN46:DPN47"/>
    <mergeCell ref="DPO46:DPO47"/>
    <mergeCell ref="DPC46:DPC47"/>
    <mergeCell ref="DPD46:DPD47"/>
    <mergeCell ref="DPE46:DPE47"/>
    <mergeCell ref="DPF46:DPF47"/>
    <mergeCell ref="DPG46:DPG47"/>
    <mergeCell ref="DPH46:DPH47"/>
    <mergeCell ref="DOV46:DOV47"/>
    <mergeCell ref="DOW46:DOW47"/>
    <mergeCell ref="DOX46:DOX47"/>
    <mergeCell ref="DOY46:DOY47"/>
    <mergeCell ref="DOZ46:DOZ47"/>
    <mergeCell ref="DPA46:DPB47"/>
    <mergeCell ref="DOO46:DOO47"/>
    <mergeCell ref="DOP46:DOP47"/>
    <mergeCell ref="DOQ46:DOQ47"/>
    <mergeCell ref="DOR46:DOR47"/>
    <mergeCell ref="DOS46:DOT47"/>
    <mergeCell ref="DOU46:DOU47"/>
    <mergeCell ref="DOH46:DOH47"/>
    <mergeCell ref="DOI46:DOI47"/>
    <mergeCell ref="DOJ46:DOJ47"/>
    <mergeCell ref="DOK46:DOL47"/>
    <mergeCell ref="DOM46:DOM47"/>
    <mergeCell ref="DON46:DON47"/>
    <mergeCell ref="DOA46:DOA47"/>
    <mergeCell ref="DOB46:DOB47"/>
    <mergeCell ref="DOC46:DOD47"/>
    <mergeCell ref="DOE46:DOE47"/>
    <mergeCell ref="DOF46:DOF47"/>
    <mergeCell ref="DOG46:DOG47"/>
    <mergeCell ref="DNT46:DNT47"/>
    <mergeCell ref="DNU46:DNV47"/>
    <mergeCell ref="DNW46:DNW47"/>
    <mergeCell ref="DNX46:DNX47"/>
    <mergeCell ref="DNY46:DNY47"/>
    <mergeCell ref="DNZ46:DNZ47"/>
    <mergeCell ref="DNM46:DNN47"/>
    <mergeCell ref="DNO46:DNO47"/>
    <mergeCell ref="DNP46:DNP47"/>
    <mergeCell ref="DNQ46:DNQ47"/>
    <mergeCell ref="DNR46:DNR47"/>
    <mergeCell ref="DNS46:DNS47"/>
    <mergeCell ref="DNG46:DNG47"/>
    <mergeCell ref="DNH46:DNH47"/>
    <mergeCell ref="DNI46:DNI47"/>
    <mergeCell ref="DNJ46:DNJ47"/>
    <mergeCell ref="DNK46:DNK47"/>
    <mergeCell ref="DNL46:DNL47"/>
    <mergeCell ref="DMZ46:DMZ47"/>
    <mergeCell ref="DNA46:DNA47"/>
    <mergeCell ref="DNB46:DNB47"/>
    <mergeCell ref="DNC46:DNC47"/>
    <mergeCell ref="DND46:DND47"/>
    <mergeCell ref="DNE46:DNF47"/>
    <mergeCell ref="DMS46:DMS47"/>
    <mergeCell ref="DMT46:DMT47"/>
    <mergeCell ref="DMU46:DMU47"/>
    <mergeCell ref="DMV46:DMV47"/>
    <mergeCell ref="DMW46:DMX47"/>
    <mergeCell ref="DMY46:DMY47"/>
    <mergeCell ref="DML46:DML47"/>
    <mergeCell ref="DMM46:DMM47"/>
    <mergeCell ref="DMN46:DMN47"/>
    <mergeCell ref="DMO46:DMP47"/>
    <mergeCell ref="DMQ46:DMQ47"/>
    <mergeCell ref="DMR46:DMR47"/>
    <mergeCell ref="DME46:DME47"/>
    <mergeCell ref="DMF46:DMF47"/>
    <mergeCell ref="DMG46:DMH47"/>
    <mergeCell ref="DMI46:DMI47"/>
    <mergeCell ref="DMJ46:DMJ47"/>
    <mergeCell ref="DMK46:DMK47"/>
    <mergeCell ref="DLX46:DLX47"/>
    <mergeCell ref="DLY46:DLZ47"/>
    <mergeCell ref="DMA46:DMA47"/>
    <mergeCell ref="DMB46:DMB47"/>
    <mergeCell ref="DMC46:DMC47"/>
    <mergeCell ref="DMD46:DMD47"/>
    <mergeCell ref="DLQ46:DLR47"/>
    <mergeCell ref="DLS46:DLS47"/>
    <mergeCell ref="DLT46:DLT47"/>
    <mergeCell ref="DLU46:DLU47"/>
    <mergeCell ref="DLV46:DLV47"/>
    <mergeCell ref="DLW46:DLW47"/>
    <mergeCell ref="DLK46:DLK47"/>
    <mergeCell ref="DLL46:DLL47"/>
    <mergeCell ref="DLM46:DLM47"/>
    <mergeCell ref="DLN46:DLN47"/>
    <mergeCell ref="DLO46:DLO47"/>
    <mergeCell ref="DLP46:DLP47"/>
    <mergeCell ref="DLD46:DLD47"/>
    <mergeCell ref="DLE46:DLE47"/>
    <mergeCell ref="DLF46:DLF47"/>
    <mergeCell ref="DLG46:DLG47"/>
    <mergeCell ref="DLH46:DLH47"/>
    <mergeCell ref="DLI46:DLJ47"/>
    <mergeCell ref="DKW46:DKW47"/>
    <mergeCell ref="DKX46:DKX47"/>
    <mergeCell ref="DKY46:DKY47"/>
    <mergeCell ref="DKZ46:DKZ47"/>
    <mergeCell ref="DLA46:DLB47"/>
    <mergeCell ref="DLC46:DLC47"/>
    <mergeCell ref="DKP46:DKP47"/>
    <mergeCell ref="DKQ46:DKQ47"/>
    <mergeCell ref="DKR46:DKR47"/>
    <mergeCell ref="DKS46:DKT47"/>
    <mergeCell ref="DKU46:DKU47"/>
    <mergeCell ref="DKV46:DKV47"/>
    <mergeCell ref="DKI46:DKI47"/>
    <mergeCell ref="DKJ46:DKJ47"/>
    <mergeCell ref="DKK46:DKL47"/>
    <mergeCell ref="DKM46:DKM47"/>
    <mergeCell ref="DKN46:DKN47"/>
    <mergeCell ref="DKO46:DKO47"/>
    <mergeCell ref="DKB46:DKB47"/>
    <mergeCell ref="DKC46:DKD47"/>
    <mergeCell ref="DKE46:DKE47"/>
    <mergeCell ref="DKF46:DKF47"/>
    <mergeCell ref="DKG46:DKG47"/>
    <mergeCell ref="DKH46:DKH47"/>
    <mergeCell ref="DJU46:DJV47"/>
    <mergeCell ref="DJW46:DJW47"/>
    <mergeCell ref="DJX46:DJX47"/>
    <mergeCell ref="DJY46:DJY47"/>
    <mergeCell ref="DJZ46:DJZ47"/>
    <mergeCell ref="DKA46:DKA47"/>
    <mergeCell ref="DJO46:DJO47"/>
    <mergeCell ref="DJP46:DJP47"/>
    <mergeCell ref="DJQ46:DJQ47"/>
    <mergeCell ref="DJR46:DJR47"/>
    <mergeCell ref="DJS46:DJS47"/>
    <mergeCell ref="DJT46:DJT47"/>
    <mergeCell ref="DJH46:DJH47"/>
    <mergeCell ref="DJI46:DJI47"/>
    <mergeCell ref="DJJ46:DJJ47"/>
    <mergeCell ref="DJK46:DJK47"/>
    <mergeCell ref="DJL46:DJL47"/>
    <mergeCell ref="DJM46:DJN47"/>
    <mergeCell ref="DJA46:DJA47"/>
    <mergeCell ref="DJB46:DJB47"/>
    <mergeCell ref="DJC46:DJC47"/>
    <mergeCell ref="DJD46:DJD47"/>
    <mergeCell ref="DJE46:DJF47"/>
    <mergeCell ref="DJG46:DJG47"/>
    <mergeCell ref="DIT46:DIT47"/>
    <mergeCell ref="DIU46:DIU47"/>
    <mergeCell ref="DIV46:DIV47"/>
    <mergeCell ref="DIW46:DIX47"/>
    <mergeCell ref="DIY46:DIY47"/>
    <mergeCell ref="DIZ46:DIZ47"/>
    <mergeCell ref="DIM46:DIM47"/>
    <mergeCell ref="DIN46:DIN47"/>
    <mergeCell ref="DIO46:DIP47"/>
    <mergeCell ref="DIQ46:DIQ47"/>
    <mergeCell ref="DIR46:DIR47"/>
    <mergeCell ref="DIS46:DIS47"/>
    <mergeCell ref="DIF46:DIF47"/>
    <mergeCell ref="DIG46:DIH47"/>
    <mergeCell ref="DII46:DII47"/>
    <mergeCell ref="DIJ46:DIJ47"/>
    <mergeCell ref="DIK46:DIK47"/>
    <mergeCell ref="DIL46:DIL47"/>
    <mergeCell ref="DHY46:DHZ47"/>
    <mergeCell ref="DIA46:DIA47"/>
    <mergeCell ref="DIB46:DIB47"/>
    <mergeCell ref="DIC46:DIC47"/>
    <mergeCell ref="DID46:DID47"/>
    <mergeCell ref="DIE46:DIE47"/>
    <mergeCell ref="DHS46:DHS47"/>
    <mergeCell ref="DHT46:DHT47"/>
    <mergeCell ref="DHU46:DHU47"/>
    <mergeCell ref="DHV46:DHV47"/>
    <mergeCell ref="DHW46:DHW47"/>
    <mergeCell ref="DHX46:DHX47"/>
    <mergeCell ref="DHL46:DHL47"/>
    <mergeCell ref="DHM46:DHM47"/>
    <mergeCell ref="DHN46:DHN47"/>
    <mergeCell ref="DHO46:DHO47"/>
    <mergeCell ref="DHP46:DHP47"/>
    <mergeCell ref="DHQ46:DHR47"/>
    <mergeCell ref="DHE46:DHE47"/>
    <mergeCell ref="DHF46:DHF47"/>
    <mergeCell ref="DHG46:DHG47"/>
    <mergeCell ref="DHH46:DHH47"/>
    <mergeCell ref="DHI46:DHJ47"/>
    <mergeCell ref="DHK46:DHK47"/>
    <mergeCell ref="DGX46:DGX47"/>
    <mergeCell ref="DGY46:DGY47"/>
    <mergeCell ref="DGZ46:DGZ47"/>
    <mergeCell ref="DHA46:DHB47"/>
    <mergeCell ref="DHC46:DHC47"/>
    <mergeCell ref="DHD46:DHD47"/>
    <mergeCell ref="DGQ46:DGQ47"/>
    <mergeCell ref="DGR46:DGR47"/>
    <mergeCell ref="DGS46:DGT47"/>
    <mergeCell ref="DGU46:DGU47"/>
    <mergeCell ref="DGV46:DGV47"/>
    <mergeCell ref="DGW46:DGW47"/>
    <mergeCell ref="DGJ46:DGJ47"/>
    <mergeCell ref="DGK46:DGL47"/>
    <mergeCell ref="DGM46:DGM47"/>
    <mergeCell ref="DGN46:DGN47"/>
    <mergeCell ref="DGO46:DGO47"/>
    <mergeCell ref="DGP46:DGP47"/>
    <mergeCell ref="DGC46:DGD47"/>
    <mergeCell ref="DGE46:DGE47"/>
    <mergeCell ref="DGF46:DGF47"/>
    <mergeCell ref="DGG46:DGG47"/>
    <mergeCell ref="DGH46:DGH47"/>
    <mergeCell ref="DGI46:DGI47"/>
    <mergeCell ref="DFW46:DFW47"/>
    <mergeCell ref="DFX46:DFX47"/>
    <mergeCell ref="DFY46:DFY47"/>
    <mergeCell ref="DFZ46:DFZ47"/>
    <mergeCell ref="DGA46:DGA47"/>
    <mergeCell ref="DGB46:DGB47"/>
    <mergeCell ref="DFP46:DFP47"/>
    <mergeCell ref="DFQ46:DFQ47"/>
    <mergeCell ref="DFR46:DFR47"/>
    <mergeCell ref="DFS46:DFS47"/>
    <mergeCell ref="DFT46:DFT47"/>
    <mergeCell ref="DFU46:DFV47"/>
    <mergeCell ref="DFI46:DFI47"/>
    <mergeCell ref="DFJ46:DFJ47"/>
    <mergeCell ref="DFK46:DFK47"/>
    <mergeCell ref="DFL46:DFL47"/>
    <mergeCell ref="DFM46:DFN47"/>
    <mergeCell ref="DFO46:DFO47"/>
    <mergeCell ref="DFB46:DFB47"/>
    <mergeCell ref="DFC46:DFC47"/>
    <mergeCell ref="DFD46:DFD47"/>
    <mergeCell ref="DFE46:DFF47"/>
    <mergeCell ref="DFG46:DFG47"/>
    <mergeCell ref="DFH46:DFH47"/>
    <mergeCell ref="DEU46:DEU47"/>
    <mergeCell ref="DEV46:DEV47"/>
    <mergeCell ref="DEW46:DEX47"/>
    <mergeCell ref="DEY46:DEY47"/>
    <mergeCell ref="DEZ46:DEZ47"/>
    <mergeCell ref="DFA46:DFA47"/>
    <mergeCell ref="DEN46:DEN47"/>
    <mergeCell ref="DEO46:DEP47"/>
    <mergeCell ref="DEQ46:DEQ47"/>
    <mergeCell ref="DER46:DER47"/>
    <mergeCell ref="DES46:DES47"/>
    <mergeCell ref="DET46:DET47"/>
    <mergeCell ref="DEG46:DEH47"/>
    <mergeCell ref="DEI46:DEI47"/>
    <mergeCell ref="DEJ46:DEJ47"/>
    <mergeCell ref="DEK46:DEK47"/>
    <mergeCell ref="DEL46:DEL47"/>
    <mergeCell ref="DEM46:DEM47"/>
    <mergeCell ref="DEA46:DEA47"/>
    <mergeCell ref="DEB46:DEB47"/>
    <mergeCell ref="DEC46:DEC47"/>
    <mergeCell ref="DED46:DED47"/>
    <mergeCell ref="DEE46:DEE47"/>
    <mergeCell ref="DEF46:DEF47"/>
    <mergeCell ref="DDT46:DDT47"/>
    <mergeCell ref="DDU46:DDU47"/>
    <mergeCell ref="DDV46:DDV47"/>
    <mergeCell ref="DDW46:DDW47"/>
    <mergeCell ref="DDX46:DDX47"/>
    <mergeCell ref="DDY46:DDZ47"/>
    <mergeCell ref="DDM46:DDM47"/>
    <mergeCell ref="DDN46:DDN47"/>
    <mergeCell ref="DDO46:DDO47"/>
    <mergeCell ref="DDP46:DDP47"/>
    <mergeCell ref="DDQ46:DDR47"/>
    <mergeCell ref="DDS46:DDS47"/>
    <mergeCell ref="DDF46:DDF47"/>
    <mergeCell ref="DDG46:DDG47"/>
    <mergeCell ref="DDH46:DDH47"/>
    <mergeCell ref="DDI46:DDJ47"/>
    <mergeCell ref="DDK46:DDK47"/>
    <mergeCell ref="DDL46:DDL47"/>
    <mergeCell ref="DCY46:DCY47"/>
    <mergeCell ref="DCZ46:DCZ47"/>
    <mergeCell ref="DDA46:DDB47"/>
    <mergeCell ref="DDC46:DDC47"/>
    <mergeCell ref="DDD46:DDD47"/>
    <mergeCell ref="DDE46:DDE47"/>
    <mergeCell ref="DCR46:DCR47"/>
    <mergeCell ref="DCS46:DCT47"/>
    <mergeCell ref="DCU46:DCU47"/>
    <mergeCell ref="DCV46:DCV47"/>
    <mergeCell ref="DCW46:DCW47"/>
    <mergeCell ref="DCX46:DCX47"/>
    <mergeCell ref="DCK46:DCL47"/>
    <mergeCell ref="DCM46:DCM47"/>
    <mergeCell ref="DCN46:DCN47"/>
    <mergeCell ref="DCO46:DCO47"/>
    <mergeCell ref="DCP46:DCP47"/>
    <mergeCell ref="DCQ46:DCQ47"/>
    <mergeCell ref="DCE46:DCE47"/>
    <mergeCell ref="DCF46:DCF47"/>
    <mergeCell ref="DCG46:DCG47"/>
    <mergeCell ref="DCH46:DCH47"/>
    <mergeCell ref="DCI46:DCI47"/>
    <mergeCell ref="DCJ46:DCJ47"/>
    <mergeCell ref="DBX46:DBX47"/>
    <mergeCell ref="DBY46:DBY47"/>
    <mergeCell ref="DBZ46:DBZ47"/>
    <mergeCell ref="DCA46:DCA47"/>
    <mergeCell ref="DCB46:DCB47"/>
    <mergeCell ref="DCC46:DCD47"/>
    <mergeCell ref="DBQ46:DBQ47"/>
    <mergeCell ref="DBR46:DBR47"/>
    <mergeCell ref="DBS46:DBS47"/>
    <mergeCell ref="DBT46:DBT47"/>
    <mergeCell ref="DBU46:DBV47"/>
    <mergeCell ref="DBW46:DBW47"/>
    <mergeCell ref="DBJ46:DBJ47"/>
    <mergeCell ref="DBK46:DBK47"/>
    <mergeCell ref="DBL46:DBL47"/>
    <mergeCell ref="DBM46:DBN47"/>
    <mergeCell ref="DBO46:DBO47"/>
    <mergeCell ref="DBP46:DBP47"/>
    <mergeCell ref="DBC46:DBC47"/>
    <mergeCell ref="DBD46:DBD47"/>
    <mergeCell ref="DBE46:DBF47"/>
    <mergeCell ref="DBG46:DBG47"/>
    <mergeCell ref="DBH46:DBH47"/>
    <mergeCell ref="DBI46:DBI47"/>
    <mergeCell ref="DAV46:DAV47"/>
    <mergeCell ref="DAW46:DAX47"/>
    <mergeCell ref="DAY46:DAY47"/>
    <mergeCell ref="DAZ46:DAZ47"/>
    <mergeCell ref="DBA46:DBA47"/>
    <mergeCell ref="DBB46:DBB47"/>
    <mergeCell ref="DAO46:DAP47"/>
    <mergeCell ref="DAQ46:DAQ47"/>
    <mergeCell ref="DAR46:DAR47"/>
    <mergeCell ref="DAS46:DAS47"/>
    <mergeCell ref="DAT46:DAT47"/>
    <mergeCell ref="DAU46:DAU47"/>
    <mergeCell ref="DAI46:DAI47"/>
    <mergeCell ref="DAJ46:DAJ47"/>
    <mergeCell ref="DAK46:DAK47"/>
    <mergeCell ref="DAL46:DAL47"/>
    <mergeCell ref="DAM46:DAM47"/>
    <mergeCell ref="DAN46:DAN47"/>
    <mergeCell ref="DAB46:DAB47"/>
    <mergeCell ref="DAC46:DAC47"/>
    <mergeCell ref="DAD46:DAD47"/>
    <mergeCell ref="DAE46:DAE47"/>
    <mergeCell ref="DAF46:DAF47"/>
    <mergeCell ref="DAG46:DAH47"/>
    <mergeCell ref="CZU46:CZU47"/>
    <mergeCell ref="CZV46:CZV47"/>
    <mergeCell ref="CZW46:CZW47"/>
    <mergeCell ref="CZX46:CZX47"/>
    <mergeCell ref="CZY46:CZZ47"/>
    <mergeCell ref="DAA46:DAA47"/>
    <mergeCell ref="CZN46:CZN47"/>
    <mergeCell ref="CZO46:CZO47"/>
    <mergeCell ref="CZP46:CZP47"/>
    <mergeCell ref="CZQ46:CZR47"/>
    <mergeCell ref="CZS46:CZS47"/>
    <mergeCell ref="CZT46:CZT47"/>
    <mergeCell ref="CZG46:CZG47"/>
    <mergeCell ref="CZH46:CZH47"/>
    <mergeCell ref="CZI46:CZJ47"/>
    <mergeCell ref="CZK46:CZK47"/>
    <mergeCell ref="CZL46:CZL47"/>
    <mergeCell ref="CZM46:CZM47"/>
    <mergeCell ref="CYZ46:CYZ47"/>
    <mergeCell ref="CZA46:CZB47"/>
    <mergeCell ref="CZC46:CZC47"/>
    <mergeCell ref="CZD46:CZD47"/>
    <mergeCell ref="CZE46:CZE47"/>
    <mergeCell ref="CZF46:CZF47"/>
    <mergeCell ref="CYS46:CYT47"/>
    <mergeCell ref="CYU46:CYU47"/>
    <mergeCell ref="CYV46:CYV47"/>
    <mergeCell ref="CYW46:CYW47"/>
    <mergeCell ref="CYX46:CYX47"/>
    <mergeCell ref="CYY46:CYY47"/>
    <mergeCell ref="CYM46:CYM47"/>
    <mergeCell ref="CYN46:CYN47"/>
    <mergeCell ref="CYO46:CYO47"/>
    <mergeCell ref="CYP46:CYP47"/>
    <mergeCell ref="CYQ46:CYQ47"/>
    <mergeCell ref="CYR46:CYR47"/>
    <mergeCell ref="CYF46:CYF47"/>
    <mergeCell ref="CYG46:CYG47"/>
    <mergeCell ref="CYH46:CYH47"/>
    <mergeCell ref="CYI46:CYI47"/>
    <mergeCell ref="CYJ46:CYJ47"/>
    <mergeCell ref="CYK46:CYL47"/>
    <mergeCell ref="CXY46:CXY47"/>
    <mergeCell ref="CXZ46:CXZ47"/>
    <mergeCell ref="CYA46:CYA47"/>
    <mergeCell ref="CYB46:CYB47"/>
    <mergeCell ref="CYC46:CYD47"/>
    <mergeCell ref="CYE46:CYE47"/>
    <mergeCell ref="CXR46:CXR47"/>
    <mergeCell ref="CXS46:CXS47"/>
    <mergeCell ref="CXT46:CXT47"/>
    <mergeCell ref="CXU46:CXV47"/>
    <mergeCell ref="CXW46:CXW47"/>
    <mergeCell ref="CXX46:CXX47"/>
    <mergeCell ref="CXK46:CXK47"/>
    <mergeCell ref="CXL46:CXL47"/>
    <mergeCell ref="CXM46:CXN47"/>
    <mergeCell ref="CXO46:CXO47"/>
    <mergeCell ref="CXP46:CXP47"/>
    <mergeCell ref="CXQ46:CXQ47"/>
    <mergeCell ref="CXD46:CXD47"/>
    <mergeCell ref="CXE46:CXF47"/>
    <mergeCell ref="CXG46:CXG47"/>
    <mergeCell ref="CXH46:CXH47"/>
    <mergeCell ref="CXI46:CXI47"/>
    <mergeCell ref="CXJ46:CXJ47"/>
    <mergeCell ref="CWW46:CWX47"/>
    <mergeCell ref="CWY46:CWY47"/>
    <mergeCell ref="CWZ46:CWZ47"/>
    <mergeCell ref="CXA46:CXA47"/>
    <mergeCell ref="CXB46:CXB47"/>
    <mergeCell ref="CXC46:CXC47"/>
    <mergeCell ref="CWQ46:CWQ47"/>
    <mergeCell ref="CWR46:CWR47"/>
    <mergeCell ref="CWS46:CWS47"/>
    <mergeCell ref="CWT46:CWT47"/>
    <mergeCell ref="CWU46:CWU47"/>
    <mergeCell ref="CWV46:CWV47"/>
    <mergeCell ref="CWJ46:CWJ47"/>
    <mergeCell ref="CWK46:CWK47"/>
    <mergeCell ref="CWL46:CWL47"/>
    <mergeCell ref="CWM46:CWM47"/>
    <mergeCell ref="CWN46:CWN47"/>
    <mergeCell ref="CWO46:CWP47"/>
    <mergeCell ref="CWC46:CWC47"/>
    <mergeCell ref="CWD46:CWD47"/>
    <mergeCell ref="CWE46:CWE47"/>
    <mergeCell ref="CWF46:CWF47"/>
    <mergeCell ref="CWG46:CWH47"/>
    <mergeCell ref="CWI46:CWI47"/>
    <mergeCell ref="CVV46:CVV47"/>
    <mergeCell ref="CVW46:CVW47"/>
    <mergeCell ref="CVX46:CVX47"/>
    <mergeCell ref="CVY46:CVZ47"/>
    <mergeCell ref="CWA46:CWA47"/>
    <mergeCell ref="CWB46:CWB47"/>
    <mergeCell ref="CVO46:CVO47"/>
    <mergeCell ref="CVP46:CVP47"/>
    <mergeCell ref="CVQ46:CVR47"/>
    <mergeCell ref="CVS46:CVS47"/>
    <mergeCell ref="CVT46:CVT47"/>
    <mergeCell ref="CVU46:CVU47"/>
    <mergeCell ref="CVH46:CVH47"/>
    <mergeCell ref="CVI46:CVJ47"/>
    <mergeCell ref="CVK46:CVK47"/>
    <mergeCell ref="CVL46:CVL47"/>
    <mergeCell ref="CVM46:CVM47"/>
    <mergeCell ref="CVN46:CVN47"/>
    <mergeCell ref="CVA46:CVB47"/>
    <mergeCell ref="CVC46:CVC47"/>
    <mergeCell ref="CVD46:CVD47"/>
    <mergeCell ref="CVE46:CVE47"/>
    <mergeCell ref="CVF46:CVF47"/>
    <mergeCell ref="CVG46:CVG47"/>
    <mergeCell ref="CUU46:CUU47"/>
    <mergeCell ref="CUV46:CUV47"/>
    <mergeCell ref="CUW46:CUW47"/>
    <mergeCell ref="CUX46:CUX47"/>
    <mergeCell ref="CUY46:CUY47"/>
    <mergeCell ref="CUZ46:CUZ47"/>
    <mergeCell ref="CUN46:CUN47"/>
    <mergeCell ref="CUO46:CUO47"/>
    <mergeCell ref="CUP46:CUP47"/>
    <mergeCell ref="CUQ46:CUQ47"/>
    <mergeCell ref="CUR46:CUR47"/>
    <mergeCell ref="CUS46:CUT47"/>
    <mergeCell ref="CUG46:CUG47"/>
    <mergeCell ref="CUH46:CUH47"/>
    <mergeCell ref="CUI46:CUI47"/>
    <mergeCell ref="CUJ46:CUJ47"/>
    <mergeCell ref="CUK46:CUL47"/>
    <mergeCell ref="CUM46:CUM47"/>
    <mergeCell ref="CTZ46:CTZ47"/>
    <mergeCell ref="CUA46:CUA47"/>
    <mergeCell ref="CUB46:CUB47"/>
    <mergeCell ref="CUC46:CUD47"/>
    <mergeCell ref="CUE46:CUE47"/>
    <mergeCell ref="CUF46:CUF47"/>
    <mergeCell ref="CTS46:CTS47"/>
    <mergeCell ref="CTT46:CTT47"/>
    <mergeCell ref="CTU46:CTV47"/>
    <mergeCell ref="CTW46:CTW47"/>
    <mergeCell ref="CTX46:CTX47"/>
    <mergeCell ref="CTY46:CTY47"/>
    <mergeCell ref="CTL46:CTL47"/>
    <mergeCell ref="CTM46:CTN47"/>
    <mergeCell ref="CTO46:CTO47"/>
    <mergeCell ref="CTP46:CTP47"/>
    <mergeCell ref="CTQ46:CTQ47"/>
    <mergeCell ref="CTR46:CTR47"/>
    <mergeCell ref="CTE46:CTF47"/>
    <mergeCell ref="CTG46:CTG47"/>
    <mergeCell ref="CTH46:CTH47"/>
    <mergeCell ref="CTI46:CTI47"/>
    <mergeCell ref="CTJ46:CTJ47"/>
    <mergeCell ref="CTK46:CTK47"/>
    <mergeCell ref="CSY46:CSY47"/>
    <mergeCell ref="CSZ46:CSZ47"/>
    <mergeCell ref="CTA46:CTA47"/>
    <mergeCell ref="CTB46:CTB47"/>
    <mergeCell ref="CTC46:CTC47"/>
    <mergeCell ref="CTD46:CTD47"/>
    <mergeCell ref="CSR46:CSR47"/>
    <mergeCell ref="CSS46:CSS47"/>
    <mergeCell ref="CST46:CST47"/>
    <mergeCell ref="CSU46:CSU47"/>
    <mergeCell ref="CSV46:CSV47"/>
    <mergeCell ref="CSW46:CSX47"/>
    <mergeCell ref="CSK46:CSK47"/>
    <mergeCell ref="CSL46:CSL47"/>
    <mergeCell ref="CSM46:CSM47"/>
    <mergeCell ref="CSN46:CSN47"/>
    <mergeCell ref="CSO46:CSP47"/>
    <mergeCell ref="CSQ46:CSQ47"/>
    <mergeCell ref="CSD46:CSD47"/>
    <mergeCell ref="CSE46:CSE47"/>
    <mergeCell ref="CSF46:CSF47"/>
    <mergeCell ref="CSG46:CSH47"/>
    <mergeCell ref="CSI46:CSI47"/>
    <mergeCell ref="CSJ46:CSJ47"/>
    <mergeCell ref="CRW46:CRW47"/>
    <mergeCell ref="CRX46:CRX47"/>
    <mergeCell ref="CRY46:CRZ47"/>
    <mergeCell ref="CSA46:CSA47"/>
    <mergeCell ref="CSB46:CSB47"/>
    <mergeCell ref="CSC46:CSC47"/>
    <mergeCell ref="CRP46:CRP47"/>
    <mergeCell ref="CRQ46:CRR47"/>
    <mergeCell ref="CRS46:CRS47"/>
    <mergeCell ref="CRT46:CRT47"/>
    <mergeCell ref="CRU46:CRU47"/>
    <mergeCell ref="CRV46:CRV47"/>
    <mergeCell ref="CRI46:CRJ47"/>
    <mergeCell ref="CRK46:CRK47"/>
    <mergeCell ref="CRL46:CRL47"/>
    <mergeCell ref="CRM46:CRM47"/>
    <mergeCell ref="CRN46:CRN47"/>
    <mergeCell ref="CRO46:CRO47"/>
    <mergeCell ref="CRC46:CRC47"/>
    <mergeCell ref="CRD46:CRD47"/>
    <mergeCell ref="CRE46:CRE47"/>
    <mergeCell ref="CRF46:CRF47"/>
    <mergeCell ref="CRG46:CRG47"/>
    <mergeCell ref="CRH46:CRH47"/>
    <mergeCell ref="CQV46:CQV47"/>
    <mergeCell ref="CQW46:CQW47"/>
    <mergeCell ref="CQX46:CQX47"/>
    <mergeCell ref="CQY46:CQY47"/>
    <mergeCell ref="CQZ46:CQZ47"/>
    <mergeCell ref="CRA46:CRB47"/>
    <mergeCell ref="CQO46:CQO47"/>
    <mergeCell ref="CQP46:CQP47"/>
    <mergeCell ref="CQQ46:CQQ47"/>
    <mergeCell ref="CQR46:CQR47"/>
    <mergeCell ref="CQS46:CQT47"/>
    <mergeCell ref="CQU46:CQU47"/>
    <mergeCell ref="CQH46:CQH47"/>
    <mergeCell ref="CQI46:CQI47"/>
    <mergeCell ref="CQJ46:CQJ47"/>
    <mergeCell ref="CQK46:CQL47"/>
    <mergeCell ref="CQM46:CQM47"/>
    <mergeCell ref="CQN46:CQN47"/>
    <mergeCell ref="CQA46:CQA47"/>
    <mergeCell ref="CQB46:CQB47"/>
    <mergeCell ref="CQC46:CQD47"/>
    <mergeCell ref="CQE46:CQE47"/>
    <mergeCell ref="CQF46:CQF47"/>
    <mergeCell ref="CQG46:CQG47"/>
    <mergeCell ref="CPT46:CPT47"/>
    <mergeCell ref="CPU46:CPV47"/>
    <mergeCell ref="CPW46:CPW47"/>
    <mergeCell ref="CPX46:CPX47"/>
    <mergeCell ref="CPY46:CPY47"/>
    <mergeCell ref="CPZ46:CPZ47"/>
    <mergeCell ref="CPM46:CPN47"/>
    <mergeCell ref="CPO46:CPO47"/>
    <mergeCell ref="CPP46:CPP47"/>
    <mergeCell ref="CPQ46:CPQ47"/>
    <mergeCell ref="CPR46:CPR47"/>
    <mergeCell ref="CPS46:CPS47"/>
    <mergeCell ref="CPG46:CPG47"/>
    <mergeCell ref="CPH46:CPH47"/>
    <mergeCell ref="CPI46:CPI47"/>
    <mergeCell ref="CPJ46:CPJ47"/>
    <mergeCell ref="CPK46:CPK47"/>
    <mergeCell ref="CPL46:CPL47"/>
    <mergeCell ref="COZ46:COZ47"/>
    <mergeCell ref="CPA46:CPA47"/>
    <mergeCell ref="CPB46:CPB47"/>
    <mergeCell ref="CPC46:CPC47"/>
    <mergeCell ref="CPD46:CPD47"/>
    <mergeCell ref="CPE46:CPF47"/>
    <mergeCell ref="COS46:COS47"/>
    <mergeCell ref="COT46:COT47"/>
    <mergeCell ref="COU46:COU47"/>
    <mergeCell ref="COV46:COV47"/>
    <mergeCell ref="COW46:COX47"/>
    <mergeCell ref="COY46:COY47"/>
    <mergeCell ref="COL46:COL47"/>
    <mergeCell ref="COM46:COM47"/>
    <mergeCell ref="CON46:CON47"/>
    <mergeCell ref="COO46:COP47"/>
    <mergeCell ref="COQ46:COQ47"/>
    <mergeCell ref="COR46:COR47"/>
    <mergeCell ref="COE46:COE47"/>
    <mergeCell ref="COF46:COF47"/>
    <mergeCell ref="COG46:COH47"/>
    <mergeCell ref="COI46:COI47"/>
    <mergeCell ref="COJ46:COJ47"/>
    <mergeCell ref="COK46:COK47"/>
    <mergeCell ref="CNX46:CNX47"/>
    <mergeCell ref="CNY46:CNZ47"/>
    <mergeCell ref="COA46:COA47"/>
    <mergeCell ref="COB46:COB47"/>
    <mergeCell ref="COC46:COC47"/>
    <mergeCell ref="COD46:COD47"/>
    <mergeCell ref="CNQ46:CNR47"/>
    <mergeCell ref="CNS46:CNS47"/>
    <mergeCell ref="CNT46:CNT47"/>
    <mergeCell ref="CNU46:CNU47"/>
    <mergeCell ref="CNV46:CNV47"/>
    <mergeCell ref="CNW46:CNW47"/>
    <mergeCell ref="CNK46:CNK47"/>
    <mergeCell ref="CNL46:CNL47"/>
    <mergeCell ref="CNM46:CNM47"/>
    <mergeCell ref="CNN46:CNN47"/>
    <mergeCell ref="CNO46:CNO47"/>
    <mergeCell ref="CNP46:CNP47"/>
    <mergeCell ref="CND46:CND47"/>
    <mergeCell ref="CNE46:CNE47"/>
    <mergeCell ref="CNF46:CNF47"/>
    <mergeCell ref="CNG46:CNG47"/>
    <mergeCell ref="CNH46:CNH47"/>
    <mergeCell ref="CNI46:CNJ47"/>
    <mergeCell ref="CMW46:CMW47"/>
    <mergeCell ref="CMX46:CMX47"/>
    <mergeCell ref="CMY46:CMY47"/>
    <mergeCell ref="CMZ46:CMZ47"/>
    <mergeCell ref="CNA46:CNB47"/>
    <mergeCell ref="CNC46:CNC47"/>
    <mergeCell ref="CMP46:CMP47"/>
    <mergeCell ref="CMQ46:CMQ47"/>
    <mergeCell ref="CMR46:CMR47"/>
    <mergeCell ref="CMS46:CMT47"/>
    <mergeCell ref="CMU46:CMU47"/>
    <mergeCell ref="CMV46:CMV47"/>
    <mergeCell ref="CMI46:CMI47"/>
    <mergeCell ref="CMJ46:CMJ47"/>
    <mergeCell ref="CMK46:CML47"/>
    <mergeCell ref="CMM46:CMM47"/>
    <mergeCell ref="CMN46:CMN47"/>
    <mergeCell ref="CMO46:CMO47"/>
    <mergeCell ref="CMB46:CMB47"/>
    <mergeCell ref="CMC46:CMD47"/>
    <mergeCell ref="CME46:CME47"/>
    <mergeCell ref="CMF46:CMF47"/>
    <mergeCell ref="CMG46:CMG47"/>
    <mergeCell ref="CMH46:CMH47"/>
    <mergeCell ref="CLU46:CLV47"/>
    <mergeCell ref="CLW46:CLW47"/>
    <mergeCell ref="CLX46:CLX47"/>
    <mergeCell ref="CLY46:CLY47"/>
    <mergeCell ref="CLZ46:CLZ47"/>
    <mergeCell ref="CMA46:CMA47"/>
    <mergeCell ref="CLO46:CLO47"/>
    <mergeCell ref="CLP46:CLP47"/>
    <mergeCell ref="CLQ46:CLQ47"/>
    <mergeCell ref="CLR46:CLR47"/>
    <mergeCell ref="CLS46:CLS47"/>
    <mergeCell ref="CLT46:CLT47"/>
    <mergeCell ref="CLH46:CLH47"/>
    <mergeCell ref="CLI46:CLI47"/>
    <mergeCell ref="CLJ46:CLJ47"/>
    <mergeCell ref="CLK46:CLK47"/>
    <mergeCell ref="CLL46:CLL47"/>
    <mergeCell ref="CLM46:CLN47"/>
    <mergeCell ref="CLA46:CLA47"/>
    <mergeCell ref="CLB46:CLB47"/>
    <mergeCell ref="CLC46:CLC47"/>
    <mergeCell ref="CLD46:CLD47"/>
    <mergeCell ref="CLE46:CLF47"/>
    <mergeCell ref="CLG46:CLG47"/>
    <mergeCell ref="CKT46:CKT47"/>
    <mergeCell ref="CKU46:CKU47"/>
    <mergeCell ref="CKV46:CKV47"/>
    <mergeCell ref="CKW46:CKX47"/>
    <mergeCell ref="CKY46:CKY47"/>
    <mergeCell ref="CKZ46:CKZ47"/>
    <mergeCell ref="CKM46:CKM47"/>
    <mergeCell ref="CKN46:CKN47"/>
    <mergeCell ref="CKO46:CKP47"/>
    <mergeCell ref="CKQ46:CKQ47"/>
    <mergeCell ref="CKR46:CKR47"/>
    <mergeCell ref="CKS46:CKS47"/>
    <mergeCell ref="CKF46:CKF47"/>
    <mergeCell ref="CKG46:CKH47"/>
    <mergeCell ref="CKI46:CKI47"/>
    <mergeCell ref="CKJ46:CKJ47"/>
    <mergeCell ref="CKK46:CKK47"/>
    <mergeCell ref="CKL46:CKL47"/>
    <mergeCell ref="CJY46:CJZ47"/>
    <mergeCell ref="CKA46:CKA47"/>
    <mergeCell ref="CKB46:CKB47"/>
    <mergeCell ref="CKC46:CKC47"/>
    <mergeCell ref="CKD46:CKD47"/>
    <mergeCell ref="CKE46:CKE47"/>
    <mergeCell ref="CJS46:CJS47"/>
    <mergeCell ref="CJT46:CJT47"/>
    <mergeCell ref="CJU46:CJU47"/>
    <mergeCell ref="CJV46:CJV47"/>
    <mergeCell ref="CJW46:CJW47"/>
    <mergeCell ref="CJX46:CJX47"/>
    <mergeCell ref="CJL46:CJL47"/>
    <mergeCell ref="CJM46:CJM47"/>
    <mergeCell ref="CJN46:CJN47"/>
    <mergeCell ref="CJO46:CJO47"/>
    <mergeCell ref="CJP46:CJP47"/>
    <mergeCell ref="CJQ46:CJR47"/>
    <mergeCell ref="CJE46:CJE47"/>
    <mergeCell ref="CJF46:CJF47"/>
    <mergeCell ref="CJG46:CJG47"/>
    <mergeCell ref="CJH46:CJH47"/>
    <mergeCell ref="CJI46:CJJ47"/>
    <mergeCell ref="CJK46:CJK47"/>
    <mergeCell ref="CIX46:CIX47"/>
    <mergeCell ref="CIY46:CIY47"/>
    <mergeCell ref="CIZ46:CIZ47"/>
    <mergeCell ref="CJA46:CJB47"/>
    <mergeCell ref="CJC46:CJC47"/>
    <mergeCell ref="CJD46:CJD47"/>
    <mergeCell ref="CIQ46:CIQ47"/>
    <mergeCell ref="CIR46:CIR47"/>
    <mergeCell ref="CIS46:CIT47"/>
    <mergeCell ref="CIU46:CIU47"/>
    <mergeCell ref="CIV46:CIV47"/>
    <mergeCell ref="CIW46:CIW47"/>
    <mergeCell ref="CIJ46:CIJ47"/>
    <mergeCell ref="CIK46:CIL47"/>
    <mergeCell ref="CIM46:CIM47"/>
    <mergeCell ref="CIN46:CIN47"/>
    <mergeCell ref="CIO46:CIO47"/>
    <mergeCell ref="CIP46:CIP47"/>
    <mergeCell ref="CIC46:CID47"/>
    <mergeCell ref="CIE46:CIE47"/>
    <mergeCell ref="CIF46:CIF47"/>
    <mergeCell ref="CIG46:CIG47"/>
    <mergeCell ref="CIH46:CIH47"/>
    <mergeCell ref="CII46:CII47"/>
    <mergeCell ref="CHW46:CHW47"/>
    <mergeCell ref="CHX46:CHX47"/>
    <mergeCell ref="CHY46:CHY47"/>
    <mergeCell ref="CHZ46:CHZ47"/>
    <mergeCell ref="CIA46:CIA47"/>
    <mergeCell ref="CIB46:CIB47"/>
    <mergeCell ref="CHP46:CHP47"/>
    <mergeCell ref="CHQ46:CHQ47"/>
    <mergeCell ref="CHR46:CHR47"/>
    <mergeCell ref="CHS46:CHS47"/>
    <mergeCell ref="CHT46:CHT47"/>
    <mergeCell ref="CHU46:CHV47"/>
    <mergeCell ref="CHI46:CHI47"/>
    <mergeCell ref="CHJ46:CHJ47"/>
    <mergeCell ref="CHK46:CHK47"/>
    <mergeCell ref="CHL46:CHL47"/>
    <mergeCell ref="CHM46:CHN47"/>
    <mergeCell ref="CHO46:CHO47"/>
    <mergeCell ref="CHB46:CHB47"/>
    <mergeCell ref="CHC46:CHC47"/>
    <mergeCell ref="CHD46:CHD47"/>
    <mergeCell ref="CHE46:CHF47"/>
    <mergeCell ref="CHG46:CHG47"/>
    <mergeCell ref="CHH46:CHH47"/>
    <mergeCell ref="CGU46:CGU47"/>
    <mergeCell ref="CGV46:CGV47"/>
    <mergeCell ref="CGW46:CGX47"/>
    <mergeCell ref="CGY46:CGY47"/>
    <mergeCell ref="CGZ46:CGZ47"/>
    <mergeCell ref="CHA46:CHA47"/>
    <mergeCell ref="CGN46:CGN47"/>
    <mergeCell ref="CGO46:CGP47"/>
    <mergeCell ref="CGQ46:CGQ47"/>
    <mergeCell ref="CGR46:CGR47"/>
    <mergeCell ref="CGS46:CGS47"/>
    <mergeCell ref="CGT46:CGT47"/>
    <mergeCell ref="CGG46:CGH47"/>
    <mergeCell ref="CGI46:CGI47"/>
    <mergeCell ref="CGJ46:CGJ47"/>
    <mergeCell ref="CGK46:CGK47"/>
    <mergeCell ref="CGL46:CGL47"/>
    <mergeCell ref="CGM46:CGM47"/>
    <mergeCell ref="CGA46:CGA47"/>
    <mergeCell ref="CGB46:CGB47"/>
    <mergeCell ref="CGC46:CGC47"/>
    <mergeCell ref="CGD46:CGD47"/>
    <mergeCell ref="CGE46:CGE47"/>
    <mergeCell ref="CGF46:CGF47"/>
    <mergeCell ref="CFT46:CFT47"/>
    <mergeCell ref="CFU46:CFU47"/>
    <mergeCell ref="CFV46:CFV47"/>
    <mergeCell ref="CFW46:CFW47"/>
    <mergeCell ref="CFX46:CFX47"/>
    <mergeCell ref="CFY46:CFZ47"/>
    <mergeCell ref="CFM46:CFM47"/>
    <mergeCell ref="CFN46:CFN47"/>
    <mergeCell ref="CFO46:CFO47"/>
    <mergeCell ref="CFP46:CFP47"/>
    <mergeCell ref="CFQ46:CFR47"/>
    <mergeCell ref="CFS46:CFS47"/>
    <mergeCell ref="CFF46:CFF47"/>
    <mergeCell ref="CFG46:CFG47"/>
    <mergeCell ref="CFH46:CFH47"/>
    <mergeCell ref="CFI46:CFJ47"/>
    <mergeCell ref="CFK46:CFK47"/>
    <mergeCell ref="CFL46:CFL47"/>
    <mergeCell ref="CEY46:CEY47"/>
    <mergeCell ref="CEZ46:CEZ47"/>
    <mergeCell ref="CFA46:CFB47"/>
    <mergeCell ref="CFC46:CFC47"/>
    <mergeCell ref="CFD46:CFD47"/>
    <mergeCell ref="CFE46:CFE47"/>
    <mergeCell ref="CER46:CER47"/>
    <mergeCell ref="CES46:CET47"/>
    <mergeCell ref="CEU46:CEU47"/>
    <mergeCell ref="CEV46:CEV47"/>
    <mergeCell ref="CEW46:CEW47"/>
    <mergeCell ref="CEX46:CEX47"/>
    <mergeCell ref="CEK46:CEL47"/>
    <mergeCell ref="CEM46:CEM47"/>
    <mergeCell ref="CEN46:CEN47"/>
    <mergeCell ref="CEO46:CEO47"/>
    <mergeCell ref="CEP46:CEP47"/>
    <mergeCell ref="CEQ46:CEQ47"/>
    <mergeCell ref="CEE46:CEE47"/>
    <mergeCell ref="CEF46:CEF47"/>
    <mergeCell ref="CEG46:CEG47"/>
    <mergeCell ref="CEH46:CEH47"/>
    <mergeCell ref="CEI46:CEI47"/>
    <mergeCell ref="CEJ46:CEJ47"/>
    <mergeCell ref="CDX46:CDX47"/>
    <mergeCell ref="CDY46:CDY47"/>
    <mergeCell ref="CDZ46:CDZ47"/>
    <mergeCell ref="CEA46:CEA47"/>
    <mergeCell ref="CEB46:CEB47"/>
    <mergeCell ref="CEC46:CED47"/>
    <mergeCell ref="CDQ46:CDQ47"/>
    <mergeCell ref="CDR46:CDR47"/>
    <mergeCell ref="CDS46:CDS47"/>
    <mergeCell ref="CDT46:CDT47"/>
    <mergeCell ref="CDU46:CDV47"/>
    <mergeCell ref="CDW46:CDW47"/>
    <mergeCell ref="CDJ46:CDJ47"/>
    <mergeCell ref="CDK46:CDK47"/>
    <mergeCell ref="CDL46:CDL47"/>
    <mergeCell ref="CDM46:CDN47"/>
    <mergeCell ref="CDO46:CDO47"/>
    <mergeCell ref="CDP46:CDP47"/>
    <mergeCell ref="CDC46:CDC47"/>
    <mergeCell ref="CDD46:CDD47"/>
    <mergeCell ref="CDE46:CDF47"/>
    <mergeCell ref="CDG46:CDG47"/>
    <mergeCell ref="CDH46:CDH47"/>
    <mergeCell ref="CDI46:CDI47"/>
    <mergeCell ref="CCV46:CCV47"/>
    <mergeCell ref="CCW46:CCX47"/>
    <mergeCell ref="CCY46:CCY47"/>
    <mergeCell ref="CCZ46:CCZ47"/>
    <mergeCell ref="CDA46:CDA47"/>
    <mergeCell ref="CDB46:CDB47"/>
    <mergeCell ref="CCO46:CCP47"/>
    <mergeCell ref="CCQ46:CCQ47"/>
    <mergeCell ref="CCR46:CCR47"/>
    <mergeCell ref="CCS46:CCS47"/>
    <mergeCell ref="CCT46:CCT47"/>
    <mergeCell ref="CCU46:CCU47"/>
    <mergeCell ref="CCI46:CCI47"/>
    <mergeCell ref="CCJ46:CCJ47"/>
    <mergeCell ref="CCK46:CCK47"/>
    <mergeCell ref="CCL46:CCL47"/>
    <mergeCell ref="CCM46:CCM47"/>
    <mergeCell ref="CCN46:CCN47"/>
    <mergeCell ref="CCB46:CCB47"/>
    <mergeCell ref="CCC46:CCC47"/>
    <mergeCell ref="CCD46:CCD47"/>
    <mergeCell ref="CCE46:CCE47"/>
    <mergeCell ref="CCF46:CCF47"/>
    <mergeCell ref="CCG46:CCH47"/>
    <mergeCell ref="CBU46:CBU47"/>
    <mergeCell ref="CBV46:CBV47"/>
    <mergeCell ref="CBW46:CBW47"/>
    <mergeCell ref="CBX46:CBX47"/>
    <mergeCell ref="CBY46:CBZ47"/>
    <mergeCell ref="CCA46:CCA47"/>
    <mergeCell ref="CBN46:CBN47"/>
    <mergeCell ref="CBO46:CBO47"/>
    <mergeCell ref="CBP46:CBP47"/>
    <mergeCell ref="CBQ46:CBR47"/>
    <mergeCell ref="CBS46:CBS47"/>
    <mergeCell ref="CBT46:CBT47"/>
    <mergeCell ref="CBG46:CBG47"/>
    <mergeCell ref="CBH46:CBH47"/>
    <mergeCell ref="CBI46:CBJ47"/>
    <mergeCell ref="CBK46:CBK47"/>
    <mergeCell ref="CBL46:CBL47"/>
    <mergeCell ref="CBM46:CBM47"/>
    <mergeCell ref="CAZ46:CAZ47"/>
    <mergeCell ref="CBA46:CBB47"/>
    <mergeCell ref="CBC46:CBC47"/>
    <mergeCell ref="CBD46:CBD47"/>
    <mergeCell ref="CBE46:CBE47"/>
    <mergeCell ref="CBF46:CBF47"/>
    <mergeCell ref="CAS46:CAT47"/>
    <mergeCell ref="CAU46:CAU47"/>
    <mergeCell ref="CAV46:CAV47"/>
    <mergeCell ref="CAW46:CAW47"/>
    <mergeCell ref="CAX46:CAX47"/>
    <mergeCell ref="CAY46:CAY47"/>
    <mergeCell ref="CAM46:CAM47"/>
    <mergeCell ref="CAN46:CAN47"/>
    <mergeCell ref="CAO46:CAO47"/>
    <mergeCell ref="CAP46:CAP47"/>
    <mergeCell ref="CAQ46:CAQ47"/>
    <mergeCell ref="CAR46:CAR47"/>
    <mergeCell ref="CAF46:CAF47"/>
    <mergeCell ref="CAG46:CAG47"/>
    <mergeCell ref="CAH46:CAH47"/>
    <mergeCell ref="CAI46:CAI47"/>
    <mergeCell ref="CAJ46:CAJ47"/>
    <mergeCell ref="CAK46:CAL47"/>
    <mergeCell ref="BZY46:BZY47"/>
    <mergeCell ref="BZZ46:BZZ47"/>
    <mergeCell ref="CAA46:CAA47"/>
    <mergeCell ref="CAB46:CAB47"/>
    <mergeCell ref="CAC46:CAD47"/>
    <mergeCell ref="CAE46:CAE47"/>
    <mergeCell ref="BZR46:BZR47"/>
    <mergeCell ref="BZS46:BZS47"/>
    <mergeCell ref="BZT46:BZT47"/>
    <mergeCell ref="BZU46:BZV47"/>
    <mergeCell ref="BZW46:BZW47"/>
    <mergeCell ref="BZX46:BZX47"/>
    <mergeCell ref="BZK46:BZK47"/>
    <mergeCell ref="BZL46:BZL47"/>
    <mergeCell ref="BZM46:BZN47"/>
    <mergeCell ref="BZO46:BZO47"/>
    <mergeCell ref="BZP46:BZP47"/>
    <mergeCell ref="BZQ46:BZQ47"/>
    <mergeCell ref="BZD46:BZD47"/>
    <mergeCell ref="BZE46:BZF47"/>
    <mergeCell ref="BZG46:BZG47"/>
    <mergeCell ref="BZH46:BZH47"/>
    <mergeCell ref="BZI46:BZI47"/>
    <mergeCell ref="BZJ46:BZJ47"/>
    <mergeCell ref="BYW46:BYX47"/>
    <mergeCell ref="BYY46:BYY47"/>
    <mergeCell ref="BYZ46:BYZ47"/>
    <mergeCell ref="BZA46:BZA47"/>
    <mergeCell ref="BZB46:BZB47"/>
    <mergeCell ref="BZC46:BZC47"/>
    <mergeCell ref="BYQ46:BYQ47"/>
    <mergeCell ref="BYR46:BYR47"/>
    <mergeCell ref="BYS46:BYS47"/>
    <mergeCell ref="BYT46:BYT47"/>
    <mergeCell ref="BYU46:BYU47"/>
    <mergeCell ref="BYV46:BYV47"/>
    <mergeCell ref="BYJ46:BYJ47"/>
    <mergeCell ref="BYK46:BYK47"/>
    <mergeCell ref="BYL46:BYL47"/>
    <mergeCell ref="BYM46:BYM47"/>
    <mergeCell ref="BYN46:BYN47"/>
    <mergeCell ref="BYO46:BYP47"/>
    <mergeCell ref="BYC46:BYC47"/>
    <mergeCell ref="BYD46:BYD47"/>
    <mergeCell ref="BYE46:BYE47"/>
    <mergeCell ref="BYF46:BYF47"/>
    <mergeCell ref="BYG46:BYH47"/>
    <mergeCell ref="BYI46:BYI47"/>
    <mergeCell ref="BXV46:BXV47"/>
    <mergeCell ref="BXW46:BXW47"/>
    <mergeCell ref="BXX46:BXX47"/>
    <mergeCell ref="BXY46:BXZ47"/>
    <mergeCell ref="BYA46:BYA47"/>
    <mergeCell ref="BYB46:BYB47"/>
    <mergeCell ref="BXO46:BXO47"/>
    <mergeCell ref="BXP46:BXP47"/>
    <mergeCell ref="BXQ46:BXR47"/>
    <mergeCell ref="BXS46:BXS47"/>
    <mergeCell ref="BXT46:BXT47"/>
    <mergeCell ref="BXU46:BXU47"/>
    <mergeCell ref="BXH46:BXH47"/>
    <mergeCell ref="BXI46:BXJ47"/>
    <mergeCell ref="BXK46:BXK47"/>
    <mergeCell ref="BXL46:BXL47"/>
    <mergeCell ref="BXM46:BXM47"/>
    <mergeCell ref="BXN46:BXN47"/>
    <mergeCell ref="BXA46:BXB47"/>
    <mergeCell ref="BXC46:BXC47"/>
    <mergeCell ref="BXD46:BXD47"/>
    <mergeCell ref="BXE46:BXE47"/>
    <mergeCell ref="BXF46:BXF47"/>
    <mergeCell ref="BXG46:BXG47"/>
    <mergeCell ref="BWU46:BWU47"/>
    <mergeCell ref="BWV46:BWV47"/>
    <mergeCell ref="BWW46:BWW47"/>
    <mergeCell ref="BWX46:BWX47"/>
    <mergeCell ref="BWY46:BWY47"/>
    <mergeCell ref="BWZ46:BWZ47"/>
    <mergeCell ref="BWN46:BWN47"/>
    <mergeCell ref="BWO46:BWO47"/>
    <mergeCell ref="BWP46:BWP47"/>
    <mergeCell ref="BWQ46:BWQ47"/>
    <mergeCell ref="BWR46:BWR47"/>
    <mergeCell ref="BWS46:BWT47"/>
    <mergeCell ref="BWG46:BWG47"/>
    <mergeCell ref="BWH46:BWH47"/>
    <mergeCell ref="BWI46:BWI47"/>
    <mergeCell ref="BWJ46:BWJ47"/>
    <mergeCell ref="BWK46:BWL47"/>
    <mergeCell ref="BWM46:BWM47"/>
    <mergeCell ref="BVZ46:BVZ47"/>
    <mergeCell ref="BWA46:BWA47"/>
    <mergeCell ref="BWB46:BWB47"/>
    <mergeCell ref="BWC46:BWD47"/>
    <mergeCell ref="BWE46:BWE47"/>
    <mergeCell ref="BWF46:BWF47"/>
    <mergeCell ref="BVS46:BVS47"/>
    <mergeCell ref="BVT46:BVT47"/>
    <mergeCell ref="BVU46:BVV47"/>
    <mergeCell ref="BVW46:BVW47"/>
    <mergeCell ref="BVX46:BVX47"/>
    <mergeCell ref="BVY46:BVY47"/>
    <mergeCell ref="BVL46:BVL47"/>
    <mergeCell ref="BVM46:BVN47"/>
    <mergeCell ref="BVO46:BVO47"/>
    <mergeCell ref="BVP46:BVP47"/>
    <mergeCell ref="BVQ46:BVQ47"/>
    <mergeCell ref="BVR46:BVR47"/>
    <mergeCell ref="BVE46:BVF47"/>
    <mergeCell ref="BVG46:BVG47"/>
    <mergeCell ref="BVH46:BVH47"/>
    <mergeCell ref="BVI46:BVI47"/>
    <mergeCell ref="BVJ46:BVJ47"/>
    <mergeCell ref="BVK46:BVK47"/>
    <mergeCell ref="BUY46:BUY47"/>
    <mergeCell ref="BUZ46:BUZ47"/>
    <mergeCell ref="BVA46:BVA47"/>
    <mergeCell ref="BVB46:BVB47"/>
    <mergeCell ref="BVC46:BVC47"/>
    <mergeCell ref="BVD46:BVD47"/>
    <mergeCell ref="BUR46:BUR47"/>
    <mergeCell ref="BUS46:BUS47"/>
    <mergeCell ref="BUT46:BUT47"/>
    <mergeCell ref="BUU46:BUU47"/>
    <mergeCell ref="BUV46:BUV47"/>
    <mergeCell ref="BUW46:BUX47"/>
    <mergeCell ref="BUK46:BUK47"/>
    <mergeCell ref="BUL46:BUL47"/>
    <mergeCell ref="BUM46:BUM47"/>
    <mergeCell ref="BUN46:BUN47"/>
    <mergeCell ref="BUO46:BUP47"/>
    <mergeCell ref="BUQ46:BUQ47"/>
    <mergeCell ref="BUD46:BUD47"/>
    <mergeCell ref="BUE46:BUE47"/>
    <mergeCell ref="BUF46:BUF47"/>
    <mergeCell ref="BUG46:BUH47"/>
    <mergeCell ref="BUI46:BUI47"/>
    <mergeCell ref="BUJ46:BUJ47"/>
    <mergeCell ref="BTW46:BTW47"/>
    <mergeCell ref="BTX46:BTX47"/>
    <mergeCell ref="BTY46:BTZ47"/>
    <mergeCell ref="BUA46:BUA47"/>
    <mergeCell ref="BUB46:BUB47"/>
    <mergeCell ref="BUC46:BUC47"/>
    <mergeCell ref="BTP46:BTP47"/>
    <mergeCell ref="BTQ46:BTR47"/>
    <mergeCell ref="BTS46:BTS47"/>
    <mergeCell ref="BTT46:BTT47"/>
    <mergeCell ref="BTU46:BTU47"/>
    <mergeCell ref="BTV46:BTV47"/>
    <mergeCell ref="BTI46:BTJ47"/>
    <mergeCell ref="BTK46:BTK47"/>
    <mergeCell ref="BTL46:BTL47"/>
    <mergeCell ref="BTM46:BTM47"/>
    <mergeCell ref="BTN46:BTN47"/>
    <mergeCell ref="BTO46:BTO47"/>
    <mergeCell ref="BTC46:BTC47"/>
    <mergeCell ref="BTD46:BTD47"/>
    <mergeCell ref="BTE46:BTE47"/>
    <mergeCell ref="BTF46:BTF47"/>
    <mergeCell ref="BTG46:BTG47"/>
    <mergeCell ref="BTH46:BTH47"/>
    <mergeCell ref="BSV46:BSV47"/>
    <mergeCell ref="BSW46:BSW47"/>
    <mergeCell ref="BSX46:BSX47"/>
    <mergeCell ref="BSY46:BSY47"/>
    <mergeCell ref="BSZ46:BSZ47"/>
    <mergeCell ref="BTA46:BTB47"/>
    <mergeCell ref="BSO46:BSO47"/>
    <mergeCell ref="BSP46:BSP47"/>
    <mergeCell ref="BSQ46:BSQ47"/>
    <mergeCell ref="BSR46:BSR47"/>
    <mergeCell ref="BSS46:BST47"/>
    <mergeCell ref="BSU46:BSU47"/>
    <mergeCell ref="BSH46:BSH47"/>
    <mergeCell ref="BSI46:BSI47"/>
    <mergeCell ref="BSJ46:BSJ47"/>
    <mergeCell ref="BSK46:BSL47"/>
    <mergeCell ref="BSM46:BSM47"/>
    <mergeCell ref="BSN46:BSN47"/>
    <mergeCell ref="BSA46:BSA47"/>
    <mergeCell ref="BSB46:BSB47"/>
    <mergeCell ref="BSC46:BSD47"/>
    <mergeCell ref="BSE46:BSE47"/>
    <mergeCell ref="BSF46:BSF47"/>
    <mergeCell ref="BSG46:BSG47"/>
    <mergeCell ref="BRT46:BRT47"/>
    <mergeCell ref="BRU46:BRV47"/>
    <mergeCell ref="BRW46:BRW47"/>
    <mergeCell ref="BRX46:BRX47"/>
    <mergeCell ref="BRY46:BRY47"/>
    <mergeCell ref="BRZ46:BRZ47"/>
    <mergeCell ref="BRM46:BRN47"/>
    <mergeCell ref="BRO46:BRO47"/>
    <mergeCell ref="BRP46:BRP47"/>
    <mergeCell ref="BRQ46:BRQ47"/>
    <mergeCell ref="BRR46:BRR47"/>
    <mergeCell ref="BRS46:BRS47"/>
    <mergeCell ref="BRG46:BRG47"/>
    <mergeCell ref="BRH46:BRH47"/>
    <mergeCell ref="BRI46:BRI47"/>
    <mergeCell ref="BRJ46:BRJ47"/>
    <mergeCell ref="BRK46:BRK47"/>
    <mergeCell ref="BRL46:BRL47"/>
    <mergeCell ref="BQZ46:BQZ47"/>
    <mergeCell ref="BRA46:BRA47"/>
    <mergeCell ref="BRB46:BRB47"/>
    <mergeCell ref="BRC46:BRC47"/>
    <mergeCell ref="BRD46:BRD47"/>
    <mergeCell ref="BRE46:BRF47"/>
    <mergeCell ref="BQS46:BQS47"/>
    <mergeCell ref="BQT46:BQT47"/>
    <mergeCell ref="BQU46:BQU47"/>
    <mergeCell ref="BQV46:BQV47"/>
    <mergeCell ref="BQW46:BQX47"/>
    <mergeCell ref="BQY46:BQY47"/>
    <mergeCell ref="BQL46:BQL47"/>
    <mergeCell ref="BQM46:BQM47"/>
    <mergeCell ref="BQN46:BQN47"/>
    <mergeCell ref="BQO46:BQP47"/>
    <mergeCell ref="BQQ46:BQQ47"/>
    <mergeCell ref="BQR46:BQR47"/>
    <mergeCell ref="BQE46:BQE47"/>
    <mergeCell ref="BQF46:BQF47"/>
    <mergeCell ref="BQG46:BQH47"/>
    <mergeCell ref="BQI46:BQI47"/>
    <mergeCell ref="BQJ46:BQJ47"/>
    <mergeCell ref="BQK46:BQK47"/>
    <mergeCell ref="BPX46:BPX47"/>
    <mergeCell ref="BPY46:BPZ47"/>
    <mergeCell ref="BQA46:BQA47"/>
    <mergeCell ref="BQB46:BQB47"/>
    <mergeCell ref="BQC46:BQC47"/>
    <mergeCell ref="BQD46:BQD47"/>
    <mergeCell ref="BPQ46:BPR47"/>
    <mergeCell ref="BPS46:BPS47"/>
    <mergeCell ref="BPT46:BPT47"/>
    <mergeCell ref="BPU46:BPU47"/>
    <mergeCell ref="BPV46:BPV47"/>
    <mergeCell ref="BPW46:BPW47"/>
    <mergeCell ref="BPK46:BPK47"/>
    <mergeCell ref="BPL46:BPL47"/>
    <mergeCell ref="BPM46:BPM47"/>
    <mergeCell ref="BPN46:BPN47"/>
    <mergeCell ref="BPO46:BPO47"/>
    <mergeCell ref="BPP46:BPP47"/>
    <mergeCell ref="BPD46:BPD47"/>
    <mergeCell ref="BPE46:BPE47"/>
    <mergeCell ref="BPF46:BPF47"/>
    <mergeCell ref="BPG46:BPG47"/>
    <mergeCell ref="BPH46:BPH47"/>
    <mergeCell ref="BPI46:BPJ47"/>
    <mergeCell ref="BOW46:BOW47"/>
    <mergeCell ref="BOX46:BOX47"/>
    <mergeCell ref="BOY46:BOY47"/>
    <mergeCell ref="BOZ46:BOZ47"/>
    <mergeCell ref="BPA46:BPB47"/>
    <mergeCell ref="BPC46:BPC47"/>
    <mergeCell ref="BOP46:BOP47"/>
    <mergeCell ref="BOQ46:BOQ47"/>
    <mergeCell ref="BOR46:BOR47"/>
    <mergeCell ref="BOS46:BOT47"/>
    <mergeCell ref="BOU46:BOU47"/>
    <mergeCell ref="BOV46:BOV47"/>
    <mergeCell ref="BOI46:BOI47"/>
    <mergeCell ref="BOJ46:BOJ47"/>
    <mergeCell ref="BOK46:BOL47"/>
    <mergeCell ref="BOM46:BOM47"/>
    <mergeCell ref="BON46:BON47"/>
    <mergeCell ref="BOO46:BOO47"/>
    <mergeCell ref="BOB46:BOB47"/>
    <mergeCell ref="BOC46:BOD47"/>
    <mergeCell ref="BOE46:BOE47"/>
    <mergeCell ref="BOF46:BOF47"/>
    <mergeCell ref="BOG46:BOG47"/>
    <mergeCell ref="BOH46:BOH47"/>
    <mergeCell ref="BNU46:BNV47"/>
    <mergeCell ref="BNW46:BNW47"/>
    <mergeCell ref="BNX46:BNX47"/>
    <mergeCell ref="BNY46:BNY47"/>
    <mergeCell ref="BNZ46:BNZ47"/>
    <mergeCell ref="BOA46:BOA47"/>
    <mergeCell ref="BNO46:BNO47"/>
    <mergeCell ref="BNP46:BNP47"/>
    <mergeCell ref="BNQ46:BNQ47"/>
    <mergeCell ref="BNR46:BNR47"/>
    <mergeCell ref="BNS46:BNS47"/>
    <mergeCell ref="BNT46:BNT47"/>
    <mergeCell ref="BNH46:BNH47"/>
    <mergeCell ref="BNI46:BNI47"/>
    <mergeCell ref="BNJ46:BNJ47"/>
    <mergeCell ref="BNK46:BNK47"/>
    <mergeCell ref="BNL46:BNL47"/>
    <mergeCell ref="BNM46:BNN47"/>
    <mergeCell ref="BNA46:BNA47"/>
    <mergeCell ref="BNB46:BNB47"/>
    <mergeCell ref="BNC46:BNC47"/>
    <mergeCell ref="BND46:BND47"/>
    <mergeCell ref="BNE46:BNF47"/>
    <mergeCell ref="BNG46:BNG47"/>
    <mergeCell ref="BMT46:BMT47"/>
    <mergeCell ref="BMU46:BMU47"/>
    <mergeCell ref="BMV46:BMV47"/>
    <mergeCell ref="BMW46:BMX47"/>
    <mergeCell ref="BMY46:BMY47"/>
    <mergeCell ref="BMZ46:BMZ47"/>
    <mergeCell ref="BMM46:BMM47"/>
    <mergeCell ref="BMN46:BMN47"/>
    <mergeCell ref="BMO46:BMP47"/>
    <mergeCell ref="BMQ46:BMQ47"/>
    <mergeCell ref="BMR46:BMR47"/>
    <mergeCell ref="BMS46:BMS47"/>
    <mergeCell ref="BMF46:BMF47"/>
    <mergeCell ref="BMG46:BMH47"/>
    <mergeCell ref="BMI46:BMI47"/>
    <mergeCell ref="BMJ46:BMJ47"/>
    <mergeCell ref="BMK46:BMK47"/>
    <mergeCell ref="BML46:BML47"/>
    <mergeCell ref="BLY46:BLZ47"/>
    <mergeCell ref="BMA46:BMA47"/>
    <mergeCell ref="BMB46:BMB47"/>
    <mergeCell ref="BMC46:BMC47"/>
    <mergeCell ref="BMD46:BMD47"/>
    <mergeCell ref="BME46:BME47"/>
    <mergeCell ref="BLS46:BLS47"/>
    <mergeCell ref="BLT46:BLT47"/>
    <mergeCell ref="BLU46:BLU47"/>
    <mergeCell ref="BLV46:BLV47"/>
    <mergeCell ref="BLW46:BLW47"/>
    <mergeCell ref="BLX46:BLX47"/>
    <mergeCell ref="BLL46:BLL47"/>
    <mergeCell ref="BLM46:BLM47"/>
    <mergeCell ref="BLN46:BLN47"/>
    <mergeCell ref="BLO46:BLO47"/>
    <mergeCell ref="BLP46:BLP47"/>
    <mergeCell ref="BLQ46:BLR47"/>
    <mergeCell ref="BLE46:BLE47"/>
    <mergeCell ref="BLF46:BLF47"/>
    <mergeCell ref="BLG46:BLG47"/>
    <mergeCell ref="BLH46:BLH47"/>
    <mergeCell ref="BLI46:BLJ47"/>
    <mergeCell ref="BLK46:BLK47"/>
    <mergeCell ref="BKX46:BKX47"/>
    <mergeCell ref="BKY46:BKY47"/>
    <mergeCell ref="BKZ46:BKZ47"/>
    <mergeCell ref="BLA46:BLB47"/>
    <mergeCell ref="BLC46:BLC47"/>
    <mergeCell ref="BLD46:BLD47"/>
    <mergeCell ref="BKQ46:BKQ47"/>
    <mergeCell ref="BKR46:BKR47"/>
    <mergeCell ref="BKS46:BKT47"/>
    <mergeCell ref="BKU46:BKU47"/>
    <mergeCell ref="BKV46:BKV47"/>
    <mergeCell ref="BKW46:BKW47"/>
    <mergeCell ref="BKJ46:BKJ47"/>
    <mergeCell ref="BKK46:BKL47"/>
    <mergeCell ref="BKM46:BKM47"/>
    <mergeCell ref="BKN46:BKN47"/>
    <mergeCell ref="BKO46:BKO47"/>
    <mergeCell ref="BKP46:BKP47"/>
    <mergeCell ref="BKC46:BKD47"/>
    <mergeCell ref="BKE46:BKE47"/>
    <mergeCell ref="BKF46:BKF47"/>
    <mergeCell ref="BKG46:BKG47"/>
    <mergeCell ref="BKH46:BKH47"/>
    <mergeCell ref="BKI46:BKI47"/>
    <mergeCell ref="BJW46:BJW47"/>
    <mergeCell ref="BJX46:BJX47"/>
    <mergeCell ref="BJY46:BJY47"/>
    <mergeCell ref="BJZ46:BJZ47"/>
    <mergeCell ref="BKA46:BKA47"/>
    <mergeCell ref="BKB46:BKB47"/>
    <mergeCell ref="BJP46:BJP47"/>
    <mergeCell ref="BJQ46:BJQ47"/>
    <mergeCell ref="BJR46:BJR47"/>
    <mergeCell ref="BJS46:BJS47"/>
    <mergeCell ref="BJT46:BJT47"/>
    <mergeCell ref="BJU46:BJV47"/>
    <mergeCell ref="BJI46:BJI47"/>
    <mergeCell ref="BJJ46:BJJ47"/>
    <mergeCell ref="BJK46:BJK47"/>
    <mergeCell ref="BJL46:BJL47"/>
    <mergeCell ref="BJM46:BJN47"/>
    <mergeCell ref="BJO46:BJO47"/>
    <mergeCell ref="BJB46:BJB47"/>
    <mergeCell ref="BJC46:BJC47"/>
    <mergeCell ref="BJD46:BJD47"/>
    <mergeCell ref="BJE46:BJF47"/>
    <mergeCell ref="BJG46:BJG47"/>
    <mergeCell ref="BJH46:BJH47"/>
    <mergeCell ref="BIU46:BIU47"/>
    <mergeCell ref="BIV46:BIV47"/>
    <mergeCell ref="BIW46:BIX47"/>
    <mergeCell ref="BIY46:BIY47"/>
    <mergeCell ref="BIZ46:BIZ47"/>
    <mergeCell ref="BJA46:BJA47"/>
    <mergeCell ref="BIN46:BIN47"/>
    <mergeCell ref="BIO46:BIP47"/>
    <mergeCell ref="BIQ46:BIQ47"/>
    <mergeCell ref="BIR46:BIR47"/>
    <mergeCell ref="BIS46:BIS47"/>
    <mergeCell ref="BIT46:BIT47"/>
    <mergeCell ref="BIG46:BIH47"/>
    <mergeCell ref="BII46:BII47"/>
    <mergeCell ref="BIJ46:BIJ47"/>
    <mergeCell ref="BIK46:BIK47"/>
    <mergeCell ref="BIL46:BIL47"/>
    <mergeCell ref="BIM46:BIM47"/>
    <mergeCell ref="BIA46:BIA47"/>
    <mergeCell ref="BIB46:BIB47"/>
    <mergeCell ref="BIC46:BIC47"/>
    <mergeCell ref="BID46:BID47"/>
    <mergeCell ref="BIE46:BIE47"/>
    <mergeCell ref="BIF46:BIF47"/>
    <mergeCell ref="BHT46:BHT47"/>
    <mergeCell ref="BHU46:BHU47"/>
    <mergeCell ref="BHV46:BHV47"/>
    <mergeCell ref="BHW46:BHW47"/>
    <mergeCell ref="BHX46:BHX47"/>
    <mergeCell ref="BHY46:BHZ47"/>
    <mergeCell ref="BHM46:BHM47"/>
    <mergeCell ref="BHN46:BHN47"/>
    <mergeCell ref="BHO46:BHO47"/>
    <mergeCell ref="BHP46:BHP47"/>
    <mergeCell ref="BHQ46:BHR47"/>
    <mergeCell ref="BHS46:BHS47"/>
    <mergeCell ref="BHF46:BHF47"/>
    <mergeCell ref="BHG46:BHG47"/>
    <mergeCell ref="BHH46:BHH47"/>
    <mergeCell ref="BHI46:BHJ47"/>
    <mergeCell ref="BHK46:BHK47"/>
    <mergeCell ref="BHL46:BHL47"/>
    <mergeCell ref="BGY46:BGY47"/>
    <mergeCell ref="BGZ46:BGZ47"/>
    <mergeCell ref="BHA46:BHB47"/>
    <mergeCell ref="BHC46:BHC47"/>
    <mergeCell ref="BHD46:BHD47"/>
    <mergeCell ref="BHE46:BHE47"/>
    <mergeCell ref="BGR46:BGR47"/>
    <mergeCell ref="BGS46:BGT47"/>
    <mergeCell ref="BGU46:BGU47"/>
    <mergeCell ref="BGV46:BGV47"/>
    <mergeCell ref="BGW46:BGW47"/>
    <mergeCell ref="BGX46:BGX47"/>
    <mergeCell ref="BGK46:BGL47"/>
    <mergeCell ref="BGM46:BGM47"/>
    <mergeCell ref="BGN46:BGN47"/>
    <mergeCell ref="BGO46:BGO47"/>
    <mergeCell ref="BGP46:BGP47"/>
    <mergeCell ref="BGQ46:BGQ47"/>
    <mergeCell ref="BGE46:BGE47"/>
    <mergeCell ref="BGF46:BGF47"/>
    <mergeCell ref="BGG46:BGG47"/>
    <mergeCell ref="BGH46:BGH47"/>
    <mergeCell ref="BGI46:BGI47"/>
    <mergeCell ref="BGJ46:BGJ47"/>
    <mergeCell ref="BFX46:BFX47"/>
    <mergeCell ref="BFY46:BFY47"/>
    <mergeCell ref="BFZ46:BFZ47"/>
    <mergeCell ref="BGA46:BGA47"/>
    <mergeCell ref="BGB46:BGB47"/>
    <mergeCell ref="BGC46:BGD47"/>
    <mergeCell ref="BFQ46:BFQ47"/>
    <mergeCell ref="BFR46:BFR47"/>
    <mergeCell ref="BFS46:BFS47"/>
    <mergeCell ref="BFT46:BFT47"/>
    <mergeCell ref="BFU46:BFV47"/>
    <mergeCell ref="BFW46:BFW47"/>
    <mergeCell ref="BFJ46:BFJ47"/>
    <mergeCell ref="BFK46:BFK47"/>
    <mergeCell ref="BFL46:BFL47"/>
    <mergeCell ref="BFM46:BFN47"/>
    <mergeCell ref="BFO46:BFO47"/>
    <mergeCell ref="BFP46:BFP47"/>
    <mergeCell ref="BFC46:BFC47"/>
    <mergeCell ref="BFD46:BFD47"/>
    <mergeCell ref="BFE46:BFF47"/>
    <mergeCell ref="BFG46:BFG47"/>
    <mergeCell ref="BFH46:BFH47"/>
    <mergeCell ref="BFI46:BFI47"/>
    <mergeCell ref="BEV46:BEV47"/>
    <mergeCell ref="BEW46:BEX47"/>
    <mergeCell ref="BEY46:BEY47"/>
    <mergeCell ref="BEZ46:BEZ47"/>
    <mergeCell ref="BFA46:BFA47"/>
    <mergeCell ref="BFB46:BFB47"/>
    <mergeCell ref="BEO46:BEP47"/>
    <mergeCell ref="BEQ46:BEQ47"/>
    <mergeCell ref="BER46:BER47"/>
    <mergeCell ref="BES46:BES47"/>
    <mergeCell ref="BET46:BET47"/>
    <mergeCell ref="BEU46:BEU47"/>
    <mergeCell ref="BEI46:BEI47"/>
    <mergeCell ref="BEJ46:BEJ47"/>
    <mergeCell ref="BEK46:BEK47"/>
    <mergeCell ref="BEL46:BEL47"/>
    <mergeCell ref="BEM46:BEM47"/>
    <mergeCell ref="BEN46:BEN47"/>
    <mergeCell ref="BEB46:BEB47"/>
    <mergeCell ref="BEC46:BEC47"/>
    <mergeCell ref="BED46:BED47"/>
    <mergeCell ref="BEE46:BEE47"/>
    <mergeCell ref="BEF46:BEF47"/>
    <mergeCell ref="BEG46:BEH47"/>
    <mergeCell ref="BDU46:BDU47"/>
    <mergeCell ref="BDV46:BDV47"/>
    <mergeCell ref="BDW46:BDW47"/>
    <mergeCell ref="BDX46:BDX47"/>
    <mergeCell ref="BDY46:BDZ47"/>
    <mergeCell ref="BEA46:BEA47"/>
    <mergeCell ref="BDN46:BDN47"/>
    <mergeCell ref="BDO46:BDO47"/>
    <mergeCell ref="BDP46:BDP47"/>
    <mergeCell ref="BDQ46:BDR47"/>
    <mergeCell ref="BDS46:BDS47"/>
    <mergeCell ref="BDT46:BDT47"/>
    <mergeCell ref="BDG46:BDG47"/>
    <mergeCell ref="BDH46:BDH47"/>
    <mergeCell ref="BDI46:BDJ47"/>
    <mergeCell ref="BDK46:BDK47"/>
    <mergeCell ref="BDL46:BDL47"/>
    <mergeCell ref="BDM46:BDM47"/>
    <mergeCell ref="BCZ46:BCZ47"/>
    <mergeCell ref="BDA46:BDB47"/>
    <mergeCell ref="BDC46:BDC47"/>
    <mergeCell ref="BDD46:BDD47"/>
    <mergeCell ref="BDE46:BDE47"/>
    <mergeCell ref="BDF46:BDF47"/>
    <mergeCell ref="BCS46:BCT47"/>
    <mergeCell ref="BCU46:BCU47"/>
    <mergeCell ref="BCV46:BCV47"/>
    <mergeCell ref="BCW46:BCW47"/>
    <mergeCell ref="BCX46:BCX47"/>
    <mergeCell ref="BCY46:BCY47"/>
    <mergeCell ref="BCM46:BCM47"/>
    <mergeCell ref="BCN46:BCN47"/>
    <mergeCell ref="BCO46:BCO47"/>
    <mergeCell ref="BCP46:BCP47"/>
    <mergeCell ref="BCQ46:BCQ47"/>
    <mergeCell ref="BCR46:BCR47"/>
    <mergeCell ref="BCF46:BCF47"/>
    <mergeCell ref="BCG46:BCG47"/>
    <mergeCell ref="BCH46:BCH47"/>
    <mergeCell ref="BCI46:BCI47"/>
    <mergeCell ref="BCJ46:BCJ47"/>
    <mergeCell ref="BCK46:BCL47"/>
    <mergeCell ref="BBY46:BBY47"/>
    <mergeCell ref="BBZ46:BBZ47"/>
    <mergeCell ref="BCA46:BCA47"/>
    <mergeCell ref="BCB46:BCB47"/>
    <mergeCell ref="BCC46:BCD47"/>
    <mergeCell ref="BCE46:BCE47"/>
    <mergeCell ref="BBR46:BBR47"/>
    <mergeCell ref="BBS46:BBS47"/>
    <mergeCell ref="BBT46:BBT47"/>
    <mergeCell ref="BBU46:BBV47"/>
    <mergeCell ref="BBW46:BBW47"/>
    <mergeCell ref="BBX46:BBX47"/>
    <mergeCell ref="BBK46:BBK47"/>
    <mergeCell ref="BBL46:BBL47"/>
    <mergeCell ref="BBM46:BBN47"/>
    <mergeCell ref="BBO46:BBO47"/>
    <mergeCell ref="BBP46:BBP47"/>
    <mergeCell ref="BBQ46:BBQ47"/>
    <mergeCell ref="BBD46:BBD47"/>
    <mergeCell ref="BBE46:BBF47"/>
    <mergeCell ref="BBG46:BBG47"/>
    <mergeCell ref="BBH46:BBH47"/>
    <mergeCell ref="BBI46:BBI47"/>
    <mergeCell ref="BBJ46:BBJ47"/>
    <mergeCell ref="BAW46:BAX47"/>
    <mergeCell ref="BAY46:BAY47"/>
    <mergeCell ref="BAZ46:BAZ47"/>
    <mergeCell ref="BBA46:BBA47"/>
    <mergeCell ref="BBB46:BBB47"/>
    <mergeCell ref="BBC46:BBC47"/>
    <mergeCell ref="BAQ46:BAQ47"/>
    <mergeCell ref="BAR46:BAR47"/>
    <mergeCell ref="BAS46:BAS47"/>
    <mergeCell ref="BAT46:BAT47"/>
    <mergeCell ref="BAU46:BAU47"/>
    <mergeCell ref="BAV46:BAV47"/>
    <mergeCell ref="BAJ46:BAJ47"/>
    <mergeCell ref="BAK46:BAK47"/>
    <mergeCell ref="BAL46:BAL47"/>
    <mergeCell ref="BAM46:BAM47"/>
    <mergeCell ref="BAN46:BAN47"/>
    <mergeCell ref="BAO46:BAP47"/>
    <mergeCell ref="BAC46:BAC47"/>
    <mergeCell ref="BAD46:BAD47"/>
    <mergeCell ref="BAE46:BAE47"/>
    <mergeCell ref="BAF46:BAF47"/>
    <mergeCell ref="BAG46:BAH47"/>
    <mergeCell ref="BAI46:BAI47"/>
    <mergeCell ref="AZV46:AZV47"/>
    <mergeCell ref="AZW46:AZW47"/>
    <mergeCell ref="AZX46:AZX47"/>
    <mergeCell ref="AZY46:AZZ47"/>
    <mergeCell ref="BAA46:BAA47"/>
    <mergeCell ref="BAB46:BAB47"/>
    <mergeCell ref="AZO46:AZO47"/>
    <mergeCell ref="AZP46:AZP47"/>
    <mergeCell ref="AZQ46:AZR47"/>
    <mergeCell ref="AZS46:AZS47"/>
    <mergeCell ref="AZT46:AZT47"/>
    <mergeCell ref="AZU46:AZU47"/>
    <mergeCell ref="AZH46:AZH47"/>
    <mergeCell ref="AZI46:AZJ47"/>
    <mergeCell ref="AZK46:AZK47"/>
    <mergeCell ref="AZL46:AZL47"/>
    <mergeCell ref="AZM46:AZM47"/>
    <mergeCell ref="AZN46:AZN47"/>
    <mergeCell ref="AZA46:AZB47"/>
    <mergeCell ref="AZC46:AZC47"/>
    <mergeCell ref="AZD46:AZD47"/>
    <mergeCell ref="AZE46:AZE47"/>
    <mergeCell ref="AZF46:AZF47"/>
    <mergeCell ref="AZG46:AZG47"/>
    <mergeCell ref="AYU46:AYU47"/>
    <mergeCell ref="AYV46:AYV47"/>
    <mergeCell ref="AYW46:AYW47"/>
    <mergeCell ref="AYX46:AYX47"/>
    <mergeCell ref="AYY46:AYY47"/>
    <mergeCell ref="AYZ46:AYZ47"/>
    <mergeCell ref="AYN46:AYN47"/>
    <mergeCell ref="AYO46:AYO47"/>
    <mergeCell ref="AYP46:AYP47"/>
    <mergeCell ref="AYQ46:AYQ47"/>
    <mergeCell ref="AYR46:AYR47"/>
    <mergeCell ref="AYS46:AYT47"/>
    <mergeCell ref="AYG46:AYG47"/>
    <mergeCell ref="AYH46:AYH47"/>
    <mergeCell ref="AYI46:AYI47"/>
    <mergeCell ref="AYJ46:AYJ47"/>
    <mergeCell ref="AYK46:AYL47"/>
    <mergeCell ref="AYM46:AYM47"/>
    <mergeCell ref="AXZ46:AXZ47"/>
    <mergeCell ref="AYA46:AYA47"/>
    <mergeCell ref="AYB46:AYB47"/>
    <mergeCell ref="AYC46:AYD47"/>
    <mergeCell ref="AYE46:AYE47"/>
    <mergeCell ref="AYF46:AYF47"/>
    <mergeCell ref="AXS46:AXS47"/>
    <mergeCell ref="AXT46:AXT47"/>
    <mergeCell ref="AXU46:AXV47"/>
    <mergeCell ref="AXW46:AXW47"/>
    <mergeCell ref="AXX46:AXX47"/>
    <mergeCell ref="AXY46:AXY47"/>
    <mergeCell ref="AXL46:AXL47"/>
    <mergeCell ref="AXM46:AXN47"/>
    <mergeCell ref="AXO46:AXO47"/>
    <mergeCell ref="AXP46:AXP47"/>
    <mergeCell ref="AXQ46:AXQ47"/>
    <mergeCell ref="AXR46:AXR47"/>
    <mergeCell ref="AXE46:AXF47"/>
    <mergeCell ref="AXG46:AXG47"/>
    <mergeCell ref="AXH46:AXH47"/>
    <mergeCell ref="AXI46:AXI47"/>
    <mergeCell ref="AXJ46:AXJ47"/>
    <mergeCell ref="AXK46:AXK47"/>
    <mergeCell ref="AWY46:AWY47"/>
    <mergeCell ref="AWZ46:AWZ47"/>
    <mergeCell ref="AXA46:AXA47"/>
    <mergeCell ref="AXB46:AXB47"/>
    <mergeCell ref="AXC46:AXC47"/>
    <mergeCell ref="AXD46:AXD47"/>
    <mergeCell ref="AWR46:AWR47"/>
    <mergeCell ref="AWS46:AWS47"/>
    <mergeCell ref="AWT46:AWT47"/>
    <mergeCell ref="AWU46:AWU47"/>
    <mergeCell ref="AWV46:AWV47"/>
    <mergeCell ref="AWW46:AWX47"/>
    <mergeCell ref="AWK46:AWK47"/>
    <mergeCell ref="AWL46:AWL47"/>
    <mergeCell ref="AWM46:AWM47"/>
    <mergeCell ref="AWN46:AWN47"/>
    <mergeCell ref="AWO46:AWP47"/>
    <mergeCell ref="AWQ46:AWQ47"/>
    <mergeCell ref="AWD46:AWD47"/>
    <mergeCell ref="AWE46:AWE47"/>
    <mergeCell ref="AWF46:AWF47"/>
    <mergeCell ref="AWG46:AWH47"/>
    <mergeCell ref="AWI46:AWI47"/>
    <mergeCell ref="AWJ46:AWJ47"/>
    <mergeCell ref="AVW46:AVW47"/>
    <mergeCell ref="AVX46:AVX47"/>
    <mergeCell ref="AVY46:AVZ47"/>
    <mergeCell ref="AWA46:AWA47"/>
    <mergeCell ref="AWB46:AWB47"/>
    <mergeCell ref="AWC46:AWC47"/>
    <mergeCell ref="AVP46:AVP47"/>
    <mergeCell ref="AVQ46:AVR47"/>
    <mergeCell ref="AVS46:AVS47"/>
    <mergeCell ref="AVT46:AVT47"/>
    <mergeCell ref="AVU46:AVU47"/>
    <mergeCell ref="AVV46:AVV47"/>
    <mergeCell ref="AVI46:AVJ47"/>
    <mergeCell ref="AVK46:AVK47"/>
    <mergeCell ref="AVL46:AVL47"/>
    <mergeCell ref="AVM46:AVM47"/>
    <mergeCell ref="AVN46:AVN47"/>
    <mergeCell ref="AVO46:AVO47"/>
    <mergeCell ref="AVC46:AVC47"/>
    <mergeCell ref="AVD46:AVD47"/>
    <mergeCell ref="AVE46:AVE47"/>
    <mergeCell ref="AVF46:AVF47"/>
    <mergeCell ref="AVG46:AVG47"/>
    <mergeCell ref="AVH46:AVH47"/>
    <mergeCell ref="AUV46:AUV47"/>
    <mergeCell ref="AUW46:AUW47"/>
    <mergeCell ref="AUX46:AUX47"/>
    <mergeCell ref="AUY46:AUY47"/>
    <mergeCell ref="AUZ46:AUZ47"/>
    <mergeCell ref="AVA46:AVB47"/>
    <mergeCell ref="AUO46:AUO47"/>
    <mergeCell ref="AUP46:AUP47"/>
    <mergeCell ref="AUQ46:AUQ47"/>
    <mergeCell ref="AUR46:AUR47"/>
    <mergeCell ref="AUS46:AUT47"/>
    <mergeCell ref="AUU46:AUU47"/>
    <mergeCell ref="AUH46:AUH47"/>
    <mergeCell ref="AUI46:AUI47"/>
    <mergeCell ref="AUJ46:AUJ47"/>
    <mergeCell ref="AUK46:AUL47"/>
    <mergeCell ref="AUM46:AUM47"/>
    <mergeCell ref="AUN46:AUN47"/>
    <mergeCell ref="AUA46:AUA47"/>
    <mergeCell ref="AUB46:AUB47"/>
    <mergeCell ref="AUC46:AUD47"/>
    <mergeCell ref="AUE46:AUE47"/>
    <mergeCell ref="AUF46:AUF47"/>
    <mergeCell ref="AUG46:AUG47"/>
    <mergeCell ref="ATT46:ATT47"/>
    <mergeCell ref="ATU46:ATV47"/>
    <mergeCell ref="ATW46:ATW47"/>
    <mergeCell ref="ATX46:ATX47"/>
    <mergeCell ref="ATY46:ATY47"/>
    <mergeCell ref="ATZ46:ATZ47"/>
    <mergeCell ref="ATM46:ATN47"/>
    <mergeCell ref="ATO46:ATO47"/>
    <mergeCell ref="ATP46:ATP47"/>
    <mergeCell ref="ATQ46:ATQ47"/>
    <mergeCell ref="ATR46:ATR47"/>
    <mergeCell ref="ATS46:ATS47"/>
    <mergeCell ref="ATG46:ATG47"/>
    <mergeCell ref="ATH46:ATH47"/>
    <mergeCell ref="ATI46:ATI47"/>
    <mergeCell ref="ATJ46:ATJ47"/>
    <mergeCell ref="ATK46:ATK47"/>
    <mergeCell ref="ATL46:ATL47"/>
    <mergeCell ref="ASZ46:ASZ47"/>
    <mergeCell ref="ATA46:ATA47"/>
    <mergeCell ref="ATB46:ATB47"/>
    <mergeCell ref="ATC46:ATC47"/>
    <mergeCell ref="ATD46:ATD47"/>
    <mergeCell ref="ATE46:ATF47"/>
    <mergeCell ref="ASS46:ASS47"/>
    <mergeCell ref="AST46:AST47"/>
    <mergeCell ref="ASU46:ASU47"/>
    <mergeCell ref="ASV46:ASV47"/>
    <mergeCell ref="ASW46:ASX47"/>
    <mergeCell ref="ASY46:ASY47"/>
    <mergeCell ref="ASL46:ASL47"/>
    <mergeCell ref="ASM46:ASM47"/>
    <mergeCell ref="ASN46:ASN47"/>
    <mergeCell ref="ASO46:ASP47"/>
    <mergeCell ref="ASQ46:ASQ47"/>
    <mergeCell ref="ASR46:ASR47"/>
    <mergeCell ref="ASE46:ASE47"/>
    <mergeCell ref="ASF46:ASF47"/>
    <mergeCell ref="ASG46:ASH47"/>
    <mergeCell ref="ASI46:ASI47"/>
    <mergeCell ref="ASJ46:ASJ47"/>
    <mergeCell ref="ASK46:ASK47"/>
    <mergeCell ref="ARX46:ARX47"/>
    <mergeCell ref="ARY46:ARZ47"/>
    <mergeCell ref="ASA46:ASA47"/>
    <mergeCell ref="ASB46:ASB47"/>
    <mergeCell ref="ASC46:ASC47"/>
    <mergeCell ref="ASD46:ASD47"/>
    <mergeCell ref="ARQ46:ARR47"/>
    <mergeCell ref="ARS46:ARS47"/>
    <mergeCell ref="ART46:ART47"/>
    <mergeCell ref="ARU46:ARU47"/>
    <mergeCell ref="ARV46:ARV47"/>
    <mergeCell ref="ARW46:ARW47"/>
    <mergeCell ref="ARK46:ARK47"/>
    <mergeCell ref="ARL46:ARL47"/>
    <mergeCell ref="ARM46:ARM47"/>
    <mergeCell ref="ARN46:ARN47"/>
    <mergeCell ref="ARO46:ARO47"/>
    <mergeCell ref="ARP46:ARP47"/>
    <mergeCell ref="ARD46:ARD47"/>
    <mergeCell ref="ARE46:ARE47"/>
    <mergeCell ref="ARF46:ARF47"/>
    <mergeCell ref="ARG46:ARG47"/>
    <mergeCell ref="ARH46:ARH47"/>
    <mergeCell ref="ARI46:ARJ47"/>
    <mergeCell ref="AQW46:AQW47"/>
    <mergeCell ref="AQX46:AQX47"/>
    <mergeCell ref="AQY46:AQY47"/>
    <mergeCell ref="AQZ46:AQZ47"/>
    <mergeCell ref="ARA46:ARB47"/>
    <mergeCell ref="ARC46:ARC47"/>
    <mergeCell ref="AQP46:AQP47"/>
    <mergeCell ref="AQQ46:AQQ47"/>
    <mergeCell ref="AQR46:AQR47"/>
    <mergeCell ref="AQS46:AQT47"/>
    <mergeCell ref="AQU46:AQU47"/>
    <mergeCell ref="AQV46:AQV47"/>
    <mergeCell ref="AQI46:AQI47"/>
    <mergeCell ref="AQJ46:AQJ47"/>
    <mergeCell ref="AQK46:AQL47"/>
    <mergeCell ref="AQM46:AQM47"/>
    <mergeCell ref="AQN46:AQN47"/>
    <mergeCell ref="AQO46:AQO47"/>
    <mergeCell ref="AQB46:AQB47"/>
    <mergeCell ref="AQC46:AQD47"/>
    <mergeCell ref="AQE46:AQE47"/>
    <mergeCell ref="AQF46:AQF47"/>
    <mergeCell ref="AQG46:AQG47"/>
    <mergeCell ref="AQH46:AQH47"/>
    <mergeCell ref="APU46:APV47"/>
    <mergeCell ref="APW46:APW47"/>
    <mergeCell ref="APX46:APX47"/>
    <mergeCell ref="APY46:APY47"/>
    <mergeCell ref="APZ46:APZ47"/>
    <mergeCell ref="AQA46:AQA47"/>
    <mergeCell ref="APO46:APO47"/>
    <mergeCell ref="APP46:APP47"/>
    <mergeCell ref="APQ46:APQ47"/>
    <mergeCell ref="APR46:APR47"/>
    <mergeCell ref="APS46:APS47"/>
    <mergeCell ref="APT46:APT47"/>
    <mergeCell ref="APH46:APH47"/>
    <mergeCell ref="API46:API47"/>
    <mergeCell ref="APJ46:APJ47"/>
    <mergeCell ref="APK46:APK47"/>
    <mergeCell ref="APL46:APL47"/>
    <mergeCell ref="APM46:APN47"/>
    <mergeCell ref="APA46:APA47"/>
    <mergeCell ref="APB46:APB47"/>
    <mergeCell ref="APC46:APC47"/>
    <mergeCell ref="APD46:APD47"/>
    <mergeCell ref="APE46:APF47"/>
    <mergeCell ref="APG46:APG47"/>
    <mergeCell ref="AOT46:AOT47"/>
    <mergeCell ref="AOU46:AOU47"/>
    <mergeCell ref="AOV46:AOV47"/>
    <mergeCell ref="AOW46:AOX47"/>
    <mergeCell ref="AOY46:AOY47"/>
    <mergeCell ref="AOZ46:AOZ47"/>
    <mergeCell ref="AOM46:AOM47"/>
    <mergeCell ref="AON46:AON47"/>
    <mergeCell ref="AOO46:AOP47"/>
    <mergeCell ref="AOQ46:AOQ47"/>
    <mergeCell ref="AOR46:AOR47"/>
    <mergeCell ref="AOS46:AOS47"/>
    <mergeCell ref="AOF46:AOF47"/>
    <mergeCell ref="AOG46:AOH47"/>
    <mergeCell ref="AOI46:AOI47"/>
    <mergeCell ref="AOJ46:AOJ47"/>
    <mergeCell ref="AOK46:AOK47"/>
    <mergeCell ref="AOL46:AOL47"/>
    <mergeCell ref="ANY46:ANZ47"/>
    <mergeCell ref="AOA46:AOA47"/>
    <mergeCell ref="AOB46:AOB47"/>
    <mergeCell ref="AOC46:AOC47"/>
    <mergeCell ref="AOD46:AOD47"/>
    <mergeCell ref="AOE46:AOE47"/>
    <mergeCell ref="ANS46:ANS47"/>
    <mergeCell ref="ANT46:ANT47"/>
    <mergeCell ref="ANU46:ANU47"/>
    <mergeCell ref="ANV46:ANV47"/>
    <mergeCell ref="ANW46:ANW47"/>
    <mergeCell ref="ANX46:ANX47"/>
    <mergeCell ref="ANL46:ANL47"/>
    <mergeCell ref="ANM46:ANM47"/>
    <mergeCell ref="ANN46:ANN47"/>
    <mergeCell ref="ANO46:ANO47"/>
    <mergeCell ref="ANP46:ANP47"/>
    <mergeCell ref="ANQ46:ANR47"/>
    <mergeCell ref="ANE46:ANE47"/>
    <mergeCell ref="ANF46:ANF47"/>
    <mergeCell ref="ANG46:ANG47"/>
    <mergeCell ref="ANH46:ANH47"/>
    <mergeCell ref="ANI46:ANJ47"/>
    <mergeCell ref="ANK46:ANK47"/>
    <mergeCell ref="AMX46:AMX47"/>
    <mergeCell ref="AMY46:AMY47"/>
    <mergeCell ref="AMZ46:AMZ47"/>
    <mergeCell ref="ANA46:ANB47"/>
    <mergeCell ref="ANC46:ANC47"/>
    <mergeCell ref="AND46:AND47"/>
    <mergeCell ref="AMQ46:AMQ47"/>
    <mergeCell ref="AMR46:AMR47"/>
    <mergeCell ref="AMS46:AMT47"/>
    <mergeCell ref="AMU46:AMU47"/>
    <mergeCell ref="AMV46:AMV47"/>
    <mergeCell ref="AMW46:AMW47"/>
    <mergeCell ref="AMJ46:AMJ47"/>
    <mergeCell ref="AMK46:AML47"/>
    <mergeCell ref="AMM46:AMM47"/>
    <mergeCell ref="AMN46:AMN47"/>
    <mergeCell ref="AMO46:AMO47"/>
    <mergeCell ref="AMP46:AMP47"/>
    <mergeCell ref="AMC46:AMD47"/>
    <mergeCell ref="AME46:AME47"/>
    <mergeCell ref="AMF46:AMF47"/>
    <mergeCell ref="AMG46:AMG47"/>
    <mergeCell ref="AMH46:AMH47"/>
    <mergeCell ref="AMI46:AMI47"/>
    <mergeCell ref="ALW46:ALW47"/>
    <mergeCell ref="ALX46:ALX47"/>
    <mergeCell ref="ALY46:ALY47"/>
    <mergeCell ref="ALZ46:ALZ47"/>
    <mergeCell ref="AMA46:AMA47"/>
    <mergeCell ref="AMB46:AMB47"/>
    <mergeCell ref="ALP46:ALP47"/>
    <mergeCell ref="ALQ46:ALQ47"/>
    <mergeCell ref="ALR46:ALR47"/>
    <mergeCell ref="ALS46:ALS47"/>
    <mergeCell ref="ALT46:ALT47"/>
    <mergeCell ref="ALU46:ALV47"/>
    <mergeCell ref="ALI46:ALI47"/>
    <mergeCell ref="ALJ46:ALJ47"/>
    <mergeCell ref="ALK46:ALK47"/>
    <mergeCell ref="ALL46:ALL47"/>
    <mergeCell ref="ALM46:ALN47"/>
    <mergeCell ref="ALO46:ALO47"/>
    <mergeCell ref="ALB46:ALB47"/>
    <mergeCell ref="ALC46:ALC47"/>
    <mergeCell ref="ALD46:ALD47"/>
    <mergeCell ref="ALE46:ALF47"/>
    <mergeCell ref="ALG46:ALG47"/>
    <mergeCell ref="ALH46:ALH47"/>
    <mergeCell ref="AKU46:AKU47"/>
    <mergeCell ref="AKV46:AKV47"/>
    <mergeCell ref="AKW46:AKX47"/>
    <mergeCell ref="AKY46:AKY47"/>
    <mergeCell ref="AKZ46:AKZ47"/>
    <mergeCell ref="ALA46:ALA47"/>
    <mergeCell ref="AKN46:AKN47"/>
    <mergeCell ref="AKO46:AKP47"/>
    <mergeCell ref="AKQ46:AKQ47"/>
    <mergeCell ref="AKR46:AKR47"/>
    <mergeCell ref="AKS46:AKS47"/>
    <mergeCell ref="AKT46:AKT47"/>
    <mergeCell ref="AKG46:AKH47"/>
    <mergeCell ref="AKI46:AKI47"/>
    <mergeCell ref="AKJ46:AKJ47"/>
    <mergeCell ref="AKK46:AKK47"/>
    <mergeCell ref="AKL46:AKL47"/>
    <mergeCell ref="AKM46:AKM47"/>
    <mergeCell ref="AKA46:AKA47"/>
    <mergeCell ref="AKB46:AKB47"/>
    <mergeCell ref="AKC46:AKC47"/>
    <mergeCell ref="AKD46:AKD47"/>
    <mergeCell ref="AKE46:AKE47"/>
    <mergeCell ref="AKF46:AKF47"/>
    <mergeCell ref="AJT46:AJT47"/>
    <mergeCell ref="AJU46:AJU47"/>
    <mergeCell ref="AJV46:AJV47"/>
    <mergeCell ref="AJW46:AJW47"/>
    <mergeCell ref="AJX46:AJX47"/>
    <mergeCell ref="AJY46:AJZ47"/>
    <mergeCell ref="AJM46:AJM47"/>
    <mergeCell ref="AJN46:AJN47"/>
    <mergeCell ref="AJO46:AJO47"/>
    <mergeCell ref="AJP46:AJP47"/>
    <mergeCell ref="AJQ46:AJR47"/>
    <mergeCell ref="AJS46:AJS47"/>
    <mergeCell ref="AJF46:AJF47"/>
    <mergeCell ref="AJG46:AJG47"/>
    <mergeCell ref="AJH46:AJH47"/>
    <mergeCell ref="AJI46:AJJ47"/>
    <mergeCell ref="AJK46:AJK47"/>
    <mergeCell ref="AJL46:AJL47"/>
    <mergeCell ref="AIY46:AIY47"/>
    <mergeCell ref="AIZ46:AIZ47"/>
    <mergeCell ref="AJA46:AJB47"/>
    <mergeCell ref="AJC46:AJC47"/>
    <mergeCell ref="AJD46:AJD47"/>
    <mergeCell ref="AJE46:AJE47"/>
    <mergeCell ref="AIR46:AIR47"/>
    <mergeCell ref="AIS46:AIT47"/>
    <mergeCell ref="AIU46:AIU47"/>
    <mergeCell ref="AIV46:AIV47"/>
    <mergeCell ref="AIW46:AIW47"/>
    <mergeCell ref="AIX46:AIX47"/>
    <mergeCell ref="AIK46:AIL47"/>
    <mergeCell ref="AIM46:AIM47"/>
    <mergeCell ref="AIN46:AIN47"/>
    <mergeCell ref="AIO46:AIO47"/>
    <mergeCell ref="AIP46:AIP47"/>
    <mergeCell ref="AIQ46:AIQ47"/>
    <mergeCell ref="AIE46:AIE47"/>
    <mergeCell ref="AIF46:AIF47"/>
    <mergeCell ref="AIG46:AIG47"/>
    <mergeCell ref="AIH46:AIH47"/>
    <mergeCell ref="AII46:AII47"/>
    <mergeCell ref="AIJ46:AIJ47"/>
    <mergeCell ref="AHX46:AHX47"/>
    <mergeCell ref="AHY46:AHY47"/>
    <mergeCell ref="AHZ46:AHZ47"/>
    <mergeCell ref="AIA46:AIA47"/>
    <mergeCell ref="AIB46:AIB47"/>
    <mergeCell ref="AIC46:AID47"/>
    <mergeCell ref="AHQ46:AHQ47"/>
    <mergeCell ref="AHR46:AHR47"/>
    <mergeCell ref="AHS46:AHS47"/>
    <mergeCell ref="AHT46:AHT47"/>
    <mergeCell ref="AHU46:AHV47"/>
    <mergeCell ref="AHW46:AHW47"/>
    <mergeCell ref="AHJ46:AHJ47"/>
    <mergeCell ref="AHK46:AHK47"/>
    <mergeCell ref="AHL46:AHL47"/>
    <mergeCell ref="AHM46:AHN47"/>
    <mergeCell ref="AHO46:AHO47"/>
    <mergeCell ref="AHP46:AHP47"/>
    <mergeCell ref="AHC46:AHC47"/>
    <mergeCell ref="AHD46:AHD47"/>
    <mergeCell ref="AHE46:AHF47"/>
    <mergeCell ref="AHG46:AHG47"/>
    <mergeCell ref="AHH46:AHH47"/>
    <mergeCell ref="AHI46:AHI47"/>
    <mergeCell ref="AGV46:AGV47"/>
    <mergeCell ref="AGW46:AGX47"/>
    <mergeCell ref="AGY46:AGY47"/>
    <mergeCell ref="AGZ46:AGZ47"/>
    <mergeCell ref="AHA46:AHA47"/>
    <mergeCell ref="AHB46:AHB47"/>
    <mergeCell ref="AGO46:AGP47"/>
    <mergeCell ref="AGQ46:AGQ47"/>
    <mergeCell ref="AGR46:AGR47"/>
    <mergeCell ref="AGS46:AGS47"/>
    <mergeCell ref="AGT46:AGT47"/>
    <mergeCell ref="AGU46:AGU47"/>
    <mergeCell ref="AGI46:AGI47"/>
    <mergeCell ref="AGJ46:AGJ47"/>
    <mergeCell ref="AGK46:AGK47"/>
    <mergeCell ref="AGL46:AGL47"/>
    <mergeCell ref="AGM46:AGM47"/>
    <mergeCell ref="AGN46:AGN47"/>
    <mergeCell ref="AGB46:AGB47"/>
    <mergeCell ref="AGC46:AGC47"/>
    <mergeCell ref="AGD46:AGD47"/>
    <mergeCell ref="AGE46:AGE47"/>
    <mergeCell ref="AGF46:AGF47"/>
    <mergeCell ref="AGG46:AGH47"/>
    <mergeCell ref="AFU46:AFU47"/>
    <mergeCell ref="AFV46:AFV47"/>
    <mergeCell ref="AFW46:AFW47"/>
    <mergeCell ref="AFX46:AFX47"/>
    <mergeCell ref="AFY46:AFZ47"/>
    <mergeCell ref="AGA46:AGA47"/>
    <mergeCell ref="AFN46:AFN47"/>
    <mergeCell ref="AFO46:AFO47"/>
    <mergeCell ref="AFP46:AFP47"/>
    <mergeCell ref="AFQ46:AFR47"/>
    <mergeCell ref="AFS46:AFS47"/>
    <mergeCell ref="AFT46:AFT47"/>
    <mergeCell ref="AFG46:AFG47"/>
    <mergeCell ref="AFH46:AFH47"/>
    <mergeCell ref="AFI46:AFJ47"/>
    <mergeCell ref="AFK46:AFK47"/>
    <mergeCell ref="AFL46:AFL47"/>
    <mergeCell ref="AFM46:AFM47"/>
    <mergeCell ref="AEZ46:AEZ47"/>
    <mergeCell ref="AFA46:AFB47"/>
    <mergeCell ref="AFC46:AFC47"/>
    <mergeCell ref="AFD46:AFD47"/>
    <mergeCell ref="AFE46:AFE47"/>
    <mergeCell ref="AFF46:AFF47"/>
    <mergeCell ref="AES46:AET47"/>
    <mergeCell ref="AEU46:AEU47"/>
    <mergeCell ref="AEV46:AEV47"/>
    <mergeCell ref="AEW46:AEW47"/>
    <mergeCell ref="AEX46:AEX47"/>
    <mergeCell ref="AEY46:AEY47"/>
    <mergeCell ref="AEM46:AEM47"/>
    <mergeCell ref="AEN46:AEN47"/>
    <mergeCell ref="AEO46:AEO47"/>
    <mergeCell ref="AEP46:AEP47"/>
    <mergeCell ref="AEQ46:AEQ47"/>
    <mergeCell ref="AER46:AER47"/>
    <mergeCell ref="AEF46:AEF47"/>
    <mergeCell ref="AEG46:AEG47"/>
    <mergeCell ref="AEH46:AEH47"/>
    <mergeCell ref="AEI46:AEI47"/>
    <mergeCell ref="AEJ46:AEJ47"/>
    <mergeCell ref="AEK46:AEL47"/>
    <mergeCell ref="ADY46:ADY47"/>
    <mergeCell ref="ADZ46:ADZ47"/>
    <mergeCell ref="AEA46:AEA47"/>
    <mergeCell ref="AEB46:AEB47"/>
    <mergeCell ref="AEC46:AED47"/>
    <mergeCell ref="AEE46:AEE47"/>
    <mergeCell ref="ADR46:ADR47"/>
    <mergeCell ref="ADS46:ADS47"/>
    <mergeCell ref="ADT46:ADT47"/>
    <mergeCell ref="ADU46:ADV47"/>
    <mergeCell ref="ADW46:ADW47"/>
    <mergeCell ref="ADX46:ADX47"/>
    <mergeCell ref="ADK46:ADK47"/>
    <mergeCell ref="ADL46:ADL47"/>
    <mergeCell ref="ADM46:ADN47"/>
    <mergeCell ref="ADO46:ADO47"/>
    <mergeCell ref="ADP46:ADP47"/>
    <mergeCell ref="ADQ46:ADQ47"/>
    <mergeCell ref="ADD46:ADD47"/>
    <mergeCell ref="ADE46:ADF47"/>
    <mergeCell ref="ADG46:ADG47"/>
    <mergeCell ref="ADH46:ADH47"/>
    <mergeCell ref="ADI46:ADI47"/>
    <mergeCell ref="ADJ46:ADJ47"/>
    <mergeCell ref="ACW46:ACX47"/>
    <mergeCell ref="ACY46:ACY47"/>
    <mergeCell ref="ACZ46:ACZ47"/>
    <mergeCell ref="ADA46:ADA47"/>
    <mergeCell ref="ADB46:ADB47"/>
    <mergeCell ref="ADC46:ADC47"/>
    <mergeCell ref="ACQ46:ACQ47"/>
    <mergeCell ref="ACR46:ACR47"/>
    <mergeCell ref="ACS46:ACS47"/>
    <mergeCell ref="ACT46:ACT47"/>
    <mergeCell ref="ACU46:ACU47"/>
    <mergeCell ref="ACV46:ACV47"/>
    <mergeCell ref="ACJ46:ACJ47"/>
    <mergeCell ref="ACK46:ACK47"/>
    <mergeCell ref="ACL46:ACL47"/>
    <mergeCell ref="ACM46:ACM47"/>
    <mergeCell ref="ACN46:ACN47"/>
    <mergeCell ref="ACO46:ACP47"/>
    <mergeCell ref="ACC46:ACC47"/>
    <mergeCell ref="ACD46:ACD47"/>
    <mergeCell ref="ACE46:ACE47"/>
    <mergeCell ref="ACF46:ACF47"/>
    <mergeCell ref="ACG46:ACH47"/>
    <mergeCell ref="ACI46:ACI47"/>
    <mergeCell ref="ABV46:ABV47"/>
    <mergeCell ref="ABW46:ABW47"/>
    <mergeCell ref="ABX46:ABX47"/>
    <mergeCell ref="ABY46:ABZ47"/>
    <mergeCell ref="ACA46:ACA47"/>
    <mergeCell ref="ACB46:ACB47"/>
    <mergeCell ref="ABO46:ABO47"/>
    <mergeCell ref="ABP46:ABP47"/>
    <mergeCell ref="ABQ46:ABR47"/>
    <mergeCell ref="ABS46:ABS47"/>
    <mergeCell ref="ABT46:ABT47"/>
    <mergeCell ref="ABU46:ABU47"/>
    <mergeCell ref="ABH46:ABH47"/>
    <mergeCell ref="ABI46:ABJ47"/>
    <mergeCell ref="ABK46:ABK47"/>
    <mergeCell ref="ABL46:ABL47"/>
    <mergeCell ref="ABM46:ABM47"/>
    <mergeCell ref="ABN46:ABN47"/>
    <mergeCell ref="ABA46:ABB47"/>
    <mergeCell ref="ABC46:ABC47"/>
    <mergeCell ref="ABD46:ABD47"/>
    <mergeCell ref="ABE46:ABE47"/>
    <mergeCell ref="ABF46:ABF47"/>
    <mergeCell ref="ABG46:ABG47"/>
    <mergeCell ref="AAU46:AAU47"/>
    <mergeCell ref="AAV46:AAV47"/>
    <mergeCell ref="AAW46:AAW47"/>
    <mergeCell ref="AAX46:AAX47"/>
    <mergeCell ref="AAY46:AAY47"/>
    <mergeCell ref="AAZ46:AAZ47"/>
    <mergeCell ref="AAN46:AAN47"/>
    <mergeCell ref="AAO46:AAO47"/>
    <mergeCell ref="AAP46:AAP47"/>
    <mergeCell ref="AAQ46:AAQ47"/>
    <mergeCell ref="AAR46:AAR47"/>
    <mergeCell ref="AAS46:AAT47"/>
    <mergeCell ref="AAG46:AAG47"/>
    <mergeCell ref="AAH46:AAH47"/>
    <mergeCell ref="AAI46:AAI47"/>
    <mergeCell ref="AAJ46:AAJ47"/>
    <mergeCell ref="AAK46:AAL47"/>
    <mergeCell ref="AAM46:AAM47"/>
    <mergeCell ref="ZZ46:ZZ47"/>
    <mergeCell ref="AAA46:AAA47"/>
    <mergeCell ref="AAB46:AAB47"/>
    <mergeCell ref="AAC46:AAD47"/>
    <mergeCell ref="AAE46:AAE47"/>
    <mergeCell ref="AAF46:AAF47"/>
    <mergeCell ref="ZS46:ZS47"/>
    <mergeCell ref="ZT46:ZT47"/>
    <mergeCell ref="ZU46:ZV47"/>
    <mergeCell ref="ZW46:ZW47"/>
    <mergeCell ref="ZX46:ZX47"/>
    <mergeCell ref="ZY46:ZY47"/>
    <mergeCell ref="ZL46:ZL47"/>
    <mergeCell ref="ZM46:ZN47"/>
    <mergeCell ref="ZO46:ZO47"/>
    <mergeCell ref="ZP46:ZP47"/>
    <mergeCell ref="ZQ46:ZQ47"/>
    <mergeCell ref="ZR46:ZR47"/>
    <mergeCell ref="ZE46:ZF47"/>
    <mergeCell ref="ZG46:ZG47"/>
    <mergeCell ref="ZH46:ZH47"/>
    <mergeCell ref="ZI46:ZI47"/>
    <mergeCell ref="ZJ46:ZJ47"/>
    <mergeCell ref="ZK46:ZK47"/>
    <mergeCell ref="YY46:YY47"/>
    <mergeCell ref="YZ46:YZ47"/>
    <mergeCell ref="ZA46:ZA47"/>
    <mergeCell ref="ZB46:ZB47"/>
    <mergeCell ref="ZC46:ZC47"/>
    <mergeCell ref="ZD46:ZD47"/>
    <mergeCell ref="YR46:YR47"/>
    <mergeCell ref="YS46:YS47"/>
    <mergeCell ref="YT46:YT47"/>
    <mergeCell ref="YU46:YU47"/>
    <mergeCell ref="YV46:YV47"/>
    <mergeCell ref="YW46:YX47"/>
    <mergeCell ref="YK46:YK47"/>
    <mergeCell ref="YL46:YL47"/>
    <mergeCell ref="YM46:YM47"/>
    <mergeCell ref="YN46:YN47"/>
    <mergeCell ref="YO46:YP47"/>
    <mergeCell ref="YQ46:YQ47"/>
    <mergeCell ref="YD46:YD47"/>
    <mergeCell ref="YE46:YE47"/>
    <mergeCell ref="YF46:YF47"/>
    <mergeCell ref="YG46:YH47"/>
    <mergeCell ref="YI46:YI47"/>
    <mergeCell ref="YJ46:YJ47"/>
    <mergeCell ref="XW46:XW47"/>
    <mergeCell ref="XX46:XX47"/>
    <mergeCell ref="XY46:XZ47"/>
    <mergeCell ref="YA46:YA47"/>
    <mergeCell ref="YB46:YB47"/>
    <mergeCell ref="YC46:YC47"/>
    <mergeCell ref="XP46:XP47"/>
    <mergeCell ref="XQ46:XR47"/>
    <mergeCell ref="XS46:XS47"/>
    <mergeCell ref="XT46:XT47"/>
    <mergeCell ref="XU46:XU47"/>
    <mergeCell ref="XV46:XV47"/>
    <mergeCell ref="XI46:XJ47"/>
    <mergeCell ref="XK46:XK47"/>
    <mergeCell ref="XL46:XL47"/>
    <mergeCell ref="XM46:XM47"/>
    <mergeCell ref="XN46:XN47"/>
    <mergeCell ref="XO46:XO47"/>
    <mergeCell ref="XC46:XC47"/>
    <mergeCell ref="XD46:XD47"/>
    <mergeCell ref="XE46:XE47"/>
    <mergeCell ref="XF46:XF47"/>
    <mergeCell ref="XG46:XG47"/>
    <mergeCell ref="XH46:XH47"/>
    <mergeCell ref="WV46:WV47"/>
    <mergeCell ref="WW46:WW47"/>
    <mergeCell ref="WX46:WX47"/>
    <mergeCell ref="WY46:WY47"/>
    <mergeCell ref="WZ46:WZ47"/>
    <mergeCell ref="XA46:XB47"/>
    <mergeCell ref="WO46:WO47"/>
    <mergeCell ref="WP46:WP47"/>
    <mergeCell ref="WQ46:WQ47"/>
    <mergeCell ref="WR46:WR47"/>
    <mergeCell ref="WS46:WT47"/>
    <mergeCell ref="WU46:WU47"/>
    <mergeCell ref="WH46:WH47"/>
    <mergeCell ref="WI46:WI47"/>
    <mergeCell ref="WJ46:WJ47"/>
    <mergeCell ref="WK46:WL47"/>
    <mergeCell ref="WM46:WM47"/>
    <mergeCell ref="WN46:WN47"/>
    <mergeCell ref="WA46:WA47"/>
    <mergeCell ref="WB46:WB47"/>
    <mergeCell ref="WC46:WD47"/>
    <mergeCell ref="WE46:WE47"/>
    <mergeCell ref="WF46:WF47"/>
    <mergeCell ref="WG46:WG47"/>
    <mergeCell ref="VT46:VT47"/>
    <mergeCell ref="VU46:VV47"/>
    <mergeCell ref="VW46:VW47"/>
    <mergeCell ref="VX46:VX47"/>
    <mergeCell ref="VY46:VY47"/>
    <mergeCell ref="VZ46:VZ47"/>
    <mergeCell ref="VM46:VN47"/>
    <mergeCell ref="VO46:VO47"/>
    <mergeCell ref="VP46:VP47"/>
    <mergeCell ref="VQ46:VQ47"/>
    <mergeCell ref="VR46:VR47"/>
    <mergeCell ref="VS46:VS47"/>
    <mergeCell ref="VG46:VG47"/>
    <mergeCell ref="VH46:VH47"/>
    <mergeCell ref="VI46:VI47"/>
    <mergeCell ref="VJ46:VJ47"/>
    <mergeCell ref="VK46:VK47"/>
    <mergeCell ref="VL46:VL47"/>
    <mergeCell ref="UZ46:UZ47"/>
    <mergeCell ref="VA46:VA47"/>
    <mergeCell ref="VB46:VB47"/>
    <mergeCell ref="VC46:VC47"/>
    <mergeCell ref="VD46:VD47"/>
    <mergeCell ref="VE46:VF47"/>
    <mergeCell ref="US46:US47"/>
    <mergeCell ref="UT46:UT47"/>
    <mergeCell ref="UU46:UU47"/>
    <mergeCell ref="UV46:UV47"/>
    <mergeCell ref="UW46:UX47"/>
    <mergeCell ref="UY46:UY47"/>
    <mergeCell ref="UL46:UL47"/>
    <mergeCell ref="UM46:UM47"/>
    <mergeCell ref="UN46:UN47"/>
    <mergeCell ref="UO46:UP47"/>
    <mergeCell ref="UQ46:UQ47"/>
    <mergeCell ref="UR46:UR47"/>
    <mergeCell ref="UE46:UE47"/>
    <mergeCell ref="UF46:UF47"/>
    <mergeCell ref="UG46:UH47"/>
    <mergeCell ref="UI46:UI47"/>
    <mergeCell ref="UJ46:UJ47"/>
    <mergeCell ref="UK46:UK47"/>
    <mergeCell ref="TX46:TX47"/>
    <mergeCell ref="TY46:TZ47"/>
    <mergeCell ref="UA46:UA47"/>
    <mergeCell ref="UB46:UB47"/>
    <mergeCell ref="UC46:UC47"/>
    <mergeCell ref="UD46:UD47"/>
    <mergeCell ref="TQ46:TR47"/>
    <mergeCell ref="TS46:TS47"/>
    <mergeCell ref="TT46:TT47"/>
    <mergeCell ref="TU46:TU47"/>
    <mergeCell ref="TV46:TV47"/>
    <mergeCell ref="TW46:TW47"/>
    <mergeCell ref="TK46:TK47"/>
    <mergeCell ref="TL46:TL47"/>
    <mergeCell ref="TM46:TM47"/>
    <mergeCell ref="TN46:TN47"/>
    <mergeCell ref="TO46:TO47"/>
    <mergeCell ref="TP46:TP47"/>
    <mergeCell ref="TD46:TD47"/>
    <mergeCell ref="TE46:TE47"/>
    <mergeCell ref="TF46:TF47"/>
    <mergeCell ref="TG46:TG47"/>
    <mergeCell ref="TH46:TH47"/>
    <mergeCell ref="TI46:TJ47"/>
    <mergeCell ref="SW46:SW47"/>
    <mergeCell ref="SX46:SX47"/>
    <mergeCell ref="SY46:SY47"/>
    <mergeCell ref="SZ46:SZ47"/>
    <mergeCell ref="TA46:TB47"/>
    <mergeCell ref="TC46:TC47"/>
    <mergeCell ref="SP46:SP47"/>
    <mergeCell ref="SQ46:SQ47"/>
    <mergeCell ref="SR46:SR47"/>
    <mergeCell ref="SS46:ST47"/>
    <mergeCell ref="SU46:SU47"/>
    <mergeCell ref="SV46:SV47"/>
    <mergeCell ref="SI46:SI47"/>
    <mergeCell ref="SJ46:SJ47"/>
    <mergeCell ref="SK46:SL47"/>
    <mergeCell ref="SM46:SM47"/>
    <mergeCell ref="SN46:SN47"/>
    <mergeCell ref="SO46:SO47"/>
    <mergeCell ref="SB46:SB47"/>
    <mergeCell ref="SC46:SD47"/>
    <mergeCell ref="SE46:SE47"/>
    <mergeCell ref="SF46:SF47"/>
    <mergeCell ref="SG46:SG47"/>
    <mergeCell ref="SH46:SH47"/>
    <mergeCell ref="RU46:RV47"/>
    <mergeCell ref="RW46:RW47"/>
    <mergeCell ref="RX46:RX47"/>
    <mergeCell ref="RY46:RY47"/>
    <mergeCell ref="RZ46:RZ47"/>
    <mergeCell ref="SA46:SA47"/>
    <mergeCell ref="RO46:RO47"/>
    <mergeCell ref="RP46:RP47"/>
    <mergeCell ref="RQ46:RQ47"/>
    <mergeCell ref="RR46:RR47"/>
    <mergeCell ref="RS46:RS47"/>
    <mergeCell ref="RT46:RT47"/>
    <mergeCell ref="RH46:RH47"/>
    <mergeCell ref="RI46:RI47"/>
    <mergeCell ref="RJ46:RJ47"/>
    <mergeCell ref="RK46:RK47"/>
    <mergeCell ref="RL46:RL47"/>
    <mergeCell ref="RM46:RN47"/>
    <mergeCell ref="RA46:RA47"/>
    <mergeCell ref="RB46:RB47"/>
    <mergeCell ref="RC46:RC47"/>
    <mergeCell ref="RD46:RD47"/>
    <mergeCell ref="RE46:RF47"/>
    <mergeCell ref="RG46:RG47"/>
    <mergeCell ref="QT46:QT47"/>
    <mergeCell ref="QU46:QU47"/>
    <mergeCell ref="QV46:QV47"/>
    <mergeCell ref="QW46:QX47"/>
    <mergeCell ref="QY46:QY47"/>
    <mergeCell ref="QZ46:QZ47"/>
    <mergeCell ref="QM46:QM47"/>
    <mergeCell ref="QN46:QN47"/>
    <mergeCell ref="QO46:QP47"/>
    <mergeCell ref="QQ46:QQ47"/>
    <mergeCell ref="QR46:QR47"/>
    <mergeCell ref="QS46:QS47"/>
    <mergeCell ref="QF46:QF47"/>
    <mergeCell ref="QG46:QH47"/>
    <mergeCell ref="QI46:QI47"/>
    <mergeCell ref="QJ46:QJ47"/>
    <mergeCell ref="QK46:QK47"/>
    <mergeCell ref="QL46:QL47"/>
    <mergeCell ref="PY46:PZ47"/>
    <mergeCell ref="QA46:QA47"/>
    <mergeCell ref="QB46:QB47"/>
    <mergeCell ref="QC46:QC47"/>
    <mergeCell ref="QD46:QD47"/>
    <mergeCell ref="QE46:QE47"/>
    <mergeCell ref="PS46:PS47"/>
    <mergeCell ref="PT46:PT47"/>
    <mergeCell ref="PU46:PU47"/>
    <mergeCell ref="PV46:PV47"/>
    <mergeCell ref="PW46:PW47"/>
    <mergeCell ref="PX46:PX47"/>
    <mergeCell ref="PL46:PL47"/>
    <mergeCell ref="PM46:PM47"/>
    <mergeCell ref="PN46:PN47"/>
    <mergeCell ref="PO46:PO47"/>
    <mergeCell ref="PP46:PP47"/>
    <mergeCell ref="PQ46:PR47"/>
    <mergeCell ref="PE46:PE47"/>
    <mergeCell ref="PF46:PF47"/>
    <mergeCell ref="PG46:PG47"/>
    <mergeCell ref="PH46:PH47"/>
    <mergeCell ref="PI46:PJ47"/>
    <mergeCell ref="PK46:PK47"/>
    <mergeCell ref="OX46:OX47"/>
    <mergeCell ref="OY46:OY47"/>
    <mergeCell ref="OZ46:OZ47"/>
    <mergeCell ref="PA46:PB47"/>
    <mergeCell ref="PC46:PC47"/>
    <mergeCell ref="PD46:PD47"/>
    <mergeCell ref="OQ46:OQ47"/>
    <mergeCell ref="OR46:OR47"/>
    <mergeCell ref="OS46:OT47"/>
    <mergeCell ref="OU46:OU47"/>
    <mergeCell ref="OV46:OV47"/>
    <mergeCell ref="OW46:OW47"/>
    <mergeCell ref="OJ46:OJ47"/>
    <mergeCell ref="OK46:OL47"/>
    <mergeCell ref="OM46:OM47"/>
    <mergeCell ref="ON46:ON47"/>
    <mergeCell ref="OO46:OO47"/>
    <mergeCell ref="OP46:OP47"/>
    <mergeCell ref="OC46:OD47"/>
    <mergeCell ref="OE46:OE47"/>
    <mergeCell ref="OF46:OF47"/>
    <mergeCell ref="OG46:OG47"/>
    <mergeCell ref="OH46:OH47"/>
    <mergeCell ref="OI46:OI47"/>
    <mergeCell ref="NW46:NW47"/>
    <mergeCell ref="NX46:NX47"/>
    <mergeCell ref="NY46:NY47"/>
    <mergeCell ref="NZ46:NZ47"/>
    <mergeCell ref="OA46:OA47"/>
    <mergeCell ref="OB46:OB47"/>
    <mergeCell ref="NP46:NP47"/>
    <mergeCell ref="NQ46:NQ47"/>
    <mergeCell ref="NR46:NR47"/>
    <mergeCell ref="NS46:NS47"/>
    <mergeCell ref="NT46:NT47"/>
    <mergeCell ref="NU46:NV47"/>
    <mergeCell ref="NI46:NI47"/>
    <mergeCell ref="NJ46:NJ47"/>
    <mergeCell ref="NK46:NK47"/>
    <mergeCell ref="NL46:NL47"/>
    <mergeCell ref="NM46:NN47"/>
    <mergeCell ref="NO46:NO47"/>
    <mergeCell ref="NB46:NB47"/>
    <mergeCell ref="NC46:NC47"/>
    <mergeCell ref="ND46:ND47"/>
    <mergeCell ref="NE46:NF47"/>
    <mergeCell ref="NG46:NG47"/>
    <mergeCell ref="NH46:NH47"/>
    <mergeCell ref="MU46:MU47"/>
    <mergeCell ref="MV46:MV47"/>
    <mergeCell ref="MW46:MX47"/>
    <mergeCell ref="MY46:MY47"/>
    <mergeCell ref="MZ46:MZ47"/>
    <mergeCell ref="NA46:NA47"/>
    <mergeCell ref="MN46:MN47"/>
    <mergeCell ref="MO46:MP47"/>
    <mergeCell ref="MQ46:MQ47"/>
    <mergeCell ref="MR46:MR47"/>
    <mergeCell ref="MS46:MS47"/>
    <mergeCell ref="MT46:MT47"/>
    <mergeCell ref="MG46:MH47"/>
    <mergeCell ref="MI46:MI47"/>
    <mergeCell ref="MJ46:MJ47"/>
    <mergeCell ref="MK46:MK47"/>
    <mergeCell ref="ML46:ML47"/>
    <mergeCell ref="MM46:MM47"/>
    <mergeCell ref="MA46:MA47"/>
    <mergeCell ref="MB46:MB47"/>
    <mergeCell ref="MC46:MC47"/>
    <mergeCell ref="MD46:MD47"/>
    <mergeCell ref="ME46:ME47"/>
    <mergeCell ref="MF46:MF47"/>
    <mergeCell ref="LT46:LT47"/>
    <mergeCell ref="LU46:LU47"/>
    <mergeCell ref="LV46:LV47"/>
    <mergeCell ref="LW46:LW47"/>
    <mergeCell ref="LX46:LX47"/>
    <mergeCell ref="LY46:LZ47"/>
    <mergeCell ref="LM46:LM47"/>
    <mergeCell ref="LN46:LN47"/>
    <mergeCell ref="LO46:LO47"/>
    <mergeCell ref="LP46:LP47"/>
    <mergeCell ref="LQ46:LR47"/>
    <mergeCell ref="LS46:LS47"/>
    <mergeCell ref="LF46:LF47"/>
    <mergeCell ref="LG46:LG47"/>
    <mergeCell ref="LH46:LH47"/>
    <mergeCell ref="LI46:LJ47"/>
    <mergeCell ref="LK46:LK47"/>
    <mergeCell ref="LL46:LL47"/>
    <mergeCell ref="KY46:KY47"/>
    <mergeCell ref="KZ46:KZ47"/>
    <mergeCell ref="LA46:LB47"/>
    <mergeCell ref="LC46:LC47"/>
    <mergeCell ref="LD46:LD47"/>
    <mergeCell ref="LE46:LE47"/>
    <mergeCell ref="KR46:KR47"/>
    <mergeCell ref="KS46:KT47"/>
    <mergeCell ref="KU46:KU47"/>
    <mergeCell ref="KV46:KV47"/>
    <mergeCell ref="KW46:KW47"/>
    <mergeCell ref="KX46:KX47"/>
    <mergeCell ref="KK46:KL47"/>
    <mergeCell ref="KM46:KM47"/>
    <mergeCell ref="KN46:KN47"/>
    <mergeCell ref="KO46:KO47"/>
    <mergeCell ref="KP46:KP47"/>
    <mergeCell ref="KQ46:KQ47"/>
    <mergeCell ref="KE46:KE47"/>
    <mergeCell ref="KF46:KF47"/>
    <mergeCell ref="KG46:KG47"/>
    <mergeCell ref="KH46:KH47"/>
    <mergeCell ref="KI46:KI47"/>
    <mergeCell ref="KJ46:KJ47"/>
    <mergeCell ref="JX46:JX47"/>
    <mergeCell ref="JY46:JY47"/>
    <mergeCell ref="JZ46:JZ47"/>
    <mergeCell ref="KA46:KA47"/>
    <mergeCell ref="KB46:KB47"/>
    <mergeCell ref="KC46:KD47"/>
    <mergeCell ref="JQ46:JQ47"/>
    <mergeCell ref="JR46:JR47"/>
    <mergeCell ref="JS46:JS47"/>
    <mergeCell ref="JT46:JT47"/>
    <mergeCell ref="JU46:JV47"/>
    <mergeCell ref="JW46:JW47"/>
    <mergeCell ref="JJ46:JJ47"/>
    <mergeCell ref="JK46:JK47"/>
    <mergeCell ref="JL46:JL47"/>
    <mergeCell ref="JM46:JN47"/>
    <mergeCell ref="JO46:JO47"/>
    <mergeCell ref="JP46:JP47"/>
    <mergeCell ref="JC46:JC47"/>
    <mergeCell ref="JD46:JD47"/>
    <mergeCell ref="JE46:JF47"/>
    <mergeCell ref="JG46:JG47"/>
    <mergeCell ref="JH46:JH47"/>
    <mergeCell ref="JI46:JI47"/>
    <mergeCell ref="IV46:IV47"/>
    <mergeCell ref="IW46:IX47"/>
    <mergeCell ref="IY46:IY47"/>
    <mergeCell ref="IZ46:IZ47"/>
    <mergeCell ref="JA46:JA47"/>
    <mergeCell ref="JB46:JB47"/>
    <mergeCell ref="IO46:IP47"/>
    <mergeCell ref="IQ46:IQ47"/>
    <mergeCell ref="IR46:IR47"/>
    <mergeCell ref="IS46:IS47"/>
    <mergeCell ref="IT46:IT47"/>
    <mergeCell ref="IU46:IU47"/>
    <mergeCell ref="II46:II47"/>
    <mergeCell ref="IJ46:IJ47"/>
    <mergeCell ref="IK46:IK47"/>
    <mergeCell ref="IL46:IL47"/>
    <mergeCell ref="IM46:IM47"/>
    <mergeCell ref="IN46:IN47"/>
    <mergeCell ref="IB46:IB47"/>
    <mergeCell ref="IC46:IC47"/>
    <mergeCell ref="ID46:ID47"/>
    <mergeCell ref="IE46:IE47"/>
    <mergeCell ref="IF46:IF47"/>
    <mergeCell ref="IG46:IH47"/>
    <mergeCell ref="HU46:HU47"/>
    <mergeCell ref="HV46:HV47"/>
    <mergeCell ref="HW46:HW47"/>
    <mergeCell ref="HX46:HX47"/>
    <mergeCell ref="HY46:HZ47"/>
    <mergeCell ref="IA46:IA47"/>
    <mergeCell ref="HN46:HN47"/>
    <mergeCell ref="HO46:HO47"/>
    <mergeCell ref="HP46:HP47"/>
    <mergeCell ref="HQ46:HR47"/>
    <mergeCell ref="HS46:HS47"/>
    <mergeCell ref="HT46:HT47"/>
    <mergeCell ref="HG46:HG47"/>
    <mergeCell ref="HH46:HH47"/>
    <mergeCell ref="HI46:HJ47"/>
    <mergeCell ref="HK46:HK47"/>
    <mergeCell ref="HL46:HL47"/>
    <mergeCell ref="HM46:HM47"/>
    <mergeCell ref="GZ46:GZ47"/>
    <mergeCell ref="HA46:HB47"/>
    <mergeCell ref="HC46:HC47"/>
    <mergeCell ref="HD46:HD47"/>
    <mergeCell ref="HE46:HE47"/>
    <mergeCell ref="HF46:HF47"/>
    <mergeCell ref="GS46:GT47"/>
    <mergeCell ref="GU46:GU47"/>
    <mergeCell ref="GV46:GV47"/>
    <mergeCell ref="GW46:GW47"/>
    <mergeCell ref="GX46:GX47"/>
    <mergeCell ref="GY46:GY47"/>
    <mergeCell ref="GM46:GM47"/>
    <mergeCell ref="GN46:GN47"/>
    <mergeCell ref="GO46:GO47"/>
    <mergeCell ref="GP46:GP47"/>
    <mergeCell ref="GQ46:GQ47"/>
    <mergeCell ref="GR46:GR47"/>
    <mergeCell ref="GF46:GF47"/>
    <mergeCell ref="GG46:GG47"/>
    <mergeCell ref="GH46:GH47"/>
    <mergeCell ref="GI46:GI47"/>
    <mergeCell ref="GJ46:GJ47"/>
    <mergeCell ref="GK46:GL47"/>
    <mergeCell ref="FY46:FY47"/>
    <mergeCell ref="FZ46:FZ47"/>
    <mergeCell ref="GA46:GA47"/>
    <mergeCell ref="GB46:GB47"/>
    <mergeCell ref="GC46:GD47"/>
    <mergeCell ref="GE46:GE47"/>
    <mergeCell ref="FR46:FR47"/>
    <mergeCell ref="FS46:FS47"/>
    <mergeCell ref="FT46:FT47"/>
    <mergeCell ref="FU46:FV47"/>
    <mergeCell ref="FW46:FW47"/>
    <mergeCell ref="FX46:FX47"/>
    <mergeCell ref="FK46:FK47"/>
    <mergeCell ref="FL46:FL47"/>
    <mergeCell ref="FM46:FN47"/>
    <mergeCell ref="FO46:FO47"/>
    <mergeCell ref="FP46:FP47"/>
    <mergeCell ref="FQ46:FQ47"/>
    <mergeCell ref="FD46:FD47"/>
    <mergeCell ref="FE46:FF47"/>
    <mergeCell ref="FG46:FG47"/>
    <mergeCell ref="FH46:FH47"/>
    <mergeCell ref="FI46:FI47"/>
    <mergeCell ref="FJ46:FJ47"/>
    <mergeCell ref="EW46:EX47"/>
    <mergeCell ref="EY46:EY47"/>
    <mergeCell ref="EZ46:EZ47"/>
    <mergeCell ref="FA46:FA47"/>
    <mergeCell ref="FB46:FB47"/>
    <mergeCell ref="FC46:FC47"/>
    <mergeCell ref="EQ46:EQ47"/>
    <mergeCell ref="ER46:ER47"/>
    <mergeCell ref="ES46:ES47"/>
    <mergeCell ref="ET46:ET47"/>
    <mergeCell ref="EU46:EU47"/>
    <mergeCell ref="EV46:EV47"/>
    <mergeCell ref="EJ46:EJ47"/>
    <mergeCell ref="EK46:EK47"/>
    <mergeCell ref="EL46:EL47"/>
    <mergeCell ref="EM46:EM47"/>
    <mergeCell ref="EN46:EN47"/>
    <mergeCell ref="EO46:EP47"/>
    <mergeCell ref="EC46:EC47"/>
    <mergeCell ref="ED46:ED47"/>
    <mergeCell ref="EE46:EE47"/>
    <mergeCell ref="EF46:EF47"/>
    <mergeCell ref="EG46:EH47"/>
    <mergeCell ref="EI46:EI47"/>
    <mergeCell ref="DV46:DV47"/>
    <mergeCell ref="DW46:DW47"/>
    <mergeCell ref="DX46:DX47"/>
    <mergeCell ref="DY46:DZ47"/>
    <mergeCell ref="EA46:EA47"/>
    <mergeCell ref="EB46:EB47"/>
    <mergeCell ref="DO46:DO47"/>
    <mergeCell ref="DP46:DP47"/>
    <mergeCell ref="DQ46:DR47"/>
    <mergeCell ref="DS46:DS47"/>
    <mergeCell ref="DT46:DT47"/>
    <mergeCell ref="DU46:DU47"/>
    <mergeCell ref="DH46:DH47"/>
    <mergeCell ref="DI46:DJ47"/>
    <mergeCell ref="DK46:DK47"/>
    <mergeCell ref="DL46:DL47"/>
    <mergeCell ref="DM46:DM47"/>
    <mergeCell ref="DN46:DN47"/>
    <mergeCell ref="DA46:DB47"/>
    <mergeCell ref="DC46:DC47"/>
    <mergeCell ref="DD46:DD47"/>
    <mergeCell ref="DE46:DE47"/>
    <mergeCell ref="DF46:DF47"/>
    <mergeCell ref="DG46:DG47"/>
    <mergeCell ref="CU46:CU47"/>
    <mergeCell ref="CV46:CV47"/>
    <mergeCell ref="CW46:CW47"/>
    <mergeCell ref="CX46:CX47"/>
    <mergeCell ref="CY46:CY47"/>
    <mergeCell ref="CZ46:CZ47"/>
    <mergeCell ref="CN46:CN47"/>
    <mergeCell ref="CO46:CO47"/>
    <mergeCell ref="CP46:CP47"/>
    <mergeCell ref="CQ46:CQ47"/>
    <mergeCell ref="CR46:CR47"/>
    <mergeCell ref="CS46:CT47"/>
    <mergeCell ref="CG46:CG47"/>
    <mergeCell ref="CH46:CH47"/>
    <mergeCell ref="CI46:CI47"/>
    <mergeCell ref="CJ46:CJ47"/>
    <mergeCell ref="CK46:CL47"/>
    <mergeCell ref="CM46:CM47"/>
    <mergeCell ref="BZ46:BZ47"/>
    <mergeCell ref="CA46:CA47"/>
    <mergeCell ref="CB46:CB47"/>
    <mergeCell ref="CC46:CD47"/>
    <mergeCell ref="CE46:CE47"/>
    <mergeCell ref="CF46:CF47"/>
    <mergeCell ref="BS46:BS47"/>
    <mergeCell ref="BT46:BT47"/>
    <mergeCell ref="BU46:BV47"/>
    <mergeCell ref="BW46:BW47"/>
    <mergeCell ref="BX46:BX47"/>
    <mergeCell ref="BY46:BY47"/>
    <mergeCell ref="BL46:BL47"/>
    <mergeCell ref="BM46:BN47"/>
    <mergeCell ref="BO46:BO47"/>
    <mergeCell ref="BP46:BP47"/>
    <mergeCell ref="BQ46:BQ47"/>
    <mergeCell ref="BR46:BR47"/>
    <mergeCell ref="BE46:BF47"/>
    <mergeCell ref="BG46:BG47"/>
    <mergeCell ref="BH46:BH47"/>
    <mergeCell ref="BI46:BI47"/>
    <mergeCell ref="BJ46:BJ47"/>
    <mergeCell ref="BK46:BK47"/>
    <mergeCell ref="AY46:AY47"/>
    <mergeCell ref="AZ46:AZ47"/>
    <mergeCell ref="BA46:BA47"/>
    <mergeCell ref="BB46:BB47"/>
    <mergeCell ref="BC46:BC47"/>
    <mergeCell ref="BD46:BD47"/>
    <mergeCell ref="AR46:AR47"/>
    <mergeCell ref="AS46:AS47"/>
    <mergeCell ref="AT46:AT47"/>
    <mergeCell ref="AU46:AU47"/>
    <mergeCell ref="AV46:AV47"/>
    <mergeCell ref="AW46:AX47"/>
    <mergeCell ref="AK46:AK47"/>
    <mergeCell ref="AL46:AL47"/>
    <mergeCell ref="AM46:AM47"/>
    <mergeCell ref="AN46:AN47"/>
    <mergeCell ref="AO46:AP47"/>
    <mergeCell ref="AQ46:AQ47"/>
    <mergeCell ref="AD46:AD47"/>
    <mergeCell ref="AE46:AE47"/>
    <mergeCell ref="AF46:AF47"/>
    <mergeCell ref="AG46:AH47"/>
    <mergeCell ref="AI46:AI47"/>
    <mergeCell ref="AJ46:AJ47"/>
    <mergeCell ref="W46:W47"/>
    <mergeCell ref="X46:X47"/>
    <mergeCell ref="Y46:Z47"/>
    <mergeCell ref="AA46:AA47"/>
    <mergeCell ref="AB46:AB47"/>
    <mergeCell ref="AC46:AC47"/>
    <mergeCell ref="P46:P47"/>
    <mergeCell ref="Q46:R47"/>
    <mergeCell ref="S46:S47"/>
    <mergeCell ref="T46:T47"/>
    <mergeCell ref="U46:U47"/>
    <mergeCell ref="V46:V47"/>
    <mergeCell ref="I46:J47"/>
    <mergeCell ref="K46:K47"/>
    <mergeCell ref="L46:L47"/>
    <mergeCell ref="M46:M47"/>
    <mergeCell ref="N46:N47"/>
    <mergeCell ref="O46:O47"/>
    <mergeCell ref="G44:G45"/>
    <mergeCell ref="H44:H45"/>
    <mergeCell ref="A46:B47"/>
    <mergeCell ref="C46:C47"/>
    <mergeCell ref="D46:D47"/>
    <mergeCell ref="E46:E47"/>
    <mergeCell ref="F46:F47"/>
    <mergeCell ref="G46:G47"/>
    <mergeCell ref="H46:H47"/>
    <mergeCell ref="A8:H8"/>
    <mergeCell ref="A10:H10"/>
    <mergeCell ref="A12:H12"/>
    <mergeCell ref="A13:H13"/>
    <mergeCell ref="A15:H15"/>
    <mergeCell ref="A16:H16"/>
    <mergeCell ref="A1:H1"/>
    <mergeCell ref="A2:H2"/>
    <mergeCell ref="A4:H4"/>
    <mergeCell ref="A5:H5"/>
    <mergeCell ref="A6:H6"/>
    <mergeCell ref="A7:H7"/>
    <mergeCell ref="A40:A43"/>
    <mergeCell ref="A44:B45"/>
    <mergeCell ref="C44:C45"/>
    <mergeCell ref="D44:D45"/>
    <mergeCell ref="E44:E45"/>
    <mergeCell ref="F44:F45"/>
    <mergeCell ref="H30:H31"/>
    <mergeCell ref="A32:A37"/>
    <mergeCell ref="A38:B39"/>
    <mergeCell ref="C38:C39"/>
    <mergeCell ref="D38:D39"/>
    <mergeCell ref="E38:E39"/>
    <mergeCell ref="F38:F39"/>
    <mergeCell ref="G38:G39"/>
    <mergeCell ref="H38:H39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A22:B22"/>
    <mergeCell ref="A23:B23"/>
    <mergeCell ref="A24:A26"/>
    <mergeCell ref="A27:B28"/>
    <mergeCell ref="C27:C28"/>
    <mergeCell ref="D27:D28"/>
    <mergeCell ref="A18:H18"/>
    <mergeCell ref="A20:A21"/>
    <mergeCell ref="B20:B21"/>
    <mergeCell ref="C20:C21"/>
    <mergeCell ref="D20:F20"/>
    <mergeCell ref="G20:G21"/>
    <mergeCell ref="H20:H21"/>
  </mergeCells>
  <pageMargins left="0.25" right="0.25" top="0.75" bottom="0.75" header="0.3" footer="0.3"/>
  <pageSetup paperSize="9" scale="80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1"/>
  <sheetViews>
    <sheetView topLeftCell="A29" workbookViewId="0">
      <selection activeCell="B34" sqref="B34"/>
    </sheetView>
  </sheetViews>
  <sheetFormatPr defaultRowHeight="15" x14ac:dyDescent="0.25"/>
  <cols>
    <col min="1" max="1" width="13.140625" customWidth="1"/>
    <col min="2" max="2" width="28.85546875" customWidth="1"/>
    <col min="3" max="3" width="12" customWidth="1"/>
    <col min="4" max="4" width="11.140625" customWidth="1"/>
    <col min="5" max="5" width="12.140625" customWidth="1"/>
    <col min="6" max="6" width="11.85546875" customWidth="1"/>
    <col min="7" max="7" width="17.28515625" customWidth="1"/>
    <col min="8" max="8" width="13.28515625" customWidth="1"/>
  </cols>
  <sheetData>
    <row r="1" spans="1:12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  <c r="I1" s="5"/>
      <c r="J1" s="5"/>
      <c r="K1" s="5"/>
      <c r="L1" s="5"/>
    </row>
    <row r="2" spans="1:12" ht="39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  <c r="I2" s="18"/>
      <c r="J2" s="18"/>
      <c r="K2" s="18"/>
      <c r="L2" s="18"/>
    </row>
    <row r="3" spans="1:12" ht="11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  <c r="I4" s="5"/>
      <c r="J4" s="5"/>
      <c r="K4" s="5"/>
      <c r="L4" s="5"/>
    </row>
    <row r="5" spans="1:12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  <c r="I5" s="5"/>
      <c r="J5" s="5"/>
      <c r="K5" s="5"/>
      <c r="L5" s="5"/>
    </row>
    <row r="6" spans="1:12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  <c r="I6" s="5"/>
      <c r="J6" s="5"/>
      <c r="K6" s="5"/>
      <c r="L6" s="5"/>
    </row>
    <row r="7" spans="1:12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  <c r="I7" s="5"/>
      <c r="J7" s="5"/>
      <c r="K7" s="5"/>
      <c r="L7" s="5"/>
    </row>
    <row r="8" spans="1:12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  <c r="I8" s="5"/>
      <c r="J8" s="5"/>
      <c r="K8" s="5"/>
      <c r="L8" s="5"/>
    </row>
    <row r="9" spans="1:12" ht="15.75" x14ac:dyDescent="0.25">
      <c r="A9" s="1"/>
      <c r="H9" s="6"/>
    </row>
    <row r="10" spans="1:12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  <c r="I10" s="11"/>
      <c r="J10" s="11"/>
      <c r="K10" s="11"/>
      <c r="L10" s="11"/>
    </row>
    <row r="11" spans="1:12" ht="12" customHeight="1" x14ac:dyDescent="0.25">
      <c r="A11" s="2"/>
      <c r="B11" s="2"/>
      <c r="C11" s="2"/>
      <c r="D11" s="2"/>
      <c r="E11" s="2"/>
      <c r="F11" s="2"/>
      <c r="G11" s="2"/>
      <c r="H11" s="2"/>
    </row>
    <row r="12" spans="1:12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  <c r="I12" s="11"/>
      <c r="J12" s="11"/>
      <c r="K12" s="11"/>
      <c r="L12" s="11"/>
    </row>
    <row r="13" spans="1:12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  <c r="I13" s="11"/>
      <c r="J13" s="11"/>
      <c r="K13" s="11"/>
      <c r="L13" s="11"/>
    </row>
    <row r="14" spans="1:12" ht="9.75" customHeight="1" x14ac:dyDescent="0.25">
      <c r="A14" s="10"/>
      <c r="B14" s="10"/>
      <c r="C14" s="10"/>
      <c r="D14" s="10"/>
      <c r="E14" s="10"/>
      <c r="F14" s="10"/>
      <c r="G14" s="10"/>
      <c r="H14" s="2"/>
    </row>
    <row r="15" spans="1:12" ht="18.75" x14ac:dyDescent="0.25">
      <c r="A15" s="247" t="s">
        <v>173</v>
      </c>
      <c r="B15" s="247"/>
      <c r="C15" s="247"/>
      <c r="D15" s="247"/>
      <c r="E15" s="247"/>
      <c r="F15" s="247"/>
      <c r="G15" s="247"/>
      <c r="H15" s="247"/>
      <c r="I15" s="11"/>
      <c r="J15" s="11"/>
      <c r="K15" s="11"/>
      <c r="L15" s="11"/>
    </row>
    <row r="16" spans="1:12" ht="15.75" x14ac:dyDescent="0.25">
      <c r="A16" s="251" t="s">
        <v>66</v>
      </c>
      <c r="B16" s="251"/>
      <c r="C16" s="251"/>
      <c r="D16" s="251"/>
      <c r="E16" s="251"/>
      <c r="F16" s="251"/>
      <c r="G16" s="251"/>
      <c r="H16" s="251"/>
    </row>
    <row r="17" spans="1:8" ht="9.75" customHeight="1" x14ac:dyDescent="0.25">
      <c r="A17" s="12"/>
      <c r="B17" s="12"/>
      <c r="C17" s="12"/>
      <c r="D17" s="12"/>
      <c r="E17" s="12"/>
      <c r="F17" s="12"/>
      <c r="G17" s="12"/>
      <c r="H17" s="9"/>
    </row>
    <row r="18" spans="1:8" ht="15.75" x14ac:dyDescent="0.25">
      <c r="A18" s="251" t="s">
        <v>175</v>
      </c>
      <c r="B18" s="251"/>
      <c r="C18" s="251"/>
      <c r="D18" s="251"/>
      <c r="E18" s="251"/>
      <c r="F18" s="251"/>
      <c r="G18" s="251"/>
      <c r="H18" s="251"/>
    </row>
    <row r="19" spans="1:8" ht="9.75" customHeight="1" x14ac:dyDescent="0.25">
      <c r="A19" s="12"/>
      <c r="B19" s="12"/>
      <c r="C19" s="12"/>
      <c r="D19" s="12"/>
      <c r="E19" s="12"/>
      <c r="F19" s="12"/>
      <c r="G19" s="12"/>
      <c r="H19" s="9"/>
    </row>
    <row r="20" spans="1:8" ht="15.75" x14ac:dyDescent="0.25">
      <c r="A20" s="237" t="s">
        <v>8</v>
      </c>
      <c r="B20" s="237" t="s">
        <v>9</v>
      </c>
      <c r="C20" s="237" t="s">
        <v>10</v>
      </c>
      <c r="D20" s="237" t="s">
        <v>11</v>
      </c>
      <c r="E20" s="237"/>
      <c r="F20" s="237"/>
      <c r="G20" s="237" t="s">
        <v>12</v>
      </c>
      <c r="H20" s="237" t="s">
        <v>13</v>
      </c>
    </row>
    <row r="21" spans="1:8" ht="15.75" x14ac:dyDescent="0.25">
      <c r="A21" s="237"/>
      <c r="B21" s="237"/>
      <c r="C21" s="237"/>
      <c r="D21" s="133" t="s">
        <v>14</v>
      </c>
      <c r="E21" s="133" t="s">
        <v>15</v>
      </c>
      <c r="F21" s="133" t="s">
        <v>16</v>
      </c>
      <c r="G21" s="237"/>
      <c r="H21" s="237"/>
    </row>
    <row r="22" spans="1:8" ht="17.25" customHeight="1" x14ac:dyDescent="0.25">
      <c r="A22" s="243" t="s">
        <v>17</v>
      </c>
      <c r="B22" s="243"/>
      <c r="C22" s="73"/>
      <c r="D22" s="73"/>
      <c r="E22" s="73"/>
      <c r="F22" s="73"/>
      <c r="G22" s="73"/>
      <c r="H22" s="134"/>
    </row>
    <row r="23" spans="1:8" ht="21" customHeight="1" x14ac:dyDescent="0.25">
      <c r="A23" s="243" t="s">
        <v>33</v>
      </c>
      <c r="B23" s="243"/>
      <c r="C23" s="76"/>
      <c r="D23" s="76"/>
      <c r="E23" s="76"/>
      <c r="F23" s="76"/>
      <c r="G23" s="76"/>
      <c r="H23" s="133"/>
    </row>
    <row r="24" spans="1:8" ht="32.25" customHeight="1" x14ac:dyDescent="0.25">
      <c r="A24" s="257" t="s">
        <v>19</v>
      </c>
      <c r="B24" s="148" t="s">
        <v>154</v>
      </c>
      <c r="C24" s="212">
        <v>150</v>
      </c>
      <c r="D24" s="155">
        <v>4.1500000000000004</v>
      </c>
      <c r="E24" s="155">
        <v>6.46</v>
      </c>
      <c r="F24" s="155">
        <v>24.3</v>
      </c>
      <c r="G24" s="155">
        <v>172.05</v>
      </c>
      <c r="H24" s="215">
        <v>274</v>
      </c>
    </row>
    <row r="25" spans="1:8" ht="29.25" customHeight="1" x14ac:dyDescent="0.25">
      <c r="A25" s="257"/>
      <c r="B25" s="148" t="s">
        <v>22</v>
      </c>
      <c r="C25" s="212">
        <v>150</v>
      </c>
      <c r="D25" s="212">
        <v>2.25</v>
      </c>
      <c r="E25" s="212">
        <v>2.39</v>
      </c>
      <c r="F25" s="212">
        <v>11.75</v>
      </c>
      <c r="G25" s="155">
        <v>75.8</v>
      </c>
      <c r="H25" s="212">
        <v>514</v>
      </c>
    </row>
    <row r="26" spans="1:8" ht="29.25" customHeight="1" x14ac:dyDescent="0.25">
      <c r="A26" s="257"/>
      <c r="B26" s="148" t="s">
        <v>145</v>
      </c>
      <c r="C26" s="221" t="s">
        <v>81</v>
      </c>
      <c r="D26" s="212">
        <v>2.48</v>
      </c>
      <c r="E26" s="212">
        <v>1.87</v>
      </c>
      <c r="F26" s="212">
        <v>18.329999999999998</v>
      </c>
      <c r="G26" s="155">
        <v>100.4</v>
      </c>
      <c r="H26" s="213"/>
    </row>
    <row r="27" spans="1:8" ht="15" customHeight="1" x14ac:dyDescent="0.25">
      <c r="A27" s="242" t="s">
        <v>23</v>
      </c>
      <c r="B27" s="242"/>
      <c r="C27" s="293">
        <f>C24+C25+20+15</f>
        <v>335</v>
      </c>
      <c r="D27" s="289">
        <f>SUM(D24:D26)</f>
        <v>8.8800000000000008</v>
      </c>
      <c r="E27" s="289">
        <f>SUM(E24:E26)</f>
        <v>10.719999999999999</v>
      </c>
      <c r="F27" s="289">
        <f>SUM(F24:F26)</f>
        <v>54.379999999999995</v>
      </c>
      <c r="G27" s="289">
        <f>SUM(G24:G26)</f>
        <v>348.25</v>
      </c>
      <c r="H27" s="291"/>
    </row>
    <row r="28" spans="1:8" ht="15.75" customHeight="1" x14ac:dyDescent="0.25">
      <c r="A28" s="242"/>
      <c r="B28" s="242"/>
      <c r="C28" s="294"/>
      <c r="D28" s="290"/>
      <c r="E28" s="290"/>
      <c r="F28" s="290"/>
      <c r="G28" s="290"/>
      <c r="H28" s="292"/>
    </row>
    <row r="29" spans="1:8" ht="30" customHeight="1" x14ac:dyDescent="0.25">
      <c r="A29" s="135" t="s">
        <v>24</v>
      </c>
      <c r="B29" s="148" t="s">
        <v>152</v>
      </c>
      <c r="C29" s="151">
        <v>100</v>
      </c>
      <c r="D29" s="153">
        <v>0.4</v>
      </c>
      <c r="E29" s="153">
        <v>0.4</v>
      </c>
      <c r="F29" s="153">
        <v>9.8000000000000007</v>
      </c>
      <c r="G29" s="153">
        <v>45</v>
      </c>
      <c r="H29" s="151" t="s">
        <v>31</v>
      </c>
    </row>
    <row r="30" spans="1:8" ht="15" customHeight="1" x14ac:dyDescent="0.25">
      <c r="A30" s="264" t="s">
        <v>25</v>
      </c>
      <c r="B30" s="264"/>
      <c r="C30" s="267">
        <f>SUM(C29)</f>
        <v>100</v>
      </c>
      <c r="D30" s="258">
        <f>SUM(D29)</f>
        <v>0.4</v>
      </c>
      <c r="E30" s="258">
        <f>SUM(E29)</f>
        <v>0.4</v>
      </c>
      <c r="F30" s="258">
        <f>SUM(F29)</f>
        <v>9.8000000000000007</v>
      </c>
      <c r="G30" s="258">
        <f>SUM(G29)</f>
        <v>45</v>
      </c>
      <c r="H30" s="254"/>
    </row>
    <row r="31" spans="1:8" ht="15.75" customHeight="1" x14ac:dyDescent="0.25">
      <c r="A31" s="264"/>
      <c r="B31" s="264"/>
      <c r="C31" s="267"/>
      <c r="D31" s="258"/>
      <c r="E31" s="258"/>
      <c r="F31" s="258"/>
      <c r="G31" s="258"/>
      <c r="H31" s="254"/>
    </row>
    <row r="32" spans="1:8" ht="17.25" customHeight="1" x14ac:dyDescent="0.25">
      <c r="A32" s="263" t="s">
        <v>27</v>
      </c>
      <c r="B32" s="139"/>
      <c r="C32" s="146"/>
      <c r="D32" s="85"/>
      <c r="E32" s="86"/>
      <c r="F32" s="85"/>
      <c r="G32" s="85"/>
      <c r="H32" s="210"/>
    </row>
    <row r="33" spans="1:16384" ht="25.5" x14ac:dyDescent="0.25">
      <c r="A33" s="263"/>
      <c r="B33" s="148" t="s">
        <v>123</v>
      </c>
      <c r="C33" s="212" t="s">
        <v>89</v>
      </c>
      <c r="D33" s="216">
        <v>2.5</v>
      </c>
      <c r="E33" s="216">
        <v>3.53</v>
      </c>
      <c r="F33" s="216">
        <v>9.16</v>
      </c>
      <c r="G33" s="150">
        <v>76.05</v>
      </c>
      <c r="H33" s="151">
        <v>161</v>
      </c>
    </row>
    <row r="34" spans="1:16384" ht="23.25" customHeight="1" x14ac:dyDescent="0.25">
      <c r="A34" s="263"/>
      <c r="B34" s="148" t="s">
        <v>138</v>
      </c>
      <c r="C34" s="212">
        <v>80</v>
      </c>
      <c r="D34" s="155">
        <v>2.62</v>
      </c>
      <c r="E34" s="155">
        <v>1.6</v>
      </c>
      <c r="F34" s="155">
        <v>12.44</v>
      </c>
      <c r="G34" s="155">
        <v>71.78</v>
      </c>
      <c r="H34" s="212">
        <v>243</v>
      </c>
    </row>
    <row r="35" spans="1:16384" ht="30" customHeight="1" x14ac:dyDescent="0.25">
      <c r="A35" s="263"/>
      <c r="B35" s="152" t="s">
        <v>197</v>
      </c>
      <c r="C35" s="217">
        <v>80</v>
      </c>
      <c r="D35" s="153">
        <v>9.3000000000000007</v>
      </c>
      <c r="E35" s="153">
        <v>10.32</v>
      </c>
      <c r="F35" s="153">
        <v>0.86</v>
      </c>
      <c r="G35" s="153">
        <v>137</v>
      </c>
      <c r="H35" s="151">
        <v>403</v>
      </c>
    </row>
    <row r="36" spans="1:16384" ht="29.25" customHeight="1" x14ac:dyDescent="0.25">
      <c r="A36" s="263"/>
      <c r="B36" s="156" t="s">
        <v>38</v>
      </c>
      <c r="C36" s="151">
        <v>150</v>
      </c>
      <c r="D36" s="153">
        <v>0.42</v>
      </c>
      <c r="E36" s="153">
        <v>0</v>
      </c>
      <c r="F36" s="153">
        <v>16.87</v>
      </c>
      <c r="G36" s="153">
        <v>71.66</v>
      </c>
      <c r="H36" s="151">
        <v>527</v>
      </c>
    </row>
    <row r="37" spans="1:16384" ht="20.25" customHeight="1" x14ac:dyDescent="0.25">
      <c r="A37" s="263"/>
      <c r="B37" s="152" t="s">
        <v>30</v>
      </c>
      <c r="C37" s="151">
        <v>35</v>
      </c>
      <c r="D37" s="150">
        <v>2.4500000000000002</v>
      </c>
      <c r="E37" s="150">
        <v>1.05</v>
      </c>
      <c r="F37" s="150">
        <v>17.149999999999999</v>
      </c>
      <c r="G37" s="150">
        <v>91.7</v>
      </c>
      <c r="H37" s="151" t="s">
        <v>31</v>
      </c>
    </row>
    <row r="38" spans="1:16384" ht="15" customHeight="1" x14ac:dyDescent="0.25">
      <c r="A38" s="264" t="s">
        <v>26</v>
      </c>
      <c r="B38" s="264"/>
      <c r="C38" s="249">
        <f>188+C34+C35+C36+C37</f>
        <v>533</v>
      </c>
      <c r="D38" s="258">
        <f>SUM(D32:D37)</f>
        <v>17.290000000000003</v>
      </c>
      <c r="E38" s="258">
        <f>SUM(E32:E37)</f>
        <v>16.5</v>
      </c>
      <c r="F38" s="258">
        <f>SUM(F32:F37)</f>
        <v>56.48</v>
      </c>
      <c r="G38" s="258">
        <f>SUM(G32:G37)</f>
        <v>448.19</v>
      </c>
      <c r="H38" s="254"/>
    </row>
    <row r="39" spans="1:16384" ht="12" customHeight="1" x14ac:dyDescent="0.25">
      <c r="A39" s="264"/>
      <c r="B39" s="264"/>
      <c r="C39" s="249"/>
      <c r="D39" s="258"/>
      <c r="E39" s="258"/>
      <c r="F39" s="258"/>
      <c r="G39" s="258"/>
      <c r="H39" s="254"/>
    </row>
    <row r="40" spans="1:16384" ht="24" customHeight="1" x14ac:dyDescent="0.25">
      <c r="A40" s="263" t="s">
        <v>28</v>
      </c>
      <c r="B40" s="154" t="s">
        <v>153</v>
      </c>
      <c r="C40" s="205">
        <v>40</v>
      </c>
      <c r="D40" s="206">
        <v>0.8</v>
      </c>
      <c r="E40" s="206">
        <v>0.16</v>
      </c>
      <c r="F40" s="206">
        <v>4.4000000000000004</v>
      </c>
      <c r="G40" s="206">
        <v>23.2</v>
      </c>
      <c r="H40" s="208" t="s">
        <v>31</v>
      </c>
    </row>
    <row r="41" spans="1:16384" ht="23.25" customHeight="1" x14ac:dyDescent="0.25">
      <c r="A41" s="263"/>
      <c r="B41" s="148" t="s">
        <v>57</v>
      </c>
      <c r="C41" s="151">
        <v>80</v>
      </c>
      <c r="D41" s="155">
        <v>1.51</v>
      </c>
      <c r="E41" s="155">
        <v>2.58</v>
      </c>
      <c r="F41" s="155">
        <v>9.9600000000000009</v>
      </c>
      <c r="G41" s="155">
        <v>74</v>
      </c>
      <c r="H41" s="212">
        <v>434</v>
      </c>
    </row>
    <row r="42" spans="1:16384" ht="26.25" customHeight="1" x14ac:dyDescent="0.25">
      <c r="A42" s="263"/>
      <c r="B42" s="152" t="s">
        <v>30</v>
      </c>
      <c r="C42" s="151">
        <v>20</v>
      </c>
      <c r="D42" s="150">
        <v>1.4</v>
      </c>
      <c r="E42" s="150">
        <v>0.6</v>
      </c>
      <c r="F42" s="150">
        <v>9.8000000000000007</v>
      </c>
      <c r="G42" s="150">
        <v>52.4</v>
      </c>
      <c r="H42" s="151" t="s">
        <v>31</v>
      </c>
    </row>
    <row r="43" spans="1:16384" ht="21" customHeight="1" x14ac:dyDescent="0.25">
      <c r="A43" s="263"/>
      <c r="B43" s="148" t="s">
        <v>113</v>
      </c>
      <c r="C43" s="149">
        <v>150</v>
      </c>
      <c r="D43" s="150">
        <v>0</v>
      </c>
      <c r="E43" s="150">
        <v>0</v>
      </c>
      <c r="F43" s="150">
        <v>7.48</v>
      </c>
      <c r="G43" s="150">
        <v>30</v>
      </c>
      <c r="H43" s="151">
        <v>504</v>
      </c>
    </row>
    <row r="44" spans="1:16384" ht="15.75" customHeight="1" x14ac:dyDescent="0.25">
      <c r="A44" s="264" t="s">
        <v>29</v>
      </c>
      <c r="B44" s="264"/>
      <c r="C44" s="249">
        <f>C40+C41+C42+C43</f>
        <v>290</v>
      </c>
      <c r="D44" s="258">
        <f>SUM(D40:D43)</f>
        <v>3.71</v>
      </c>
      <c r="E44" s="258">
        <f>SUM(E40:E43)</f>
        <v>3.3400000000000003</v>
      </c>
      <c r="F44" s="258">
        <f>SUM(F40:F43)</f>
        <v>31.640000000000004</v>
      </c>
      <c r="G44" s="258">
        <f>SUM(G40:G43)</f>
        <v>179.6</v>
      </c>
      <c r="H44" s="254"/>
    </row>
    <row r="45" spans="1:16384" ht="5.25" customHeight="1" thickBot="1" x14ac:dyDescent="0.3">
      <c r="A45" s="264"/>
      <c r="B45" s="264"/>
      <c r="C45" s="249"/>
      <c r="D45" s="258"/>
      <c r="E45" s="258"/>
      <c r="F45" s="258"/>
      <c r="G45" s="258"/>
      <c r="H45" s="254"/>
    </row>
    <row r="46" spans="1:16384" ht="9.75" customHeight="1" thickBot="1" x14ac:dyDescent="0.3">
      <c r="A46" s="242" t="s">
        <v>48</v>
      </c>
      <c r="B46" s="242"/>
      <c r="C46" s="239">
        <f>C44+C38+C30+C27</f>
        <v>1258</v>
      </c>
      <c r="D46" s="259">
        <f>D44+D38+D30+D27</f>
        <v>30.28</v>
      </c>
      <c r="E46" s="259">
        <f>E44+E38+E30+E27</f>
        <v>30.959999999999997</v>
      </c>
      <c r="F46" s="259">
        <f>F44+F38+F30+F27</f>
        <v>152.30000000000001</v>
      </c>
      <c r="G46" s="259">
        <f>G44+G38+G30+G27</f>
        <v>1021.04</v>
      </c>
      <c r="H46" s="237"/>
      <c r="I46" s="272"/>
      <c r="J46" s="272"/>
      <c r="K46" s="273"/>
      <c r="L46" s="269"/>
      <c r="M46" s="269"/>
      <c r="N46" s="269"/>
      <c r="O46" s="270"/>
      <c r="P46" s="271"/>
      <c r="Q46" s="272"/>
      <c r="R46" s="272"/>
      <c r="S46" s="273"/>
      <c r="T46" s="269"/>
      <c r="U46" s="269"/>
      <c r="V46" s="269"/>
      <c r="W46" s="270"/>
      <c r="X46" s="271"/>
      <c r="Y46" s="272"/>
      <c r="Z46" s="272"/>
      <c r="AA46" s="273"/>
      <c r="AB46" s="269"/>
      <c r="AC46" s="269"/>
      <c r="AD46" s="269"/>
      <c r="AE46" s="270"/>
      <c r="AF46" s="271"/>
      <c r="AG46" s="272"/>
      <c r="AH46" s="272"/>
      <c r="AI46" s="273"/>
      <c r="AJ46" s="269"/>
      <c r="AK46" s="269"/>
      <c r="AL46" s="269"/>
      <c r="AM46" s="270"/>
      <c r="AN46" s="271"/>
      <c r="AO46" s="286"/>
      <c r="AP46" s="279"/>
      <c r="AQ46" s="282"/>
      <c r="AR46" s="284"/>
      <c r="AS46" s="284"/>
      <c r="AT46" s="284"/>
      <c r="AU46" s="274"/>
      <c r="AV46" s="276"/>
      <c r="AW46" s="278"/>
      <c r="AX46" s="279"/>
      <c r="AY46" s="282"/>
      <c r="AZ46" s="284"/>
      <c r="BA46" s="284"/>
      <c r="BB46" s="284"/>
      <c r="BC46" s="274"/>
      <c r="BD46" s="276"/>
      <c r="BE46" s="278"/>
      <c r="BF46" s="279"/>
      <c r="BG46" s="282"/>
      <c r="BH46" s="284"/>
      <c r="BI46" s="284"/>
      <c r="BJ46" s="284"/>
      <c r="BK46" s="274"/>
      <c r="BL46" s="276"/>
      <c r="BM46" s="278"/>
      <c r="BN46" s="279"/>
      <c r="BO46" s="282"/>
      <c r="BP46" s="284"/>
      <c r="BQ46" s="284"/>
      <c r="BR46" s="284"/>
      <c r="BS46" s="274"/>
      <c r="BT46" s="276"/>
      <c r="BU46" s="278"/>
      <c r="BV46" s="279"/>
      <c r="BW46" s="282"/>
      <c r="BX46" s="284"/>
      <c r="BY46" s="284"/>
      <c r="BZ46" s="284"/>
      <c r="CA46" s="274"/>
      <c r="CB46" s="276"/>
      <c r="CC46" s="278"/>
      <c r="CD46" s="279"/>
      <c r="CE46" s="282"/>
      <c r="CF46" s="284"/>
      <c r="CG46" s="284"/>
      <c r="CH46" s="284"/>
      <c r="CI46" s="274"/>
      <c r="CJ46" s="276"/>
      <c r="CK46" s="278"/>
      <c r="CL46" s="279"/>
      <c r="CM46" s="282"/>
      <c r="CN46" s="284"/>
      <c r="CO46" s="284"/>
      <c r="CP46" s="284"/>
      <c r="CQ46" s="274"/>
      <c r="CR46" s="276"/>
      <c r="CS46" s="278"/>
      <c r="CT46" s="279"/>
      <c r="CU46" s="282"/>
      <c r="CV46" s="284"/>
      <c r="CW46" s="284"/>
      <c r="CX46" s="284"/>
      <c r="CY46" s="274"/>
      <c r="CZ46" s="276"/>
      <c r="DA46" s="278"/>
      <c r="DB46" s="279"/>
      <c r="DC46" s="282"/>
      <c r="DD46" s="284"/>
      <c r="DE46" s="284"/>
      <c r="DF46" s="284"/>
      <c r="DG46" s="274"/>
      <c r="DH46" s="276"/>
      <c r="DI46" s="278"/>
      <c r="DJ46" s="279"/>
      <c r="DK46" s="282"/>
      <c r="DL46" s="284"/>
      <c r="DM46" s="284"/>
      <c r="DN46" s="284"/>
      <c r="DO46" s="274"/>
      <c r="DP46" s="276"/>
      <c r="DQ46" s="278"/>
      <c r="DR46" s="279"/>
      <c r="DS46" s="282"/>
      <c r="DT46" s="284"/>
      <c r="DU46" s="284"/>
      <c r="DV46" s="284"/>
      <c r="DW46" s="274"/>
      <c r="DX46" s="276"/>
      <c r="DY46" s="278"/>
      <c r="DZ46" s="279"/>
      <c r="EA46" s="282"/>
      <c r="EB46" s="284"/>
      <c r="EC46" s="284"/>
      <c r="ED46" s="284"/>
      <c r="EE46" s="274"/>
      <c r="EF46" s="276"/>
      <c r="EG46" s="278"/>
      <c r="EH46" s="279"/>
      <c r="EI46" s="282"/>
      <c r="EJ46" s="284"/>
      <c r="EK46" s="284"/>
      <c r="EL46" s="284"/>
      <c r="EM46" s="274"/>
      <c r="EN46" s="276"/>
      <c r="EO46" s="278"/>
      <c r="EP46" s="279"/>
      <c r="EQ46" s="282"/>
      <c r="ER46" s="284"/>
      <c r="ES46" s="284"/>
      <c r="ET46" s="284"/>
      <c r="EU46" s="274"/>
      <c r="EV46" s="276"/>
      <c r="EW46" s="278"/>
      <c r="EX46" s="279"/>
      <c r="EY46" s="282"/>
      <c r="EZ46" s="284"/>
      <c r="FA46" s="284"/>
      <c r="FB46" s="284"/>
      <c r="FC46" s="274"/>
      <c r="FD46" s="276"/>
      <c r="FE46" s="278"/>
      <c r="FF46" s="279"/>
      <c r="FG46" s="282"/>
      <c r="FH46" s="284"/>
      <c r="FI46" s="284"/>
      <c r="FJ46" s="284"/>
      <c r="FK46" s="274"/>
      <c r="FL46" s="276"/>
      <c r="FM46" s="278"/>
      <c r="FN46" s="279"/>
      <c r="FO46" s="282"/>
      <c r="FP46" s="284"/>
      <c r="FQ46" s="284"/>
      <c r="FR46" s="284"/>
      <c r="FS46" s="274"/>
      <c r="FT46" s="276"/>
      <c r="FU46" s="278"/>
      <c r="FV46" s="279"/>
      <c r="FW46" s="282"/>
      <c r="FX46" s="284"/>
      <c r="FY46" s="284"/>
      <c r="FZ46" s="284"/>
      <c r="GA46" s="274"/>
      <c r="GB46" s="276"/>
      <c r="GC46" s="278"/>
      <c r="GD46" s="279"/>
      <c r="GE46" s="282"/>
      <c r="GF46" s="284"/>
      <c r="GG46" s="284"/>
      <c r="GH46" s="284"/>
      <c r="GI46" s="274"/>
      <c r="GJ46" s="276"/>
      <c r="GK46" s="278"/>
      <c r="GL46" s="279"/>
      <c r="GM46" s="282"/>
      <c r="GN46" s="284"/>
      <c r="GO46" s="284"/>
      <c r="GP46" s="284"/>
      <c r="GQ46" s="274"/>
      <c r="GR46" s="276"/>
      <c r="GS46" s="278"/>
      <c r="GT46" s="279"/>
      <c r="GU46" s="282"/>
      <c r="GV46" s="284"/>
      <c r="GW46" s="284"/>
      <c r="GX46" s="284"/>
      <c r="GY46" s="274"/>
      <c r="GZ46" s="276"/>
      <c r="HA46" s="278"/>
      <c r="HB46" s="279"/>
      <c r="HC46" s="282"/>
      <c r="HD46" s="284"/>
      <c r="HE46" s="284"/>
      <c r="HF46" s="284"/>
      <c r="HG46" s="274"/>
      <c r="HH46" s="276"/>
      <c r="HI46" s="278"/>
      <c r="HJ46" s="279"/>
      <c r="HK46" s="282"/>
      <c r="HL46" s="284"/>
      <c r="HM46" s="284"/>
      <c r="HN46" s="284"/>
      <c r="HO46" s="274"/>
      <c r="HP46" s="276"/>
      <c r="HQ46" s="278"/>
      <c r="HR46" s="279"/>
      <c r="HS46" s="282"/>
      <c r="HT46" s="284"/>
      <c r="HU46" s="284"/>
      <c r="HV46" s="284"/>
      <c r="HW46" s="274"/>
      <c r="HX46" s="276"/>
      <c r="HY46" s="278"/>
      <c r="HZ46" s="279"/>
      <c r="IA46" s="282"/>
      <c r="IB46" s="284"/>
      <c r="IC46" s="284"/>
      <c r="ID46" s="284"/>
      <c r="IE46" s="274"/>
      <c r="IF46" s="276"/>
      <c r="IG46" s="278"/>
      <c r="IH46" s="279"/>
      <c r="II46" s="282"/>
      <c r="IJ46" s="284"/>
      <c r="IK46" s="284"/>
      <c r="IL46" s="284"/>
      <c r="IM46" s="274"/>
      <c r="IN46" s="276"/>
      <c r="IO46" s="278"/>
      <c r="IP46" s="279"/>
      <c r="IQ46" s="282"/>
      <c r="IR46" s="284"/>
      <c r="IS46" s="284"/>
      <c r="IT46" s="284"/>
      <c r="IU46" s="274"/>
      <c r="IV46" s="276"/>
      <c r="IW46" s="278"/>
      <c r="IX46" s="279"/>
      <c r="IY46" s="282"/>
      <c r="IZ46" s="284"/>
      <c r="JA46" s="284"/>
      <c r="JB46" s="284"/>
      <c r="JC46" s="274"/>
      <c r="JD46" s="276"/>
      <c r="JE46" s="278"/>
      <c r="JF46" s="279"/>
      <c r="JG46" s="282"/>
      <c r="JH46" s="284"/>
      <c r="JI46" s="284"/>
      <c r="JJ46" s="284"/>
      <c r="JK46" s="274"/>
      <c r="JL46" s="276"/>
      <c r="JM46" s="278"/>
      <c r="JN46" s="279"/>
      <c r="JO46" s="282"/>
      <c r="JP46" s="284"/>
      <c r="JQ46" s="284"/>
      <c r="JR46" s="284"/>
      <c r="JS46" s="274"/>
      <c r="JT46" s="276"/>
      <c r="JU46" s="278"/>
      <c r="JV46" s="279"/>
      <c r="JW46" s="282"/>
      <c r="JX46" s="284"/>
      <c r="JY46" s="284"/>
      <c r="JZ46" s="284"/>
      <c r="KA46" s="274"/>
      <c r="KB46" s="276"/>
      <c r="KC46" s="278"/>
      <c r="KD46" s="279"/>
      <c r="KE46" s="282"/>
      <c r="KF46" s="284"/>
      <c r="KG46" s="284"/>
      <c r="KH46" s="284"/>
      <c r="KI46" s="274"/>
      <c r="KJ46" s="276"/>
      <c r="KK46" s="278"/>
      <c r="KL46" s="279"/>
      <c r="KM46" s="282"/>
      <c r="KN46" s="284"/>
      <c r="KO46" s="284"/>
      <c r="KP46" s="284"/>
      <c r="KQ46" s="274"/>
      <c r="KR46" s="276"/>
      <c r="KS46" s="278"/>
      <c r="KT46" s="279"/>
      <c r="KU46" s="282"/>
      <c r="KV46" s="284"/>
      <c r="KW46" s="284"/>
      <c r="KX46" s="284"/>
      <c r="KY46" s="274"/>
      <c r="KZ46" s="276"/>
      <c r="LA46" s="278"/>
      <c r="LB46" s="279"/>
      <c r="LC46" s="282"/>
      <c r="LD46" s="284"/>
      <c r="LE46" s="284"/>
      <c r="LF46" s="284"/>
      <c r="LG46" s="274"/>
      <c r="LH46" s="276"/>
      <c r="LI46" s="278"/>
      <c r="LJ46" s="279"/>
      <c r="LK46" s="282"/>
      <c r="LL46" s="284"/>
      <c r="LM46" s="284"/>
      <c r="LN46" s="284"/>
      <c r="LO46" s="274"/>
      <c r="LP46" s="276"/>
      <c r="LQ46" s="278"/>
      <c r="LR46" s="279"/>
      <c r="LS46" s="282"/>
      <c r="LT46" s="284"/>
      <c r="LU46" s="284"/>
      <c r="LV46" s="284"/>
      <c r="LW46" s="274"/>
      <c r="LX46" s="276"/>
      <c r="LY46" s="278"/>
      <c r="LZ46" s="279"/>
      <c r="MA46" s="282"/>
      <c r="MB46" s="284"/>
      <c r="MC46" s="284"/>
      <c r="MD46" s="284"/>
      <c r="ME46" s="274"/>
      <c r="MF46" s="276"/>
      <c r="MG46" s="278"/>
      <c r="MH46" s="279"/>
      <c r="MI46" s="282"/>
      <c r="MJ46" s="284"/>
      <c r="MK46" s="284"/>
      <c r="ML46" s="284"/>
      <c r="MM46" s="274"/>
      <c r="MN46" s="276"/>
      <c r="MO46" s="278"/>
      <c r="MP46" s="279"/>
      <c r="MQ46" s="282"/>
      <c r="MR46" s="284"/>
      <c r="MS46" s="284"/>
      <c r="MT46" s="284"/>
      <c r="MU46" s="274"/>
      <c r="MV46" s="276"/>
      <c r="MW46" s="278"/>
      <c r="MX46" s="279"/>
      <c r="MY46" s="282"/>
      <c r="MZ46" s="284"/>
      <c r="NA46" s="284"/>
      <c r="NB46" s="284"/>
      <c r="NC46" s="274"/>
      <c r="ND46" s="276"/>
      <c r="NE46" s="278"/>
      <c r="NF46" s="279"/>
      <c r="NG46" s="282"/>
      <c r="NH46" s="284"/>
      <c r="NI46" s="284"/>
      <c r="NJ46" s="284"/>
      <c r="NK46" s="274"/>
      <c r="NL46" s="276"/>
      <c r="NM46" s="278"/>
      <c r="NN46" s="279"/>
      <c r="NO46" s="282"/>
      <c r="NP46" s="284"/>
      <c r="NQ46" s="284"/>
      <c r="NR46" s="284"/>
      <c r="NS46" s="274"/>
      <c r="NT46" s="276"/>
      <c r="NU46" s="278"/>
      <c r="NV46" s="279"/>
      <c r="NW46" s="282"/>
      <c r="NX46" s="284"/>
      <c r="NY46" s="284"/>
      <c r="NZ46" s="284"/>
      <c r="OA46" s="274"/>
      <c r="OB46" s="276"/>
      <c r="OC46" s="278"/>
      <c r="OD46" s="279"/>
      <c r="OE46" s="282"/>
      <c r="OF46" s="284"/>
      <c r="OG46" s="284"/>
      <c r="OH46" s="284"/>
      <c r="OI46" s="274"/>
      <c r="OJ46" s="276"/>
      <c r="OK46" s="278"/>
      <c r="OL46" s="279"/>
      <c r="OM46" s="282"/>
      <c r="ON46" s="284"/>
      <c r="OO46" s="284"/>
      <c r="OP46" s="284"/>
      <c r="OQ46" s="274"/>
      <c r="OR46" s="276"/>
      <c r="OS46" s="278"/>
      <c r="OT46" s="279"/>
      <c r="OU46" s="282"/>
      <c r="OV46" s="284"/>
      <c r="OW46" s="284"/>
      <c r="OX46" s="284"/>
      <c r="OY46" s="274"/>
      <c r="OZ46" s="276"/>
      <c r="PA46" s="278"/>
      <c r="PB46" s="279"/>
      <c r="PC46" s="282"/>
      <c r="PD46" s="284"/>
      <c r="PE46" s="284"/>
      <c r="PF46" s="284"/>
      <c r="PG46" s="274"/>
      <c r="PH46" s="276"/>
      <c r="PI46" s="278"/>
      <c r="PJ46" s="279"/>
      <c r="PK46" s="282"/>
      <c r="PL46" s="284"/>
      <c r="PM46" s="284"/>
      <c r="PN46" s="284"/>
      <c r="PO46" s="274"/>
      <c r="PP46" s="276"/>
      <c r="PQ46" s="278"/>
      <c r="PR46" s="279"/>
      <c r="PS46" s="282"/>
      <c r="PT46" s="284"/>
      <c r="PU46" s="284"/>
      <c r="PV46" s="284"/>
      <c r="PW46" s="274"/>
      <c r="PX46" s="276"/>
      <c r="PY46" s="278"/>
      <c r="PZ46" s="279"/>
      <c r="QA46" s="282"/>
      <c r="QB46" s="284"/>
      <c r="QC46" s="284"/>
      <c r="QD46" s="284"/>
      <c r="QE46" s="274"/>
      <c r="QF46" s="276"/>
      <c r="QG46" s="278"/>
      <c r="QH46" s="279"/>
      <c r="QI46" s="282"/>
      <c r="QJ46" s="284"/>
      <c r="QK46" s="284"/>
      <c r="QL46" s="284"/>
      <c r="QM46" s="274"/>
      <c r="QN46" s="276"/>
      <c r="QO46" s="278"/>
      <c r="QP46" s="279"/>
      <c r="QQ46" s="282"/>
      <c r="QR46" s="284"/>
      <c r="QS46" s="284"/>
      <c r="QT46" s="284"/>
      <c r="QU46" s="274"/>
      <c r="QV46" s="276"/>
      <c r="QW46" s="278"/>
      <c r="QX46" s="279"/>
      <c r="QY46" s="282"/>
      <c r="QZ46" s="284"/>
      <c r="RA46" s="284"/>
      <c r="RB46" s="284"/>
      <c r="RC46" s="274"/>
      <c r="RD46" s="276"/>
      <c r="RE46" s="278"/>
      <c r="RF46" s="279"/>
      <c r="RG46" s="282"/>
      <c r="RH46" s="284"/>
      <c r="RI46" s="284"/>
      <c r="RJ46" s="284"/>
      <c r="RK46" s="274"/>
      <c r="RL46" s="276"/>
      <c r="RM46" s="278"/>
      <c r="RN46" s="279"/>
      <c r="RO46" s="282"/>
      <c r="RP46" s="284"/>
      <c r="RQ46" s="284"/>
      <c r="RR46" s="284"/>
      <c r="RS46" s="274"/>
      <c r="RT46" s="276"/>
      <c r="RU46" s="278"/>
      <c r="RV46" s="279"/>
      <c r="RW46" s="282"/>
      <c r="RX46" s="284"/>
      <c r="RY46" s="284"/>
      <c r="RZ46" s="284"/>
      <c r="SA46" s="274"/>
      <c r="SB46" s="276"/>
      <c r="SC46" s="278"/>
      <c r="SD46" s="279"/>
      <c r="SE46" s="282"/>
      <c r="SF46" s="284"/>
      <c r="SG46" s="284"/>
      <c r="SH46" s="284"/>
      <c r="SI46" s="274"/>
      <c r="SJ46" s="276"/>
      <c r="SK46" s="278"/>
      <c r="SL46" s="279"/>
      <c r="SM46" s="282"/>
      <c r="SN46" s="284"/>
      <c r="SO46" s="284"/>
      <c r="SP46" s="284"/>
      <c r="SQ46" s="274"/>
      <c r="SR46" s="276"/>
      <c r="SS46" s="278"/>
      <c r="ST46" s="279"/>
      <c r="SU46" s="282"/>
      <c r="SV46" s="284"/>
      <c r="SW46" s="284"/>
      <c r="SX46" s="284"/>
      <c r="SY46" s="274"/>
      <c r="SZ46" s="276"/>
      <c r="TA46" s="278"/>
      <c r="TB46" s="279"/>
      <c r="TC46" s="282"/>
      <c r="TD46" s="284"/>
      <c r="TE46" s="284"/>
      <c r="TF46" s="284"/>
      <c r="TG46" s="274"/>
      <c r="TH46" s="276"/>
      <c r="TI46" s="278"/>
      <c r="TJ46" s="279"/>
      <c r="TK46" s="282"/>
      <c r="TL46" s="284"/>
      <c r="TM46" s="284"/>
      <c r="TN46" s="284"/>
      <c r="TO46" s="274"/>
      <c r="TP46" s="276"/>
      <c r="TQ46" s="278"/>
      <c r="TR46" s="279"/>
      <c r="TS46" s="282"/>
      <c r="TT46" s="284"/>
      <c r="TU46" s="284"/>
      <c r="TV46" s="284"/>
      <c r="TW46" s="274"/>
      <c r="TX46" s="276"/>
      <c r="TY46" s="278"/>
      <c r="TZ46" s="279"/>
      <c r="UA46" s="282"/>
      <c r="UB46" s="284"/>
      <c r="UC46" s="284"/>
      <c r="UD46" s="284"/>
      <c r="UE46" s="274"/>
      <c r="UF46" s="276"/>
      <c r="UG46" s="278"/>
      <c r="UH46" s="279"/>
      <c r="UI46" s="282"/>
      <c r="UJ46" s="284"/>
      <c r="UK46" s="284"/>
      <c r="UL46" s="284"/>
      <c r="UM46" s="274"/>
      <c r="UN46" s="276"/>
      <c r="UO46" s="278"/>
      <c r="UP46" s="279"/>
      <c r="UQ46" s="282"/>
      <c r="UR46" s="284"/>
      <c r="US46" s="284"/>
      <c r="UT46" s="284"/>
      <c r="UU46" s="274"/>
      <c r="UV46" s="276"/>
      <c r="UW46" s="278"/>
      <c r="UX46" s="279"/>
      <c r="UY46" s="282"/>
      <c r="UZ46" s="284"/>
      <c r="VA46" s="284"/>
      <c r="VB46" s="284"/>
      <c r="VC46" s="274"/>
      <c r="VD46" s="276"/>
      <c r="VE46" s="278"/>
      <c r="VF46" s="279"/>
      <c r="VG46" s="282"/>
      <c r="VH46" s="284"/>
      <c r="VI46" s="284"/>
      <c r="VJ46" s="284"/>
      <c r="VK46" s="274"/>
      <c r="VL46" s="276"/>
      <c r="VM46" s="278"/>
      <c r="VN46" s="279"/>
      <c r="VO46" s="282"/>
      <c r="VP46" s="284"/>
      <c r="VQ46" s="284"/>
      <c r="VR46" s="284"/>
      <c r="VS46" s="274"/>
      <c r="VT46" s="276"/>
      <c r="VU46" s="278"/>
      <c r="VV46" s="279"/>
      <c r="VW46" s="282"/>
      <c r="VX46" s="284"/>
      <c r="VY46" s="284"/>
      <c r="VZ46" s="284"/>
      <c r="WA46" s="274"/>
      <c r="WB46" s="276"/>
      <c r="WC46" s="278"/>
      <c r="WD46" s="279"/>
      <c r="WE46" s="282"/>
      <c r="WF46" s="284"/>
      <c r="WG46" s="284"/>
      <c r="WH46" s="284"/>
      <c r="WI46" s="274"/>
      <c r="WJ46" s="276"/>
      <c r="WK46" s="278"/>
      <c r="WL46" s="279"/>
      <c r="WM46" s="282"/>
      <c r="WN46" s="284"/>
      <c r="WO46" s="284"/>
      <c r="WP46" s="284"/>
      <c r="WQ46" s="274"/>
      <c r="WR46" s="276"/>
      <c r="WS46" s="278"/>
      <c r="WT46" s="279"/>
      <c r="WU46" s="282"/>
      <c r="WV46" s="284"/>
      <c r="WW46" s="284"/>
      <c r="WX46" s="284"/>
      <c r="WY46" s="274"/>
      <c r="WZ46" s="276"/>
      <c r="XA46" s="278"/>
      <c r="XB46" s="279"/>
      <c r="XC46" s="282"/>
      <c r="XD46" s="284"/>
      <c r="XE46" s="284">
        <f>SUM(XE44+XE38+XE31+XE27)</f>
        <v>0</v>
      </c>
      <c r="XF46" s="284">
        <f>SUM(XF44+XF38+XF31+XF27)</f>
        <v>0</v>
      </c>
      <c r="XG46" s="274">
        <f>SUM(XG44+XG38+XG31+XG27)</f>
        <v>0</v>
      </c>
      <c r="XH46" s="276"/>
      <c r="XI46" s="278" t="s">
        <v>47</v>
      </c>
      <c r="XJ46" s="279"/>
      <c r="XK46" s="282">
        <f>SUM(XK44+XK38+XK31+XK27)</f>
        <v>0</v>
      </c>
      <c r="XL46" s="284">
        <f>SUM(+XL38+XL31+XL27+XL44)</f>
        <v>0</v>
      </c>
      <c r="XM46" s="284">
        <f>SUM(XM44+XM38+XM31+XM27)</f>
        <v>0</v>
      </c>
      <c r="XN46" s="284">
        <f>SUM(XN44+XN38+XN31+XN27)</f>
        <v>0</v>
      </c>
      <c r="XO46" s="274">
        <f>SUM(XO44+XO38+XO31+XO27)</f>
        <v>0</v>
      </c>
      <c r="XP46" s="276"/>
      <c r="XQ46" s="278" t="s">
        <v>47</v>
      </c>
      <c r="XR46" s="279"/>
      <c r="XS46" s="282">
        <f>SUM(XS44+XS38+XS31+XS27)</f>
        <v>0</v>
      </c>
      <c r="XT46" s="284">
        <f>SUM(+XT38+XT31+XT27+XT44)</f>
        <v>0</v>
      </c>
      <c r="XU46" s="284">
        <f>SUM(XU44+XU38+XU31+XU27)</f>
        <v>0</v>
      </c>
      <c r="XV46" s="284">
        <f>SUM(XV44+XV38+XV31+XV27)</f>
        <v>0</v>
      </c>
      <c r="XW46" s="274">
        <f>SUM(XW44+XW38+XW31+XW27)</f>
        <v>0</v>
      </c>
      <c r="XX46" s="276"/>
      <c r="XY46" s="278" t="s">
        <v>47</v>
      </c>
      <c r="XZ46" s="279"/>
      <c r="YA46" s="282">
        <f>SUM(YA44+YA38+YA31+YA27)</f>
        <v>0</v>
      </c>
      <c r="YB46" s="284">
        <f>SUM(+YB38+YB31+YB27+YB44)</f>
        <v>0</v>
      </c>
      <c r="YC46" s="284">
        <f>SUM(YC44+YC38+YC31+YC27)</f>
        <v>0</v>
      </c>
      <c r="YD46" s="284">
        <f>SUM(YD44+YD38+YD31+YD27)</f>
        <v>0</v>
      </c>
      <c r="YE46" s="274">
        <f>SUM(YE44+YE38+YE31+YE27)</f>
        <v>0</v>
      </c>
      <c r="YF46" s="276"/>
      <c r="YG46" s="278" t="s">
        <v>47</v>
      </c>
      <c r="YH46" s="279"/>
      <c r="YI46" s="282">
        <f>SUM(YI44+YI38+YI31+YI27)</f>
        <v>0</v>
      </c>
      <c r="YJ46" s="284">
        <f>SUM(+YJ38+YJ31+YJ27+YJ44)</f>
        <v>0</v>
      </c>
      <c r="YK46" s="284">
        <f>SUM(YK44+YK38+YK31+YK27)</f>
        <v>0</v>
      </c>
      <c r="YL46" s="284">
        <f>SUM(YL44+YL38+YL31+YL27)</f>
        <v>0</v>
      </c>
      <c r="YM46" s="274">
        <f>SUM(YM44+YM38+YM31+YM27)</f>
        <v>0</v>
      </c>
      <c r="YN46" s="276"/>
      <c r="YO46" s="278" t="s">
        <v>47</v>
      </c>
      <c r="YP46" s="279"/>
      <c r="YQ46" s="282">
        <f>SUM(YQ44+YQ38+YQ31+YQ27)</f>
        <v>0</v>
      </c>
      <c r="YR46" s="284">
        <f>SUM(+YR38+YR31+YR27+YR44)</f>
        <v>0</v>
      </c>
      <c r="YS46" s="284">
        <f>SUM(YS44+YS38+YS31+YS27)</f>
        <v>0</v>
      </c>
      <c r="YT46" s="284">
        <f>SUM(YT44+YT38+YT31+YT27)</f>
        <v>0</v>
      </c>
      <c r="YU46" s="274">
        <f>SUM(YU44+YU38+YU31+YU27)</f>
        <v>0</v>
      </c>
      <c r="YV46" s="276"/>
      <c r="YW46" s="278" t="s">
        <v>47</v>
      </c>
      <c r="YX46" s="279"/>
      <c r="YY46" s="282">
        <f>SUM(YY44+YY38+YY31+YY27)</f>
        <v>0</v>
      </c>
      <c r="YZ46" s="284">
        <f>SUM(+YZ38+YZ31+YZ27+YZ44)</f>
        <v>0</v>
      </c>
      <c r="ZA46" s="284">
        <f>SUM(ZA44+ZA38+ZA31+ZA27)</f>
        <v>0</v>
      </c>
      <c r="ZB46" s="284">
        <f>SUM(ZB44+ZB38+ZB31+ZB27)</f>
        <v>0</v>
      </c>
      <c r="ZC46" s="274">
        <f>SUM(ZC44+ZC38+ZC31+ZC27)</f>
        <v>0</v>
      </c>
      <c r="ZD46" s="276"/>
      <c r="ZE46" s="278" t="s">
        <v>47</v>
      </c>
      <c r="ZF46" s="279"/>
      <c r="ZG46" s="282">
        <f>SUM(ZG44+ZG38+ZG31+ZG27)</f>
        <v>0</v>
      </c>
      <c r="ZH46" s="284">
        <f>SUM(+ZH38+ZH31+ZH27+ZH44)</f>
        <v>0</v>
      </c>
      <c r="ZI46" s="284">
        <f>SUM(ZI44+ZI38+ZI31+ZI27)</f>
        <v>0</v>
      </c>
      <c r="ZJ46" s="284">
        <f>SUM(ZJ44+ZJ38+ZJ31+ZJ27)</f>
        <v>0</v>
      </c>
      <c r="ZK46" s="274">
        <f>SUM(ZK44+ZK38+ZK31+ZK27)</f>
        <v>0</v>
      </c>
      <c r="ZL46" s="276"/>
      <c r="ZM46" s="278" t="s">
        <v>47</v>
      </c>
      <c r="ZN46" s="279"/>
      <c r="ZO46" s="282">
        <f>SUM(ZO44+ZO38+ZO31+ZO27)</f>
        <v>0</v>
      </c>
      <c r="ZP46" s="284">
        <f>SUM(+ZP38+ZP31+ZP27+ZP44)</f>
        <v>0</v>
      </c>
      <c r="ZQ46" s="284">
        <f>SUM(ZQ44+ZQ38+ZQ31+ZQ27)</f>
        <v>0</v>
      </c>
      <c r="ZR46" s="284">
        <f>SUM(ZR44+ZR38+ZR31+ZR27)</f>
        <v>0</v>
      </c>
      <c r="ZS46" s="274">
        <f>SUM(ZS44+ZS38+ZS31+ZS27)</f>
        <v>0</v>
      </c>
      <c r="ZT46" s="276"/>
      <c r="ZU46" s="278" t="s">
        <v>47</v>
      </c>
      <c r="ZV46" s="279"/>
      <c r="ZW46" s="282">
        <f>SUM(ZW44+ZW38+ZW31+ZW27)</f>
        <v>0</v>
      </c>
      <c r="ZX46" s="284">
        <f>SUM(+ZX38+ZX31+ZX27+ZX44)</f>
        <v>0</v>
      </c>
      <c r="ZY46" s="284">
        <f>SUM(ZY44+ZY38+ZY31+ZY27)</f>
        <v>0</v>
      </c>
      <c r="ZZ46" s="284">
        <f>SUM(ZZ44+ZZ38+ZZ31+ZZ27)</f>
        <v>0</v>
      </c>
      <c r="AAA46" s="274">
        <f>SUM(AAA44+AAA38+AAA31+AAA27)</f>
        <v>0</v>
      </c>
      <c r="AAB46" s="276"/>
      <c r="AAC46" s="278" t="s">
        <v>47</v>
      </c>
      <c r="AAD46" s="279"/>
      <c r="AAE46" s="282">
        <f>SUM(AAE44+AAE38+AAE31+AAE27)</f>
        <v>0</v>
      </c>
      <c r="AAF46" s="284">
        <f>SUM(+AAF38+AAF31+AAF27+AAF44)</f>
        <v>0</v>
      </c>
      <c r="AAG46" s="284">
        <f>SUM(AAG44+AAG38+AAG31+AAG27)</f>
        <v>0</v>
      </c>
      <c r="AAH46" s="284">
        <f>SUM(AAH44+AAH38+AAH31+AAH27)</f>
        <v>0</v>
      </c>
      <c r="AAI46" s="274">
        <f>SUM(AAI44+AAI38+AAI31+AAI27)</f>
        <v>0</v>
      </c>
      <c r="AAJ46" s="276"/>
      <c r="AAK46" s="278" t="s">
        <v>47</v>
      </c>
      <c r="AAL46" s="279"/>
      <c r="AAM46" s="282">
        <f>SUM(AAM44+AAM38+AAM31+AAM27)</f>
        <v>0</v>
      </c>
      <c r="AAN46" s="284">
        <f>SUM(+AAN38+AAN31+AAN27+AAN44)</f>
        <v>0</v>
      </c>
      <c r="AAO46" s="284">
        <f>SUM(AAO44+AAO38+AAO31+AAO27)</f>
        <v>0</v>
      </c>
      <c r="AAP46" s="284">
        <f>SUM(AAP44+AAP38+AAP31+AAP27)</f>
        <v>0</v>
      </c>
      <c r="AAQ46" s="274">
        <f>SUM(AAQ44+AAQ38+AAQ31+AAQ27)</f>
        <v>0</v>
      </c>
      <c r="AAR46" s="276"/>
      <c r="AAS46" s="278" t="s">
        <v>47</v>
      </c>
      <c r="AAT46" s="279"/>
      <c r="AAU46" s="282">
        <f>SUM(AAU44+AAU38+AAU31+AAU27)</f>
        <v>0</v>
      </c>
      <c r="AAV46" s="284">
        <f>SUM(+AAV38+AAV31+AAV27+AAV44)</f>
        <v>0</v>
      </c>
      <c r="AAW46" s="284">
        <f>SUM(AAW44+AAW38+AAW31+AAW27)</f>
        <v>0</v>
      </c>
      <c r="AAX46" s="284">
        <f>SUM(AAX44+AAX38+AAX31+AAX27)</f>
        <v>0</v>
      </c>
      <c r="AAY46" s="274">
        <f>SUM(AAY44+AAY38+AAY31+AAY27)</f>
        <v>0</v>
      </c>
      <c r="AAZ46" s="276"/>
      <c r="ABA46" s="278" t="s">
        <v>47</v>
      </c>
      <c r="ABB46" s="279"/>
      <c r="ABC46" s="282">
        <f>SUM(ABC44+ABC38+ABC31+ABC27)</f>
        <v>0</v>
      </c>
      <c r="ABD46" s="284">
        <f>SUM(+ABD38+ABD31+ABD27+ABD44)</f>
        <v>0</v>
      </c>
      <c r="ABE46" s="284">
        <f>SUM(ABE44+ABE38+ABE31+ABE27)</f>
        <v>0</v>
      </c>
      <c r="ABF46" s="284">
        <f>SUM(ABF44+ABF38+ABF31+ABF27)</f>
        <v>0</v>
      </c>
      <c r="ABG46" s="274">
        <f>SUM(ABG44+ABG38+ABG31+ABG27)</f>
        <v>0</v>
      </c>
      <c r="ABH46" s="276"/>
      <c r="ABI46" s="278" t="s">
        <v>47</v>
      </c>
      <c r="ABJ46" s="279"/>
      <c r="ABK46" s="282">
        <f>SUM(ABK44+ABK38+ABK31+ABK27)</f>
        <v>0</v>
      </c>
      <c r="ABL46" s="284">
        <f>SUM(+ABL38+ABL31+ABL27+ABL44)</f>
        <v>0</v>
      </c>
      <c r="ABM46" s="284">
        <f>SUM(ABM44+ABM38+ABM31+ABM27)</f>
        <v>0</v>
      </c>
      <c r="ABN46" s="284">
        <f>SUM(ABN44+ABN38+ABN31+ABN27)</f>
        <v>0</v>
      </c>
      <c r="ABO46" s="274">
        <f>SUM(ABO44+ABO38+ABO31+ABO27)</f>
        <v>0</v>
      </c>
      <c r="ABP46" s="276"/>
      <c r="ABQ46" s="278" t="s">
        <v>47</v>
      </c>
      <c r="ABR46" s="279"/>
      <c r="ABS46" s="282">
        <f>SUM(ABS44+ABS38+ABS31+ABS27)</f>
        <v>0</v>
      </c>
      <c r="ABT46" s="284">
        <f>SUM(+ABT38+ABT31+ABT27+ABT44)</f>
        <v>0</v>
      </c>
      <c r="ABU46" s="284">
        <f>SUM(ABU44+ABU38+ABU31+ABU27)</f>
        <v>0</v>
      </c>
      <c r="ABV46" s="284">
        <f>SUM(ABV44+ABV38+ABV31+ABV27)</f>
        <v>0</v>
      </c>
      <c r="ABW46" s="274">
        <f>SUM(ABW44+ABW38+ABW31+ABW27)</f>
        <v>0</v>
      </c>
      <c r="ABX46" s="276"/>
      <c r="ABY46" s="278" t="s">
        <v>47</v>
      </c>
      <c r="ABZ46" s="279"/>
      <c r="ACA46" s="282">
        <f>SUM(ACA44+ACA38+ACA31+ACA27)</f>
        <v>0</v>
      </c>
      <c r="ACB46" s="284">
        <f>SUM(+ACB38+ACB31+ACB27+ACB44)</f>
        <v>0</v>
      </c>
      <c r="ACC46" s="284">
        <f>SUM(ACC44+ACC38+ACC31+ACC27)</f>
        <v>0</v>
      </c>
      <c r="ACD46" s="284">
        <f>SUM(ACD44+ACD38+ACD31+ACD27)</f>
        <v>0</v>
      </c>
      <c r="ACE46" s="274">
        <f>SUM(ACE44+ACE38+ACE31+ACE27)</f>
        <v>0</v>
      </c>
      <c r="ACF46" s="276"/>
      <c r="ACG46" s="278" t="s">
        <v>47</v>
      </c>
      <c r="ACH46" s="279"/>
      <c r="ACI46" s="282">
        <f>SUM(ACI44+ACI38+ACI31+ACI27)</f>
        <v>0</v>
      </c>
      <c r="ACJ46" s="284">
        <f>SUM(+ACJ38+ACJ31+ACJ27+ACJ44)</f>
        <v>0</v>
      </c>
      <c r="ACK46" s="284">
        <f>SUM(ACK44+ACK38+ACK31+ACK27)</f>
        <v>0</v>
      </c>
      <c r="ACL46" s="284">
        <f>SUM(ACL44+ACL38+ACL31+ACL27)</f>
        <v>0</v>
      </c>
      <c r="ACM46" s="274">
        <f>SUM(ACM44+ACM38+ACM31+ACM27)</f>
        <v>0</v>
      </c>
      <c r="ACN46" s="276"/>
      <c r="ACO46" s="278" t="s">
        <v>47</v>
      </c>
      <c r="ACP46" s="279"/>
      <c r="ACQ46" s="282">
        <f>SUM(ACQ44+ACQ38+ACQ31+ACQ27)</f>
        <v>0</v>
      </c>
      <c r="ACR46" s="284">
        <f>SUM(+ACR38+ACR31+ACR27+ACR44)</f>
        <v>0</v>
      </c>
      <c r="ACS46" s="284">
        <f>SUM(ACS44+ACS38+ACS31+ACS27)</f>
        <v>0</v>
      </c>
      <c r="ACT46" s="284">
        <f>SUM(ACT44+ACT38+ACT31+ACT27)</f>
        <v>0</v>
      </c>
      <c r="ACU46" s="274">
        <f>SUM(ACU44+ACU38+ACU31+ACU27)</f>
        <v>0</v>
      </c>
      <c r="ACV46" s="276"/>
      <c r="ACW46" s="278" t="s">
        <v>47</v>
      </c>
      <c r="ACX46" s="279"/>
      <c r="ACY46" s="282">
        <f>SUM(ACY44+ACY38+ACY31+ACY27)</f>
        <v>0</v>
      </c>
      <c r="ACZ46" s="284">
        <f>SUM(+ACZ38+ACZ31+ACZ27+ACZ44)</f>
        <v>0</v>
      </c>
      <c r="ADA46" s="284">
        <f>SUM(ADA44+ADA38+ADA31+ADA27)</f>
        <v>0</v>
      </c>
      <c r="ADB46" s="284">
        <f>SUM(ADB44+ADB38+ADB31+ADB27)</f>
        <v>0</v>
      </c>
      <c r="ADC46" s="274">
        <f>SUM(ADC44+ADC38+ADC31+ADC27)</f>
        <v>0</v>
      </c>
      <c r="ADD46" s="276"/>
      <c r="ADE46" s="278" t="s">
        <v>47</v>
      </c>
      <c r="ADF46" s="279"/>
      <c r="ADG46" s="282">
        <f>SUM(ADG44+ADG38+ADG31+ADG27)</f>
        <v>0</v>
      </c>
      <c r="ADH46" s="284">
        <f>SUM(+ADH38+ADH31+ADH27+ADH44)</f>
        <v>0</v>
      </c>
      <c r="ADI46" s="284">
        <f>SUM(ADI44+ADI38+ADI31+ADI27)</f>
        <v>0</v>
      </c>
      <c r="ADJ46" s="284">
        <f>SUM(ADJ44+ADJ38+ADJ31+ADJ27)</f>
        <v>0</v>
      </c>
      <c r="ADK46" s="274">
        <f>SUM(ADK44+ADK38+ADK31+ADK27)</f>
        <v>0</v>
      </c>
      <c r="ADL46" s="276"/>
      <c r="ADM46" s="278" t="s">
        <v>47</v>
      </c>
      <c r="ADN46" s="279"/>
      <c r="ADO46" s="282">
        <f>SUM(ADO44+ADO38+ADO31+ADO27)</f>
        <v>0</v>
      </c>
      <c r="ADP46" s="284">
        <f>SUM(+ADP38+ADP31+ADP27+ADP44)</f>
        <v>0</v>
      </c>
      <c r="ADQ46" s="284">
        <f>SUM(ADQ44+ADQ38+ADQ31+ADQ27)</f>
        <v>0</v>
      </c>
      <c r="ADR46" s="284">
        <f>SUM(ADR44+ADR38+ADR31+ADR27)</f>
        <v>0</v>
      </c>
      <c r="ADS46" s="274">
        <f>SUM(ADS44+ADS38+ADS31+ADS27)</f>
        <v>0</v>
      </c>
      <c r="ADT46" s="276"/>
      <c r="ADU46" s="278" t="s">
        <v>47</v>
      </c>
      <c r="ADV46" s="279"/>
      <c r="ADW46" s="282">
        <f>SUM(ADW44+ADW38+ADW31+ADW27)</f>
        <v>0</v>
      </c>
      <c r="ADX46" s="284">
        <f>SUM(+ADX38+ADX31+ADX27+ADX44)</f>
        <v>0</v>
      </c>
      <c r="ADY46" s="284">
        <f>SUM(ADY44+ADY38+ADY31+ADY27)</f>
        <v>0</v>
      </c>
      <c r="ADZ46" s="284">
        <f>SUM(ADZ44+ADZ38+ADZ31+ADZ27)</f>
        <v>0</v>
      </c>
      <c r="AEA46" s="274">
        <f>SUM(AEA44+AEA38+AEA31+AEA27)</f>
        <v>0</v>
      </c>
      <c r="AEB46" s="276"/>
      <c r="AEC46" s="278" t="s">
        <v>47</v>
      </c>
      <c r="AED46" s="279"/>
      <c r="AEE46" s="282">
        <f>SUM(AEE44+AEE38+AEE31+AEE27)</f>
        <v>0</v>
      </c>
      <c r="AEF46" s="284">
        <f>SUM(+AEF38+AEF31+AEF27+AEF44)</f>
        <v>0</v>
      </c>
      <c r="AEG46" s="284">
        <f>SUM(AEG44+AEG38+AEG31+AEG27)</f>
        <v>0</v>
      </c>
      <c r="AEH46" s="284">
        <f>SUM(AEH44+AEH38+AEH31+AEH27)</f>
        <v>0</v>
      </c>
      <c r="AEI46" s="274">
        <f>SUM(AEI44+AEI38+AEI31+AEI27)</f>
        <v>0</v>
      </c>
      <c r="AEJ46" s="276"/>
      <c r="AEK46" s="278" t="s">
        <v>47</v>
      </c>
      <c r="AEL46" s="279"/>
      <c r="AEM46" s="282">
        <f>SUM(AEM44+AEM38+AEM31+AEM27)</f>
        <v>0</v>
      </c>
      <c r="AEN46" s="284">
        <f>SUM(+AEN38+AEN31+AEN27+AEN44)</f>
        <v>0</v>
      </c>
      <c r="AEO46" s="284">
        <f>SUM(AEO44+AEO38+AEO31+AEO27)</f>
        <v>0</v>
      </c>
      <c r="AEP46" s="284">
        <f>SUM(AEP44+AEP38+AEP31+AEP27)</f>
        <v>0</v>
      </c>
      <c r="AEQ46" s="274">
        <f>SUM(AEQ44+AEQ38+AEQ31+AEQ27)</f>
        <v>0</v>
      </c>
      <c r="AER46" s="276"/>
      <c r="AES46" s="278" t="s">
        <v>47</v>
      </c>
      <c r="AET46" s="279"/>
      <c r="AEU46" s="282">
        <f>SUM(AEU44+AEU38+AEU31+AEU27)</f>
        <v>0</v>
      </c>
      <c r="AEV46" s="284">
        <f>SUM(+AEV38+AEV31+AEV27+AEV44)</f>
        <v>0</v>
      </c>
      <c r="AEW46" s="284">
        <f>SUM(AEW44+AEW38+AEW31+AEW27)</f>
        <v>0</v>
      </c>
      <c r="AEX46" s="284">
        <f>SUM(AEX44+AEX38+AEX31+AEX27)</f>
        <v>0</v>
      </c>
      <c r="AEY46" s="274">
        <f>SUM(AEY44+AEY38+AEY31+AEY27)</f>
        <v>0</v>
      </c>
      <c r="AEZ46" s="276"/>
      <c r="AFA46" s="278" t="s">
        <v>47</v>
      </c>
      <c r="AFB46" s="279"/>
      <c r="AFC46" s="282">
        <f>SUM(AFC44+AFC38+AFC31+AFC27)</f>
        <v>0</v>
      </c>
      <c r="AFD46" s="284">
        <f>SUM(+AFD38+AFD31+AFD27+AFD44)</f>
        <v>0</v>
      </c>
      <c r="AFE46" s="284">
        <f>SUM(AFE44+AFE38+AFE31+AFE27)</f>
        <v>0</v>
      </c>
      <c r="AFF46" s="284">
        <f>SUM(AFF44+AFF38+AFF31+AFF27)</f>
        <v>0</v>
      </c>
      <c r="AFG46" s="274">
        <f>SUM(AFG44+AFG38+AFG31+AFG27)</f>
        <v>0</v>
      </c>
      <c r="AFH46" s="276"/>
      <c r="AFI46" s="278" t="s">
        <v>47</v>
      </c>
      <c r="AFJ46" s="279"/>
      <c r="AFK46" s="282">
        <f>SUM(AFK44+AFK38+AFK31+AFK27)</f>
        <v>0</v>
      </c>
      <c r="AFL46" s="284">
        <f>SUM(+AFL38+AFL31+AFL27+AFL44)</f>
        <v>0</v>
      </c>
      <c r="AFM46" s="284">
        <f>SUM(AFM44+AFM38+AFM31+AFM27)</f>
        <v>0</v>
      </c>
      <c r="AFN46" s="284">
        <f>SUM(AFN44+AFN38+AFN31+AFN27)</f>
        <v>0</v>
      </c>
      <c r="AFO46" s="274">
        <f>SUM(AFO44+AFO38+AFO31+AFO27)</f>
        <v>0</v>
      </c>
      <c r="AFP46" s="276"/>
      <c r="AFQ46" s="278" t="s">
        <v>47</v>
      </c>
      <c r="AFR46" s="279"/>
      <c r="AFS46" s="282">
        <f>SUM(AFS44+AFS38+AFS31+AFS27)</f>
        <v>0</v>
      </c>
      <c r="AFT46" s="284">
        <f>SUM(+AFT38+AFT31+AFT27+AFT44)</f>
        <v>0</v>
      </c>
      <c r="AFU46" s="284">
        <f>SUM(AFU44+AFU38+AFU31+AFU27)</f>
        <v>0</v>
      </c>
      <c r="AFV46" s="284">
        <f>SUM(AFV44+AFV38+AFV31+AFV27)</f>
        <v>0</v>
      </c>
      <c r="AFW46" s="274">
        <f>SUM(AFW44+AFW38+AFW31+AFW27)</f>
        <v>0</v>
      </c>
      <c r="AFX46" s="276"/>
      <c r="AFY46" s="278" t="s">
        <v>47</v>
      </c>
      <c r="AFZ46" s="279"/>
      <c r="AGA46" s="282">
        <f>SUM(AGA44+AGA38+AGA31+AGA27)</f>
        <v>0</v>
      </c>
      <c r="AGB46" s="284">
        <f>SUM(+AGB38+AGB31+AGB27+AGB44)</f>
        <v>0</v>
      </c>
      <c r="AGC46" s="284">
        <f>SUM(AGC44+AGC38+AGC31+AGC27)</f>
        <v>0</v>
      </c>
      <c r="AGD46" s="284">
        <f>SUM(AGD44+AGD38+AGD31+AGD27)</f>
        <v>0</v>
      </c>
      <c r="AGE46" s="274">
        <f>SUM(AGE44+AGE38+AGE31+AGE27)</f>
        <v>0</v>
      </c>
      <c r="AGF46" s="276"/>
      <c r="AGG46" s="278" t="s">
        <v>47</v>
      </c>
      <c r="AGH46" s="279"/>
      <c r="AGI46" s="282">
        <f>SUM(AGI44+AGI38+AGI31+AGI27)</f>
        <v>0</v>
      </c>
      <c r="AGJ46" s="284">
        <f>SUM(+AGJ38+AGJ31+AGJ27+AGJ44)</f>
        <v>0</v>
      </c>
      <c r="AGK46" s="284">
        <f>SUM(AGK44+AGK38+AGK31+AGK27)</f>
        <v>0</v>
      </c>
      <c r="AGL46" s="284">
        <f>SUM(AGL44+AGL38+AGL31+AGL27)</f>
        <v>0</v>
      </c>
      <c r="AGM46" s="274">
        <f>SUM(AGM44+AGM38+AGM31+AGM27)</f>
        <v>0</v>
      </c>
      <c r="AGN46" s="276"/>
      <c r="AGO46" s="278" t="s">
        <v>47</v>
      </c>
      <c r="AGP46" s="279"/>
      <c r="AGQ46" s="282">
        <f>SUM(AGQ44+AGQ38+AGQ31+AGQ27)</f>
        <v>0</v>
      </c>
      <c r="AGR46" s="284">
        <f>SUM(+AGR38+AGR31+AGR27+AGR44)</f>
        <v>0</v>
      </c>
      <c r="AGS46" s="284">
        <f>SUM(AGS44+AGS38+AGS31+AGS27)</f>
        <v>0</v>
      </c>
      <c r="AGT46" s="284">
        <f>SUM(AGT44+AGT38+AGT31+AGT27)</f>
        <v>0</v>
      </c>
      <c r="AGU46" s="274">
        <f>SUM(AGU44+AGU38+AGU31+AGU27)</f>
        <v>0</v>
      </c>
      <c r="AGV46" s="276"/>
      <c r="AGW46" s="278" t="s">
        <v>47</v>
      </c>
      <c r="AGX46" s="279"/>
      <c r="AGY46" s="282">
        <f>SUM(AGY44+AGY38+AGY31+AGY27)</f>
        <v>0</v>
      </c>
      <c r="AGZ46" s="284">
        <f>SUM(+AGZ38+AGZ31+AGZ27+AGZ44)</f>
        <v>0</v>
      </c>
      <c r="AHA46" s="284">
        <f>SUM(AHA44+AHA38+AHA31+AHA27)</f>
        <v>0</v>
      </c>
      <c r="AHB46" s="284">
        <f>SUM(AHB44+AHB38+AHB31+AHB27)</f>
        <v>0</v>
      </c>
      <c r="AHC46" s="274">
        <f>SUM(AHC44+AHC38+AHC31+AHC27)</f>
        <v>0</v>
      </c>
      <c r="AHD46" s="276"/>
      <c r="AHE46" s="278" t="s">
        <v>47</v>
      </c>
      <c r="AHF46" s="279"/>
      <c r="AHG46" s="282">
        <f>SUM(AHG44+AHG38+AHG31+AHG27)</f>
        <v>0</v>
      </c>
      <c r="AHH46" s="284">
        <f>SUM(+AHH38+AHH31+AHH27+AHH44)</f>
        <v>0</v>
      </c>
      <c r="AHI46" s="284">
        <f>SUM(AHI44+AHI38+AHI31+AHI27)</f>
        <v>0</v>
      </c>
      <c r="AHJ46" s="284">
        <f>SUM(AHJ44+AHJ38+AHJ31+AHJ27)</f>
        <v>0</v>
      </c>
      <c r="AHK46" s="274">
        <f>SUM(AHK44+AHK38+AHK31+AHK27)</f>
        <v>0</v>
      </c>
      <c r="AHL46" s="276"/>
      <c r="AHM46" s="278" t="s">
        <v>47</v>
      </c>
      <c r="AHN46" s="279"/>
      <c r="AHO46" s="282">
        <f>SUM(AHO44+AHO38+AHO31+AHO27)</f>
        <v>0</v>
      </c>
      <c r="AHP46" s="284">
        <f>SUM(+AHP38+AHP31+AHP27+AHP44)</f>
        <v>0</v>
      </c>
      <c r="AHQ46" s="284">
        <f>SUM(AHQ44+AHQ38+AHQ31+AHQ27)</f>
        <v>0</v>
      </c>
      <c r="AHR46" s="284">
        <f>SUM(AHR44+AHR38+AHR31+AHR27)</f>
        <v>0</v>
      </c>
      <c r="AHS46" s="274">
        <f>SUM(AHS44+AHS38+AHS31+AHS27)</f>
        <v>0</v>
      </c>
      <c r="AHT46" s="276"/>
      <c r="AHU46" s="278" t="s">
        <v>47</v>
      </c>
      <c r="AHV46" s="279"/>
      <c r="AHW46" s="282">
        <f>SUM(AHW44+AHW38+AHW31+AHW27)</f>
        <v>0</v>
      </c>
      <c r="AHX46" s="284">
        <f>SUM(+AHX38+AHX31+AHX27+AHX44)</f>
        <v>0</v>
      </c>
      <c r="AHY46" s="284">
        <f>SUM(AHY44+AHY38+AHY31+AHY27)</f>
        <v>0</v>
      </c>
      <c r="AHZ46" s="284">
        <f>SUM(AHZ44+AHZ38+AHZ31+AHZ27)</f>
        <v>0</v>
      </c>
      <c r="AIA46" s="274">
        <f>SUM(AIA44+AIA38+AIA31+AIA27)</f>
        <v>0</v>
      </c>
      <c r="AIB46" s="276"/>
      <c r="AIC46" s="278" t="s">
        <v>47</v>
      </c>
      <c r="AID46" s="279"/>
      <c r="AIE46" s="282">
        <f>SUM(AIE44+AIE38+AIE31+AIE27)</f>
        <v>0</v>
      </c>
      <c r="AIF46" s="284">
        <f>SUM(+AIF38+AIF31+AIF27+AIF44)</f>
        <v>0</v>
      </c>
      <c r="AIG46" s="284">
        <f>SUM(AIG44+AIG38+AIG31+AIG27)</f>
        <v>0</v>
      </c>
      <c r="AIH46" s="284">
        <f>SUM(AIH44+AIH38+AIH31+AIH27)</f>
        <v>0</v>
      </c>
      <c r="AII46" s="274">
        <f>SUM(AII44+AII38+AII31+AII27)</f>
        <v>0</v>
      </c>
      <c r="AIJ46" s="276"/>
      <c r="AIK46" s="278" t="s">
        <v>47</v>
      </c>
      <c r="AIL46" s="279"/>
      <c r="AIM46" s="282">
        <f>SUM(AIM44+AIM38+AIM31+AIM27)</f>
        <v>0</v>
      </c>
      <c r="AIN46" s="284">
        <f>SUM(+AIN38+AIN31+AIN27+AIN44)</f>
        <v>0</v>
      </c>
      <c r="AIO46" s="284">
        <f>SUM(AIO44+AIO38+AIO31+AIO27)</f>
        <v>0</v>
      </c>
      <c r="AIP46" s="284">
        <f>SUM(AIP44+AIP38+AIP31+AIP27)</f>
        <v>0</v>
      </c>
      <c r="AIQ46" s="274">
        <f>SUM(AIQ44+AIQ38+AIQ31+AIQ27)</f>
        <v>0</v>
      </c>
      <c r="AIR46" s="276"/>
      <c r="AIS46" s="278" t="s">
        <v>47</v>
      </c>
      <c r="AIT46" s="279"/>
      <c r="AIU46" s="282">
        <f>SUM(AIU44+AIU38+AIU31+AIU27)</f>
        <v>0</v>
      </c>
      <c r="AIV46" s="284">
        <f>SUM(+AIV38+AIV31+AIV27+AIV44)</f>
        <v>0</v>
      </c>
      <c r="AIW46" s="284">
        <f>SUM(AIW44+AIW38+AIW31+AIW27)</f>
        <v>0</v>
      </c>
      <c r="AIX46" s="284">
        <f>SUM(AIX44+AIX38+AIX31+AIX27)</f>
        <v>0</v>
      </c>
      <c r="AIY46" s="274">
        <f>SUM(AIY44+AIY38+AIY31+AIY27)</f>
        <v>0</v>
      </c>
      <c r="AIZ46" s="276"/>
      <c r="AJA46" s="278" t="s">
        <v>47</v>
      </c>
      <c r="AJB46" s="279"/>
      <c r="AJC46" s="282">
        <f>SUM(AJC44+AJC38+AJC31+AJC27)</f>
        <v>0</v>
      </c>
      <c r="AJD46" s="284">
        <f>SUM(+AJD38+AJD31+AJD27+AJD44)</f>
        <v>0</v>
      </c>
      <c r="AJE46" s="284">
        <f>SUM(AJE44+AJE38+AJE31+AJE27)</f>
        <v>0</v>
      </c>
      <c r="AJF46" s="284">
        <f>SUM(AJF44+AJF38+AJF31+AJF27)</f>
        <v>0</v>
      </c>
      <c r="AJG46" s="274">
        <f>SUM(AJG44+AJG38+AJG31+AJG27)</f>
        <v>0</v>
      </c>
      <c r="AJH46" s="276"/>
      <c r="AJI46" s="278" t="s">
        <v>47</v>
      </c>
      <c r="AJJ46" s="279"/>
      <c r="AJK46" s="282">
        <f>SUM(AJK44+AJK38+AJK31+AJK27)</f>
        <v>0</v>
      </c>
      <c r="AJL46" s="284">
        <f>SUM(+AJL38+AJL31+AJL27+AJL44)</f>
        <v>0</v>
      </c>
      <c r="AJM46" s="284">
        <f>SUM(AJM44+AJM38+AJM31+AJM27)</f>
        <v>0</v>
      </c>
      <c r="AJN46" s="284">
        <f>SUM(AJN44+AJN38+AJN31+AJN27)</f>
        <v>0</v>
      </c>
      <c r="AJO46" s="274">
        <f>SUM(AJO44+AJO38+AJO31+AJO27)</f>
        <v>0</v>
      </c>
      <c r="AJP46" s="276"/>
      <c r="AJQ46" s="278" t="s">
        <v>47</v>
      </c>
      <c r="AJR46" s="279"/>
      <c r="AJS46" s="282">
        <f>SUM(AJS44+AJS38+AJS31+AJS27)</f>
        <v>0</v>
      </c>
      <c r="AJT46" s="284">
        <f>SUM(+AJT38+AJT31+AJT27+AJT44)</f>
        <v>0</v>
      </c>
      <c r="AJU46" s="284">
        <f>SUM(AJU44+AJU38+AJU31+AJU27)</f>
        <v>0</v>
      </c>
      <c r="AJV46" s="284">
        <f>SUM(AJV44+AJV38+AJV31+AJV27)</f>
        <v>0</v>
      </c>
      <c r="AJW46" s="274">
        <f>SUM(AJW44+AJW38+AJW31+AJW27)</f>
        <v>0</v>
      </c>
      <c r="AJX46" s="276"/>
      <c r="AJY46" s="278" t="s">
        <v>47</v>
      </c>
      <c r="AJZ46" s="279"/>
      <c r="AKA46" s="282">
        <f>SUM(AKA44+AKA38+AKA31+AKA27)</f>
        <v>0</v>
      </c>
      <c r="AKB46" s="284">
        <f>SUM(+AKB38+AKB31+AKB27+AKB44)</f>
        <v>0</v>
      </c>
      <c r="AKC46" s="284">
        <f>SUM(AKC44+AKC38+AKC31+AKC27)</f>
        <v>0</v>
      </c>
      <c r="AKD46" s="284">
        <f>SUM(AKD44+AKD38+AKD31+AKD27)</f>
        <v>0</v>
      </c>
      <c r="AKE46" s="274">
        <f>SUM(AKE44+AKE38+AKE31+AKE27)</f>
        <v>0</v>
      </c>
      <c r="AKF46" s="276"/>
      <c r="AKG46" s="278" t="s">
        <v>47</v>
      </c>
      <c r="AKH46" s="279"/>
      <c r="AKI46" s="282">
        <f>SUM(AKI44+AKI38+AKI31+AKI27)</f>
        <v>0</v>
      </c>
      <c r="AKJ46" s="284">
        <f>SUM(+AKJ38+AKJ31+AKJ27+AKJ44)</f>
        <v>0</v>
      </c>
      <c r="AKK46" s="284">
        <f>SUM(AKK44+AKK38+AKK31+AKK27)</f>
        <v>0</v>
      </c>
      <c r="AKL46" s="284">
        <f>SUM(AKL44+AKL38+AKL31+AKL27)</f>
        <v>0</v>
      </c>
      <c r="AKM46" s="274">
        <f>SUM(AKM44+AKM38+AKM31+AKM27)</f>
        <v>0</v>
      </c>
      <c r="AKN46" s="276"/>
      <c r="AKO46" s="278" t="s">
        <v>47</v>
      </c>
      <c r="AKP46" s="279"/>
      <c r="AKQ46" s="282">
        <f>SUM(AKQ44+AKQ38+AKQ31+AKQ27)</f>
        <v>0</v>
      </c>
      <c r="AKR46" s="284">
        <f>SUM(+AKR38+AKR31+AKR27+AKR44)</f>
        <v>0</v>
      </c>
      <c r="AKS46" s="284">
        <f>SUM(AKS44+AKS38+AKS31+AKS27)</f>
        <v>0</v>
      </c>
      <c r="AKT46" s="284">
        <f>SUM(AKT44+AKT38+AKT31+AKT27)</f>
        <v>0</v>
      </c>
      <c r="AKU46" s="274">
        <f>SUM(AKU44+AKU38+AKU31+AKU27)</f>
        <v>0</v>
      </c>
      <c r="AKV46" s="276"/>
      <c r="AKW46" s="278" t="s">
        <v>47</v>
      </c>
      <c r="AKX46" s="279"/>
      <c r="AKY46" s="282">
        <f>SUM(AKY44+AKY38+AKY31+AKY27)</f>
        <v>0</v>
      </c>
      <c r="AKZ46" s="284">
        <f>SUM(+AKZ38+AKZ31+AKZ27+AKZ44)</f>
        <v>0</v>
      </c>
      <c r="ALA46" s="284">
        <f>SUM(ALA44+ALA38+ALA31+ALA27)</f>
        <v>0</v>
      </c>
      <c r="ALB46" s="284">
        <f>SUM(ALB44+ALB38+ALB31+ALB27)</f>
        <v>0</v>
      </c>
      <c r="ALC46" s="274">
        <f>SUM(ALC44+ALC38+ALC31+ALC27)</f>
        <v>0</v>
      </c>
      <c r="ALD46" s="276"/>
      <c r="ALE46" s="278" t="s">
        <v>47</v>
      </c>
      <c r="ALF46" s="279"/>
      <c r="ALG46" s="282">
        <f>SUM(ALG44+ALG38+ALG31+ALG27)</f>
        <v>0</v>
      </c>
      <c r="ALH46" s="284">
        <f>SUM(+ALH38+ALH31+ALH27+ALH44)</f>
        <v>0</v>
      </c>
      <c r="ALI46" s="284">
        <f>SUM(ALI44+ALI38+ALI31+ALI27)</f>
        <v>0</v>
      </c>
      <c r="ALJ46" s="284">
        <f>SUM(ALJ44+ALJ38+ALJ31+ALJ27)</f>
        <v>0</v>
      </c>
      <c r="ALK46" s="274">
        <f>SUM(ALK44+ALK38+ALK31+ALK27)</f>
        <v>0</v>
      </c>
      <c r="ALL46" s="276"/>
      <c r="ALM46" s="278" t="s">
        <v>47</v>
      </c>
      <c r="ALN46" s="279"/>
      <c r="ALO46" s="282">
        <f>SUM(ALO44+ALO38+ALO31+ALO27)</f>
        <v>0</v>
      </c>
      <c r="ALP46" s="284">
        <f>SUM(+ALP38+ALP31+ALP27+ALP44)</f>
        <v>0</v>
      </c>
      <c r="ALQ46" s="284">
        <f>SUM(ALQ44+ALQ38+ALQ31+ALQ27)</f>
        <v>0</v>
      </c>
      <c r="ALR46" s="284">
        <f>SUM(ALR44+ALR38+ALR31+ALR27)</f>
        <v>0</v>
      </c>
      <c r="ALS46" s="274">
        <f>SUM(ALS44+ALS38+ALS31+ALS27)</f>
        <v>0</v>
      </c>
      <c r="ALT46" s="276"/>
      <c r="ALU46" s="278" t="s">
        <v>47</v>
      </c>
      <c r="ALV46" s="279"/>
      <c r="ALW46" s="282">
        <f>SUM(ALW44+ALW38+ALW31+ALW27)</f>
        <v>0</v>
      </c>
      <c r="ALX46" s="284">
        <f>SUM(+ALX38+ALX31+ALX27+ALX44)</f>
        <v>0</v>
      </c>
      <c r="ALY46" s="284">
        <f>SUM(ALY44+ALY38+ALY31+ALY27)</f>
        <v>0</v>
      </c>
      <c r="ALZ46" s="284">
        <f>SUM(ALZ44+ALZ38+ALZ31+ALZ27)</f>
        <v>0</v>
      </c>
      <c r="AMA46" s="274">
        <f>SUM(AMA44+AMA38+AMA31+AMA27)</f>
        <v>0</v>
      </c>
      <c r="AMB46" s="276"/>
      <c r="AMC46" s="278" t="s">
        <v>47</v>
      </c>
      <c r="AMD46" s="279"/>
      <c r="AME46" s="282">
        <f>SUM(AME44+AME38+AME31+AME27)</f>
        <v>0</v>
      </c>
      <c r="AMF46" s="284">
        <f>SUM(+AMF38+AMF31+AMF27+AMF44)</f>
        <v>0</v>
      </c>
      <c r="AMG46" s="284">
        <f>SUM(AMG44+AMG38+AMG31+AMG27)</f>
        <v>0</v>
      </c>
      <c r="AMH46" s="284">
        <f>SUM(AMH44+AMH38+AMH31+AMH27)</f>
        <v>0</v>
      </c>
      <c r="AMI46" s="274">
        <f>SUM(AMI44+AMI38+AMI31+AMI27)</f>
        <v>0</v>
      </c>
      <c r="AMJ46" s="276"/>
      <c r="AMK46" s="278" t="s">
        <v>47</v>
      </c>
      <c r="AML46" s="279"/>
      <c r="AMM46" s="282">
        <f>SUM(AMM44+AMM38+AMM31+AMM27)</f>
        <v>0</v>
      </c>
      <c r="AMN46" s="284">
        <f>SUM(+AMN38+AMN31+AMN27+AMN44)</f>
        <v>0</v>
      </c>
      <c r="AMO46" s="284">
        <f>SUM(AMO44+AMO38+AMO31+AMO27)</f>
        <v>0</v>
      </c>
      <c r="AMP46" s="284">
        <f>SUM(AMP44+AMP38+AMP31+AMP27)</f>
        <v>0</v>
      </c>
      <c r="AMQ46" s="274">
        <f>SUM(AMQ44+AMQ38+AMQ31+AMQ27)</f>
        <v>0</v>
      </c>
      <c r="AMR46" s="276"/>
      <c r="AMS46" s="278" t="s">
        <v>47</v>
      </c>
      <c r="AMT46" s="279"/>
      <c r="AMU46" s="282">
        <f>SUM(AMU44+AMU38+AMU31+AMU27)</f>
        <v>0</v>
      </c>
      <c r="AMV46" s="284">
        <f>SUM(+AMV38+AMV31+AMV27+AMV44)</f>
        <v>0</v>
      </c>
      <c r="AMW46" s="284">
        <f>SUM(AMW44+AMW38+AMW31+AMW27)</f>
        <v>0</v>
      </c>
      <c r="AMX46" s="284">
        <f>SUM(AMX44+AMX38+AMX31+AMX27)</f>
        <v>0</v>
      </c>
      <c r="AMY46" s="274">
        <f>SUM(AMY44+AMY38+AMY31+AMY27)</f>
        <v>0</v>
      </c>
      <c r="AMZ46" s="276"/>
      <c r="ANA46" s="278" t="s">
        <v>47</v>
      </c>
      <c r="ANB46" s="279"/>
      <c r="ANC46" s="282">
        <f>SUM(ANC44+ANC38+ANC31+ANC27)</f>
        <v>0</v>
      </c>
      <c r="AND46" s="284">
        <f>SUM(+AND38+AND31+AND27+AND44)</f>
        <v>0</v>
      </c>
      <c r="ANE46" s="284">
        <f>SUM(ANE44+ANE38+ANE31+ANE27)</f>
        <v>0</v>
      </c>
      <c r="ANF46" s="284">
        <f>SUM(ANF44+ANF38+ANF31+ANF27)</f>
        <v>0</v>
      </c>
      <c r="ANG46" s="274">
        <f>SUM(ANG44+ANG38+ANG31+ANG27)</f>
        <v>0</v>
      </c>
      <c r="ANH46" s="276"/>
      <c r="ANI46" s="278" t="s">
        <v>47</v>
      </c>
      <c r="ANJ46" s="279"/>
      <c r="ANK46" s="282">
        <f>SUM(ANK44+ANK38+ANK31+ANK27)</f>
        <v>0</v>
      </c>
      <c r="ANL46" s="284">
        <f>SUM(+ANL38+ANL31+ANL27+ANL44)</f>
        <v>0</v>
      </c>
      <c r="ANM46" s="284">
        <f>SUM(ANM44+ANM38+ANM31+ANM27)</f>
        <v>0</v>
      </c>
      <c r="ANN46" s="284">
        <f>SUM(ANN44+ANN38+ANN31+ANN27)</f>
        <v>0</v>
      </c>
      <c r="ANO46" s="274">
        <f>SUM(ANO44+ANO38+ANO31+ANO27)</f>
        <v>0</v>
      </c>
      <c r="ANP46" s="276"/>
      <c r="ANQ46" s="278" t="s">
        <v>47</v>
      </c>
      <c r="ANR46" s="279"/>
      <c r="ANS46" s="282">
        <f>SUM(ANS44+ANS38+ANS31+ANS27)</f>
        <v>0</v>
      </c>
      <c r="ANT46" s="284">
        <f>SUM(+ANT38+ANT31+ANT27+ANT44)</f>
        <v>0</v>
      </c>
      <c r="ANU46" s="284">
        <f>SUM(ANU44+ANU38+ANU31+ANU27)</f>
        <v>0</v>
      </c>
      <c r="ANV46" s="284">
        <f>SUM(ANV44+ANV38+ANV31+ANV27)</f>
        <v>0</v>
      </c>
      <c r="ANW46" s="274">
        <f>SUM(ANW44+ANW38+ANW31+ANW27)</f>
        <v>0</v>
      </c>
      <c r="ANX46" s="276"/>
      <c r="ANY46" s="278" t="s">
        <v>47</v>
      </c>
      <c r="ANZ46" s="279"/>
      <c r="AOA46" s="282">
        <f>SUM(AOA44+AOA38+AOA31+AOA27)</f>
        <v>0</v>
      </c>
      <c r="AOB46" s="284">
        <f>SUM(+AOB38+AOB31+AOB27+AOB44)</f>
        <v>0</v>
      </c>
      <c r="AOC46" s="284">
        <f>SUM(AOC44+AOC38+AOC31+AOC27)</f>
        <v>0</v>
      </c>
      <c r="AOD46" s="284">
        <f>SUM(AOD44+AOD38+AOD31+AOD27)</f>
        <v>0</v>
      </c>
      <c r="AOE46" s="274">
        <f>SUM(AOE44+AOE38+AOE31+AOE27)</f>
        <v>0</v>
      </c>
      <c r="AOF46" s="276"/>
      <c r="AOG46" s="278" t="s">
        <v>47</v>
      </c>
      <c r="AOH46" s="279"/>
      <c r="AOI46" s="282">
        <f>SUM(AOI44+AOI38+AOI31+AOI27)</f>
        <v>0</v>
      </c>
      <c r="AOJ46" s="284">
        <f>SUM(+AOJ38+AOJ31+AOJ27+AOJ44)</f>
        <v>0</v>
      </c>
      <c r="AOK46" s="284">
        <f>SUM(AOK44+AOK38+AOK31+AOK27)</f>
        <v>0</v>
      </c>
      <c r="AOL46" s="284">
        <f>SUM(AOL44+AOL38+AOL31+AOL27)</f>
        <v>0</v>
      </c>
      <c r="AOM46" s="274">
        <f>SUM(AOM44+AOM38+AOM31+AOM27)</f>
        <v>0</v>
      </c>
      <c r="AON46" s="276"/>
      <c r="AOO46" s="278" t="s">
        <v>47</v>
      </c>
      <c r="AOP46" s="279"/>
      <c r="AOQ46" s="282">
        <f>SUM(AOQ44+AOQ38+AOQ31+AOQ27)</f>
        <v>0</v>
      </c>
      <c r="AOR46" s="284">
        <f>SUM(+AOR38+AOR31+AOR27+AOR44)</f>
        <v>0</v>
      </c>
      <c r="AOS46" s="284">
        <f>SUM(AOS44+AOS38+AOS31+AOS27)</f>
        <v>0</v>
      </c>
      <c r="AOT46" s="284">
        <f>SUM(AOT44+AOT38+AOT31+AOT27)</f>
        <v>0</v>
      </c>
      <c r="AOU46" s="274">
        <f>SUM(AOU44+AOU38+AOU31+AOU27)</f>
        <v>0</v>
      </c>
      <c r="AOV46" s="276"/>
      <c r="AOW46" s="278" t="s">
        <v>47</v>
      </c>
      <c r="AOX46" s="279"/>
      <c r="AOY46" s="282">
        <f>SUM(AOY44+AOY38+AOY31+AOY27)</f>
        <v>0</v>
      </c>
      <c r="AOZ46" s="284">
        <f>SUM(+AOZ38+AOZ31+AOZ27+AOZ44)</f>
        <v>0</v>
      </c>
      <c r="APA46" s="284">
        <f>SUM(APA44+APA38+APA31+APA27)</f>
        <v>0</v>
      </c>
      <c r="APB46" s="284">
        <f>SUM(APB44+APB38+APB31+APB27)</f>
        <v>0</v>
      </c>
      <c r="APC46" s="274">
        <f>SUM(APC44+APC38+APC31+APC27)</f>
        <v>0</v>
      </c>
      <c r="APD46" s="276"/>
      <c r="APE46" s="278" t="s">
        <v>47</v>
      </c>
      <c r="APF46" s="279"/>
      <c r="APG46" s="282">
        <f>SUM(APG44+APG38+APG31+APG27)</f>
        <v>0</v>
      </c>
      <c r="APH46" s="284">
        <f>SUM(+APH38+APH31+APH27+APH44)</f>
        <v>0</v>
      </c>
      <c r="API46" s="284">
        <f>SUM(API44+API38+API31+API27)</f>
        <v>0</v>
      </c>
      <c r="APJ46" s="284">
        <f>SUM(APJ44+APJ38+APJ31+APJ27)</f>
        <v>0</v>
      </c>
      <c r="APK46" s="274">
        <f>SUM(APK44+APK38+APK31+APK27)</f>
        <v>0</v>
      </c>
      <c r="APL46" s="276"/>
      <c r="APM46" s="278" t="s">
        <v>47</v>
      </c>
      <c r="APN46" s="279"/>
      <c r="APO46" s="282">
        <f>SUM(APO44+APO38+APO31+APO27)</f>
        <v>0</v>
      </c>
      <c r="APP46" s="284">
        <f>SUM(+APP38+APP31+APP27+APP44)</f>
        <v>0</v>
      </c>
      <c r="APQ46" s="284">
        <f>SUM(APQ44+APQ38+APQ31+APQ27)</f>
        <v>0</v>
      </c>
      <c r="APR46" s="284">
        <f>SUM(APR44+APR38+APR31+APR27)</f>
        <v>0</v>
      </c>
      <c r="APS46" s="274">
        <f>SUM(APS44+APS38+APS31+APS27)</f>
        <v>0</v>
      </c>
      <c r="APT46" s="276"/>
      <c r="APU46" s="278" t="s">
        <v>47</v>
      </c>
      <c r="APV46" s="279"/>
      <c r="APW46" s="282">
        <f>SUM(APW44+APW38+APW31+APW27)</f>
        <v>0</v>
      </c>
      <c r="APX46" s="284">
        <f>SUM(+APX38+APX31+APX27+APX44)</f>
        <v>0</v>
      </c>
      <c r="APY46" s="284">
        <f>SUM(APY44+APY38+APY31+APY27)</f>
        <v>0</v>
      </c>
      <c r="APZ46" s="284">
        <f>SUM(APZ44+APZ38+APZ31+APZ27)</f>
        <v>0</v>
      </c>
      <c r="AQA46" s="274">
        <f>SUM(AQA44+AQA38+AQA31+AQA27)</f>
        <v>0</v>
      </c>
      <c r="AQB46" s="276"/>
      <c r="AQC46" s="278" t="s">
        <v>47</v>
      </c>
      <c r="AQD46" s="279"/>
      <c r="AQE46" s="282">
        <f>SUM(AQE44+AQE38+AQE31+AQE27)</f>
        <v>0</v>
      </c>
      <c r="AQF46" s="284">
        <f>SUM(+AQF38+AQF31+AQF27+AQF44)</f>
        <v>0</v>
      </c>
      <c r="AQG46" s="284">
        <f>SUM(AQG44+AQG38+AQG31+AQG27)</f>
        <v>0</v>
      </c>
      <c r="AQH46" s="284">
        <f>SUM(AQH44+AQH38+AQH31+AQH27)</f>
        <v>0</v>
      </c>
      <c r="AQI46" s="274">
        <f>SUM(AQI44+AQI38+AQI31+AQI27)</f>
        <v>0</v>
      </c>
      <c r="AQJ46" s="276"/>
      <c r="AQK46" s="278" t="s">
        <v>47</v>
      </c>
      <c r="AQL46" s="279"/>
      <c r="AQM46" s="282">
        <f>SUM(AQM44+AQM38+AQM31+AQM27)</f>
        <v>0</v>
      </c>
      <c r="AQN46" s="284">
        <f>SUM(+AQN38+AQN31+AQN27+AQN44)</f>
        <v>0</v>
      </c>
      <c r="AQO46" s="284">
        <f>SUM(AQO44+AQO38+AQO31+AQO27)</f>
        <v>0</v>
      </c>
      <c r="AQP46" s="284">
        <f>SUM(AQP44+AQP38+AQP31+AQP27)</f>
        <v>0</v>
      </c>
      <c r="AQQ46" s="274">
        <f>SUM(AQQ44+AQQ38+AQQ31+AQQ27)</f>
        <v>0</v>
      </c>
      <c r="AQR46" s="276"/>
      <c r="AQS46" s="278" t="s">
        <v>47</v>
      </c>
      <c r="AQT46" s="279"/>
      <c r="AQU46" s="282">
        <f>SUM(AQU44+AQU38+AQU31+AQU27)</f>
        <v>0</v>
      </c>
      <c r="AQV46" s="284">
        <f>SUM(+AQV38+AQV31+AQV27+AQV44)</f>
        <v>0</v>
      </c>
      <c r="AQW46" s="284">
        <f>SUM(AQW44+AQW38+AQW31+AQW27)</f>
        <v>0</v>
      </c>
      <c r="AQX46" s="284">
        <f>SUM(AQX44+AQX38+AQX31+AQX27)</f>
        <v>0</v>
      </c>
      <c r="AQY46" s="274">
        <f>SUM(AQY44+AQY38+AQY31+AQY27)</f>
        <v>0</v>
      </c>
      <c r="AQZ46" s="276"/>
      <c r="ARA46" s="278" t="s">
        <v>47</v>
      </c>
      <c r="ARB46" s="279"/>
      <c r="ARC46" s="282">
        <f>SUM(ARC44+ARC38+ARC31+ARC27)</f>
        <v>0</v>
      </c>
      <c r="ARD46" s="284">
        <f>SUM(+ARD38+ARD31+ARD27+ARD44)</f>
        <v>0</v>
      </c>
      <c r="ARE46" s="284">
        <f>SUM(ARE44+ARE38+ARE31+ARE27)</f>
        <v>0</v>
      </c>
      <c r="ARF46" s="284">
        <f>SUM(ARF44+ARF38+ARF31+ARF27)</f>
        <v>0</v>
      </c>
      <c r="ARG46" s="274">
        <f>SUM(ARG44+ARG38+ARG31+ARG27)</f>
        <v>0</v>
      </c>
      <c r="ARH46" s="276"/>
      <c r="ARI46" s="278" t="s">
        <v>47</v>
      </c>
      <c r="ARJ46" s="279"/>
      <c r="ARK46" s="282">
        <f>SUM(ARK44+ARK38+ARK31+ARK27)</f>
        <v>0</v>
      </c>
      <c r="ARL46" s="284">
        <f>SUM(+ARL38+ARL31+ARL27+ARL44)</f>
        <v>0</v>
      </c>
      <c r="ARM46" s="284">
        <f>SUM(ARM44+ARM38+ARM31+ARM27)</f>
        <v>0</v>
      </c>
      <c r="ARN46" s="284">
        <f>SUM(ARN44+ARN38+ARN31+ARN27)</f>
        <v>0</v>
      </c>
      <c r="ARO46" s="274">
        <f>SUM(ARO44+ARO38+ARO31+ARO27)</f>
        <v>0</v>
      </c>
      <c r="ARP46" s="276"/>
      <c r="ARQ46" s="278" t="s">
        <v>47</v>
      </c>
      <c r="ARR46" s="279"/>
      <c r="ARS46" s="282">
        <f>SUM(ARS44+ARS38+ARS31+ARS27)</f>
        <v>0</v>
      </c>
      <c r="ART46" s="284">
        <f>SUM(+ART38+ART31+ART27+ART44)</f>
        <v>0</v>
      </c>
      <c r="ARU46" s="284">
        <f>SUM(ARU44+ARU38+ARU31+ARU27)</f>
        <v>0</v>
      </c>
      <c r="ARV46" s="284">
        <f>SUM(ARV44+ARV38+ARV31+ARV27)</f>
        <v>0</v>
      </c>
      <c r="ARW46" s="274">
        <f>SUM(ARW44+ARW38+ARW31+ARW27)</f>
        <v>0</v>
      </c>
      <c r="ARX46" s="276"/>
      <c r="ARY46" s="278" t="s">
        <v>47</v>
      </c>
      <c r="ARZ46" s="279"/>
      <c r="ASA46" s="282">
        <f>SUM(ASA44+ASA38+ASA31+ASA27)</f>
        <v>0</v>
      </c>
      <c r="ASB46" s="284">
        <f>SUM(+ASB38+ASB31+ASB27+ASB44)</f>
        <v>0</v>
      </c>
      <c r="ASC46" s="284">
        <f>SUM(ASC44+ASC38+ASC31+ASC27)</f>
        <v>0</v>
      </c>
      <c r="ASD46" s="284">
        <f>SUM(ASD44+ASD38+ASD31+ASD27)</f>
        <v>0</v>
      </c>
      <c r="ASE46" s="274">
        <f>SUM(ASE44+ASE38+ASE31+ASE27)</f>
        <v>0</v>
      </c>
      <c r="ASF46" s="276"/>
      <c r="ASG46" s="278" t="s">
        <v>47</v>
      </c>
      <c r="ASH46" s="279"/>
      <c r="ASI46" s="282">
        <f>SUM(ASI44+ASI38+ASI31+ASI27)</f>
        <v>0</v>
      </c>
      <c r="ASJ46" s="284">
        <f>SUM(+ASJ38+ASJ31+ASJ27+ASJ44)</f>
        <v>0</v>
      </c>
      <c r="ASK46" s="284">
        <f>SUM(ASK44+ASK38+ASK31+ASK27)</f>
        <v>0</v>
      </c>
      <c r="ASL46" s="284">
        <f>SUM(ASL44+ASL38+ASL31+ASL27)</f>
        <v>0</v>
      </c>
      <c r="ASM46" s="274">
        <f>SUM(ASM44+ASM38+ASM31+ASM27)</f>
        <v>0</v>
      </c>
      <c r="ASN46" s="276"/>
      <c r="ASO46" s="278" t="s">
        <v>47</v>
      </c>
      <c r="ASP46" s="279"/>
      <c r="ASQ46" s="282">
        <f>SUM(ASQ44+ASQ38+ASQ31+ASQ27)</f>
        <v>0</v>
      </c>
      <c r="ASR46" s="284">
        <f>SUM(+ASR38+ASR31+ASR27+ASR44)</f>
        <v>0</v>
      </c>
      <c r="ASS46" s="284">
        <f>SUM(ASS44+ASS38+ASS31+ASS27)</f>
        <v>0</v>
      </c>
      <c r="AST46" s="284">
        <f>SUM(AST44+AST38+AST31+AST27)</f>
        <v>0</v>
      </c>
      <c r="ASU46" s="274">
        <f>SUM(ASU44+ASU38+ASU31+ASU27)</f>
        <v>0</v>
      </c>
      <c r="ASV46" s="276"/>
      <c r="ASW46" s="278" t="s">
        <v>47</v>
      </c>
      <c r="ASX46" s="279"/>
      <c r="ASY46" s="282">
        <f>SUM(ASY44+ASY38+ASY31+ASY27)</f>
        <v>0</v>
      </c>
      <c r="ASZ46" s="284">
        <f>SUM(+ASZ38+ASZ31+ASZ27+ASZ44)</f>
        <v>0</v>
      </c>
      <c r="ATA46" s="284">
        <f>SUM(ATA44+ATA38+ATA31+ATA27)</f>
        <v>0</v>
      </c>
      <c r="ATB46" s="284">
        <f>SUM(ATB44+ATB38+ATB31+ATB27)</f>
        <v>0</v>
      </c>
      <c r="ATC46" s="274">
        <f>SUM(ATC44+ATC38+ATC31+ATC27)</f>
        <v>0</v>
      </c>
      <c r="ATD46" s="276"/>
      <c r="ATE46" s="278" t="s">
        <v>47</v>
      </c>
      <c r="ATF46" s="279"/>
      <c r="ATG46" s="282">
        <f>SUM(ATG44+ATG38+ATG31+ATG27)</f>
        <v>0</v>
      </c>
      <c r="ATH46" s="284">
        <f>SUM(+ATH38+ATH31+ATH27+ATH44)</f>
        <v>0</v>
      </c>
      <c r="ATI46" s="284">
        <f>SUM(ATI44+ATI38+ATI31+ATI27)</f>
        <v>0</v>
      </c>
      <c r="ATJ46" s="284">
        <f>SUM(ATJ44+ATJ38+ATJ31+ATJ27)</f>
        <v>0</v>
      </c>
      <c r="ATK46" s="274">
        <f>SUM(ATK44+ATK38+ATK31+ATK27)</f>
        <v>0</v>
      </c>
      <c r="ATL46" s="276"/>
      <c r="ATM46" s="278" t="s">
        <v>47</v>
      </c>
      <c r="ATN46" s="279"/>
      <c r="ATO46" s="282">
        <f>SUM(ATO44+ATO38+ATO31+ATO27)</f>
        <v>0</v>
      </c>
      <c r="ATP46" s="284">
        <f>SUM(+ATP38+ATP31+ATP27+ATP44)</f>
        <v>0</v>
      </c>
      <c r="ATQ46" s="284">
        <f>SUM(ATQ44+ATQ38+ATQ31+ATQ27)</f>
        <v>0</v>
      </c>
      <c r="ATR46" s="284">
        <f>SUM(ATR44+ATR38+ATR31+ATR27)</f>
        <v>0</v>
      </c>
      <c r="ATS46" s="274">
        <f>SUM(ATS44+ATS38+ATS31+ATS27)</f>
        <v>0</v>
      </c>
      <c r="ATT46" s="276"/>
      <c r="ATU46" s="278" t="s">
        <v>47</v>
      </c>
      <c r="ATV46" s="279"/>
      <c r="ATW46" s="282">
        <f>SUM(ATW44+ATW38+ATW31+ATW27)</f>
        <v>0</v>
      </c>
      <c r="ATX46" s="284">
        <f>SUM(+ATX38+ATX31+ATX27+ATX44)</f>
        <v>0</v>
      </c>
      <c r="ATY46" s="284">
        <f>SUM(ATY44+ATY38+ATY31+ATY27)</f>
        <v>0</v>
      </c>
      <c r="ATZ46" s="284">
        <f>SUM(ATZ44+ATZ38+ATZ31+ATZ27)</f>
        <v>0</v>
      </c>
      <c r="AUA46" s="274">
        <f>SUM(AUA44+AUA38+AUA31+AUA27)</f>
        <v>0</v>
      </c>
      <c r="AUB46" s="276"/>
      <c r="AUC46" s="278" t="s">
        <v>47</v>
      </c>
      <c r="AUD46" s="279"/>
      <c r="AUE46" s="282">
        <f>SUM(AUE44+AUE38+AUE31+AUE27)</f>
        <v>0</v>
      </c>
      <c r="AUF46" s="284">
        <f>SUM(+AUF38+AUF31+AUF27+AUF44)</f>
        <v>0</v>
      </c>
      <c r="AUG46" s="284">
        <f>SUM(AUG44+AUG38+AUG31+AUG27)</f>
        <v>0</v>
      </c>
      <c r="AUH46" s="284">
        <f>SUM(AUH44+AUH38+AUH31+AUH27)</f>
        <v>0</v>
      </c>
      <c r="AUI46" s="274">
        <f>SUM(AUI44+AUI38+AUI31+AUI27)</f>
        <v>0</v>
      </c>
      <c r="AUJ46" s="276"/>
      <c r="AUK46" s="278" t="s">
        <v>47</v>
      </c>
      <c r="AUL46" s="279"/>
      <c r="AUM46" s="282">
        <f>SUM(AUM44+AUM38+AUM31+AUM27)</f>
        <v>0</v>
      </c>
      <c r="AUN46" s="284">
        <f>SUM(+AUN38+AUN31+AUN27+AUN44)</f>
        <v>0</v>
      </c>
      <c r="AUO46" s="284">
        <f>SUM(AUO44+AUO38+AUO31+AUO27)</f>
        <v>0</v>
      </c>
      <c r="AUP46" s="284">
        <f>SUM(AUP44+AUP38+AUP31+AUP27)</f>
        <v>0</v>
      </c>
      <c r="AUQ46" s="274">
        <f>SUM(AUQ44+AUQ38+AUQ31+AUQ27)</f>
        <v>0</v>
      </c>
      <c r="AUR46" s="276"/>
      <c r="AUS46" s="278" t="s">
        <v>47</v>
      </c>
      <c r="AUT46" s="279"/>
      <c r="AUU46" s="282">
        <f>SUM(AUU44+AUU38+AUU31+AUU27)</f>
        <v>0</v>
      </c>
      <c r="AUV46" s="284">
        <f>SUM(+AUV38+AUV31+AUV27+AUV44)</f>
        <v>0</v>
      </c>
      <c r="AUW46" s="284">
        <f>SUM(AUW44+AUW38+AUW31+AUW27)</f>
        <v>0</v>
      </c>
      <c r="AUX46" s="284">
        <f>SUM(AUX44+AUX38+AUX31+AUX27)</f>
        <v>0</v>
      </c>
      <c r="AUY46" s="274">
        <f>SUM(AUY44+AUY38+AUY31+AUY27)</f>
        <v>0</v>
      </c>
      <c r="AUZ46" s="276"/>
      <c r="AVA46" s="278" t="s">
        <v>47</v>
      </c>
      <c r="AVB46" s="279"/>
      <c r="AVC46" s="282">
        <f>SUM(AVC44+AVC38+AVC31+AVC27)</f>
        <v>0</v>
      </c>
      <c r="AVD46" s="284">
        <f>SUM(+AVD38+AVD31+AVD27+AVD44)</f>
        <v>0</v>
      </c>
      <c r="AVE46" s="284">
        <f>SUM(AVE44+AVE38+AVE31+AVE27)</f>
        <v>0</v>
      </c>
      <c r="AVF46" s="284">
        <f>SUM(AVF44+AVF38+AVF31+AVF27)</f>
        <v>0</v>
      </c>
      <c r="AVG46" s="274">
        <f>SUM(AVG44+AVG38+AVG31+AVG27)</f>
        <v>0</v>
      </c>
      <c r="AVH46" s="276"/>
      <c r="AVI46" s="278" t="s">
        <v>47</v>
      </c>
      <c r="AVJ46" s="279"/>
      <c r="AVK46" s="282">
        <f>SUM(AVK44+AVK38+AVK31+AVK27)</f>
        <v>0</v>
      </c>
      <c r="AVL46" s="284">
        <f>SUM(+AVL38+AVL31+AVL27+AVL44)</f>
        <v>0</v>
      </c>
      <c r="AVM46" s="284">
        <f>SUM(AVM44+AVM38+AVM31+AVM27)</f>
        <v>0</v>
      </c>
      <c r="AVN46" s="284">
        <f>SUM(AVN44+AVN38+AVN31+AVN27)</f>
        <v>0</v>
      </c>
      <c r="AVO46" s="274">
        <f>SUM(AVO44+AVO38+AVO31+AVO27)</f>
        <v>0</v>
      </c>
      <c r="AVP46" s="276"/>
      <c r="AVQ46" s="278" t="s">
        <v>47</v>
      </c>
      <c r="AVR46" s="279"/>
      <c r="AVS46" s="282">
        <f>SUM(AVS44+AVS38+AVS31+AVS27)</f>
        <v>0</v>
      </c>
      <c r="AVT46" s="284">
        <f>SUM(+AVT38+AVT31+AVT27+AVT44)</f>
        <v>0</v>
      </c>
      <c r="AVU46" s="284">
        <f>SUM(AVU44+AVU38+AVU31+AVU27)</f>
        <v>0</v>
      </c>
      <c r="AVV46" s="284">
        <f>SUM(AVV44+AVV38+AVV31+AVV27)</f>
        <v>0</v>
      </c>
      <c r="AVW46" s="274">
        <f>SUM(AVW44+AVW38+AVW31+AVW27)</f>
        <v>0</v>
      </c>
      <c r="AVX46" s="276"/>
      <c r="AVY46" s="278" t="s">
        <v>47</v>
      </c>
      <c r="AVZ46" s="279"/>
      <c r="AWA46" s="282">
        <f>SUM(AWA44+AWA38+AWA31+AWA27)</f>
        <v>0</v>
      </c>
      <c r="AWB46" s="284">
        <f>SUM(+AWB38+AWB31+AWB27+AWB44)</f>
        <v>0</v>
      </c>
      <c r="AWC46" s="284">
        <f>SUM(AWC44+AWC38+AWC31+AWC27)</f>
        <v>0</v>
      </c>
      <c r="AWD46" s="284">
        <f>SUM(AWD44+AWD38+AWD31+AWD27)</f>
        <v>0</v>
      </c>
      <c r="AWE46" s="274">
        <f>SUM(AWE44+AWE38+AWE31+AWE27)</f>
        <v>0</v>
      </c>
      <c r="AWF46" s="276"/>
      <c r="AWG46" s="278" t="s">
        <v>47</v>
      </c>
      <c r="AWH46" s="279"/>
      <c r="AWI46" s="282">
        <f>SUM(AWI44+AWI38+AWI31+AWI27)</f>
        <v>0</v>
      </c>
      <c r="AWJ46" s="284">
        <f>SUM(+AWJ38+AWJ31+AWJ27+AWJ44)</f>
        <v>0</v>
      </c>
      <c r="AWK46" s="284">
        <f>SUM(AWK44+AWK38+AWK31+AWK27)</f>
        <v>0</v>
      </c>
      <c r="AWL46" s="284">
        <f>SUM(AWL44+AWL38+AWL31+AWL27)</f>
        <v>0</v>
      </c>
      <c r="AWM46" s="274">
        <f>SUM(AWM44+AWM38+AWM31+AWM27)</f>
        <v>0</v>
      </c>
      <c r="AWN46" s="276"/>
      <c r="AWO46" s="278" t="s">
        <v>47</v>
      </c>
      <c r="AWP46" s="279"/>
      <c r="AWQ46" s="282">
        <f>SUM(AWQ44+AWQ38+AWQ31+AWQ27)</f>
        <v>0</v>
      </c>
      <c r="AWR46" s="284">
        <f>SUM(+AWR38+AWR31+AWR27+AWR44)</f>
        <v>0</v>
      </c>
      <c r="AWS46" s="284">
        <f>SUM(AWS44+AWS38+AWS31+AWS27)</f>
        <v>0</v>
      </c>
      <c r="AWT46" s="284">
        <f>SUM(AWT44+AWT38+AWT31+AWT27)</f>
        <v>0</v>
      </c>
      <c r="AWU46" s="274">
        <f>SUM(AWU44+AWU38+AWU31+AWU27)</f>
        <v>0</v>
      </c>
      <c r="AWV46" s="276"/>
      <c r="AWW46" s="278" t="s">
        <v>47</v>
      </c>
      <c r="AWX46" s="279"/>
      <c r="AWY46" s="282">
        <f>SUM(AWY44+AWY38+AWY31+AWY27)</f>
        <v>0</v>
      </c>
      <c r="AWZ46" s="284">
        <f>SUM(+AWZ38+AWZ31+AWZ27+AWZ44)</f>
        <v>0</v>
      </c>
      <c r="AXA46" s="284">
        <f>SUM(AXA44+AXA38+AXA31+AXA27)</f>
        <v>0</v>
      </c>
      <c r="AXB46" s="284">
        <f>SUM(AXB44+AXB38+AXB31+AXB27)</f>
        <v>0</v>
      </c>
      <c r="AXC46" s="274">
        <f>SUM(AXC44+AXC38+AXC31+AXC27)</f>
        <v>0</v>
      </c>
      <c r="AXD46" s="276"/>
      <c r="AXE46" s="278" t="s">
        <v>47</v>
      </c>
      <c r="AXF46" s="279"/>
      <c r="AXG46" s="282">
        <f>SUM(AXG44+AXG38+AXG31+AXG27)</f>
        <v>0</v>
      </c>
      <c r="AXH46" s="284">
        <f>SUM(+AXH38+AXH31+AXH27+AXH44)</f>
        <v>0</v>
      </c>
      <c r="AXI46" s="284">
        <f>SUM(AXI44+AXI38+AXI31+AXI27)</f>
        <v>0</v>
      </c>
      <c r="AXJ46" s="284">
        <f>SUM(AXJ44+AXJ38+AXJ31+AXJ27)</f>
        <v>0</v>
      </c>
      <c r="AXK46" s="274">
        <f>SUM(AXK44+AXK38+AXK31+AXK27)</f>
        <v>0</v>
      </c>
      <c r="AXL46" s="276"/>
      <c r="AXM46" s="278" t="s">
        <v>47</v>
      </c>
      <c r="AXN46" s="279"/>
      <c r="AXO46" s="282">
        <f>SUM(AXO44+AXO38+AXO31+AXO27)</f>
        <v>0</v>
      </c>
      <c r="AXP46" s="284">
        <f>SUM(+AXP38+AXP31+AXP27+AXP44)</f>
        <v>0</v>
      </c>
      <c r="AXQ46" s="284">
        <f>SUM(AXQ44+AXQ38+AXQ31+AXQ27)</f>
        <v>0</v>
      </c>
      <c r="AXR46" s="284">
        <f>SUM(AXR44+AXR38+AXR31+AXR27)</f>
        <v>0</v>
      </c>
      <c r="AXS46" s="274">
        <f>SUM(AXS44+AXS38+AXS31+AXS27)</f>
        <v>0</v>
      </c>
      <c r="AXT46" s="276"/>
      <c r="AXU46" s="278" t="s">
        <v>47</v>
      </c>
      <c r="AXV46" s="279"/>
      <c r="AXW46" s="282">
        <f>SUM(AXW44+AXW38+AXW31+AXW27)</f>
        <v>0</v>
      </c>
      <c r="AXX46" s="284">
        <f>SUM(+AXX38+AXX31+AXX27+AXX44)</f>
        <v>0</v>
      </c>
      <c r="AXY46" s="284">
        <f>SUM(AXY44+AXY38+AXY31+AXY27)</f>
        <v>0</v>
      </c>
      <c r="AXZ46" s="284">
        <f>SUM(AXZ44+AXZ38+AXZ31+AXZ27)</f>
        <v>0</v>
      </c>
      <c r="AYA46" s="274">
        <f>SUM(AYA44+AYA38+AYA31+AYA27)</f>
        <v>0</v>
      </c>
      <c r="AYB46" s="276"/>
      <c r="AYC46" s="278" t="s">
        <v>47</v>
      </c>
      <c r="AYD46" s="279"/>
      <c r="AYE46" s="282">
        <f>SUM(AYE44+AYE38+AYE31+AYE27)</f>
        <v>0</v>
      </c>
      <c r="AYF46" s="284">
        <f>SUM(+AYF38+AYF31+AYF27+AYF44)</f>
        <v>0</v>
      </c>
      <c r="AYG46" s="284">
        <f>SUM(AYG44+AYG38+AYG31+AYG27)</f>
        <v>0</v>
      </c>
      <c r="AYH46" s="284">
        <f>SUM(AYH44+AYH38+AYH31+AYH27)</f>
        <v>0</v>
      </c>
      <c r="AYI46" s="274">
        <f>SUM(AYI44+AYI38+AYI31+AYI27)</f>
        <v>0</v>
      </c>
      <c r="AYJ46" s="276"/>
      <c r="AYK46" s="278" t="s">
        <v>47</v>
      </c>
      <c r="AYL46" s="279"/>
      <c r="AYM46" s="282">
        <f>SUM(AYM44+AYM38+AYM31+AYM27)</f>
        <v>0</v>
      </c>
      <c r="AYN46" s="284">
        <f>SUM(+AYN38+AYN31+AYN27+AYN44)</f>
        <v>0</v>
      </c>
      <c r="AYO46" s="284">
        <f>SUM(AYO44+AYO38+AYO31+AYO27)</f>
        <v>0</v>
      </c>
      <c r="AYP46" s="284">
        <f>SUM(AYP44+AYP38+AYP31+AYP27)</f>
        <v>0</v>
      </c>
      <c r="AYQ46" s="274">
        <f>SUM(AYQ44+AYQ38+AYQ31+AYQ27)</f>
        <v>0</v>
      </c>
      <c r="AYR46" s="276"/>
      <c r="AYS46" s="278" t="s">
        <v>47</v>
      </c>
      <c r="AYT46" s="279"/>
      <c r="AYU46" s="282">
        <f>SUM(AYU44+AYU38+AYU31+AYU27)</f>
        <v>0</v>
      </c>
      <c r="AYV46" s="284">
        <f>SUM(+AYV38+AYV31+AYV27+AYV44)</f>
        <v>0</v>
      </c>
      <c r="AYW46" s="284">
        <f>SUM(AYW44+AYW38+AYW31+AYW27)</f>
        <v>0</v>
      </c>
      <c r="AYX46" s="284">
        <f>SUM(AYX44+AYX38+AYX31+AYX27)</f>
        <v>0</v>
      </c>
      <c r="AYY46" s="274">
        <f>SUM(AYY44+AYY38+AYY31+AYY27)</f>
        <v>0</v>
      </c>
      <c r="AYZ46" s="276"/>
      <c r="AZA46" s="278" t="s">
        <v>47</v>
      </c>
      <c r="AZB46" s="279"/>
      <c r="AZC46" s="282">
        <f>SUM(AZC44+AZC38+AZC31+AZC27)</f>
        <v>0</v>
      </c>
      <c r="AZD46" s="284">
        <f>SUM(+AZD38+AZD31+AZD27+AZD44)</f>
        <v>0</v>
      </c>
      <c r="AZE46" s="284">
        <f>SUM(AZE44+AZE38+AZE31+AZE27)</f>
        <v>0</v>
      </c>
      <c r="AZF46" s="284">
        <f>SUM(AZF44+AZF38+AZF31+AZF27)</f>
        <v>0</v>
      </c>
      <c r="AZG46" s="274">
        <f>SUM(AZG44+AZG38+AZG31+AZG27)</f>
        <v>0</v>
      </c>
      <c r="AZH46" s="276"/>
      <c r="AZI46" s="278" t="s">
        <v>47</v>
      </c>
      <c r="AZJ46" s="279"/>
      <c r="AZK46" s="282">
        <f>SUM(AZK44+AZK38+AZK31+AZK27)</f>
        <v>0</v>
      </c>
      <c r="AZL46" s="284">
        <f>SUM(+AZL38+AZL31+AZL27+AZL44)</f>
        <v>0</v>
      </c>
      <c r="AZM46" s="284">
        <f>SUM(AZM44+AZM38+AZM31+AZM27)</f>
        <v>0</v>
      </c>
      <c r="AZN46" s="284">
        <f>SUM(AZN44+AZN38+AZN31+AZN27)</f>
        <v>0</v>
      </c>
      <c r="AZO46" s="274">
        <f>SUM(AZO44+AZO38+AZO31+AZO27)</f>
        <v>0</v>
      </c>
      <c r="AZP46" s="276"/>
      <c r="AZQ46" s="278" t="s">
        <v>47</v>
      </c>
      <c r="AZR46" s="279"/>
      <c r="AZS46" s="282">
        <f>SUM(AZS44+AZS38+AZS31+AZS27)</f>
        <v>0</v>
      </c>
      <c r="AZT46" s="284">
        <f>SUM(+AZT38+AZT31+AZT27+AZT44)</f>
        <v>0</v>
      </c>
      <c r="AZU46" s="284">
        <f>SUM(AZU44+AZU38+AZU31+AZU27)</f>
        <v>0</v>
      </c>
      <c r="AZV46" s="284">
        <f>SUM(AZV44+AZV38+AZV31+AZV27)</f>
        <v>0</v>
      </c>
      <c r="AZW46" s="274">
        <f>SUM(AZW44+AZW38+AZW31+AZW27)</f>
        <v>0</v>
      </c>
      <c r="AZX46" s="276"/>
      <c r="AZY46" s="278" t="s">
        <v>47</v>
      </c>
      <c r="AZZ46" s="279"/>
      <c r="BAA46" s="282">
        <f>SUM(BAA44+BAA38+BAA31+BAA27)</f>
        <v>0</v>
      </c>
      <c r="BAB46" s="284">
        <f>SUM(+BAB38+BAB31+BAB27+BAB44)</f>
        <v>0</v>
      </c>
      <c r="BAC46" s="284">
        <f>SUM(BAC44+BAC38+BAC31+BAC27)</f>
        <v>0</v>
      </c>
      <c r="BAD46" s="284">
        <f>SUM(BAD44+BAD38+BAD31+BAD27)</f>
        <v>0</v>
      </c>
      <c r="BAE46" s="274">
        <f>SUM(BAE44+BAE38+BAE31+BAE27)</f>
        <v>0</v>
      </c>
      <c r="BAF46" s="276"/>
      <c r="BAG46" s="278" t="s">
        <v>47</v>
      </c>
      <c r="BAH46" s="279"/>
      <c r="BAI46" s="282">
        <f>SUM(BAI44+BAI38+BAI31+BAI27)</f>
        <v>0</v>
      </c>
      <c r="BAJ46" s="284">
        <f>SUM(+BAJ38+BAJ31+BAJ27+BAJ44)</f>
        <v>0</v>
      </c>
      <c r="BAK46" s="284">
        <f>SUM(BAK44+BAK38+BAK31+BAK27)</f>
        <v>0</v>
      </c>
      <c r="BAL46" s="284">
        <f>SUM(BAL44+BAL38+BAL31+BAL27)</f>
        <v>0</v>
      </c>
      <c r="BAM46" s="274">
        <f>SUM(BAM44+BAM38+BAM31+BAM27)</f>
        <v>0</v>
      </c>
      <c r="BAN46" s="276"/>
      <c r="BAO46" s="278" t="s">
        <v>47</v>
      </c>
      <c r="BAP46" s="279"/>
      <c r="BAQ46" s="282">
        <f>SUM(BAQ44+BAQ38+BAQ31+BAQ27)</f>
        <v>0</v>
      </c>
      <c r="BAR46" s="284">
        <f>SUM(+BAR38+BAR31+BAR27+BAR44)</f>
        <v>0</v>
      </c>
      <c r="BAS46" s="284">
        <f>SUM(BAS44+BAS38+BAS31+BAS27)</f>
        <v>0</v>
      </c>
      <c r="BAT46" s="284">
        <f>SUM(BAT44+BAT38+BAT31+BAT27)</f>
        <v>0</v>
      </c>
      <c r="BAU46" s="274">
        <f>SUM(BAU44+BAU38+BAU31+BAU27)</f>
        <v>0</v>
      </c>
      <c r="BAV46" s="276"/>
      <c r="BAW46" s="278" t="s">
        <v>47</v>
      </c>
      <c r="BAX46" s="279"/>
      <c r="BAY46" s="282">
        <f>SUM(BAY44+BAY38+BAY31+BAY27)</f>
        <v>0</v>
      </c>
      <c r="BAZ46" s="284">
        <f>SUM(+BAZ38+BAZ31+BAZ27+BAZ44)</f>
        <v>0</v>
      </c>
      <c r="BBA46" s="284">
        <f>SUM(BBA44+BBA38+BBA31+BBA27)</f>
        <v>0</v>
      </c>
      <c r="BBB46" s="284">
        <f>SUM(BBB44+BBB38+BBB31+BBB27)</f>
        <v>0</v>
      </c>
      <c r="BBC46" s="274">
        <f>SUM(BBC44+BBC38+BBC31+BBC27)</f>
        <v>0</v>
      </c>
      <c r="BBD46" s="276"/>
      <c r="BBE46" s="278" t="s">
        <v>47</v>
      </c>
      <c r="BBF46" s="279"/>
      <c r="BBG46" s="282">
        <f>SUM(BBG44+BBG38+BBG31+BBG27)</f>
        <v>0</v>
      </c>
      <c r="BBH46" s="284">
        <f>SUM(+BBH38+BBH31+BBH27+BBH44)</f>
        <v>0</v>
      </c>
      <c r="BBI46" s="284">
        <f>SUM(BBI44+BBI38+BBI31+BBI27)</f>
        <v>0</v>
      </c>
      <c r="BBJ46" s="284">
        <f>SUM(BBJ44+BBJ38+BBJ31+BBJ27)</f>
        <v>0</v>
      </c>
      <c r="BBK46" s="274">
        <f>SUM(BBK44+BBK38+BBK31+BBK27)</f>
        <v>0</v>
      </c>
      <c r="BBL46" s="276"/>
      <c r="BBM46" s="278" t="s">
        <v>47</v>
      </c>
      <c r="BBN46" s="279"/>
      <c r="BBO46" s="282">
        <f>SUM(BBO44+BBO38+BBO31+BBO27)</f>
        <v>0</v>
      </c>
      <c r="BBP46" s="284">
        <f>SUM(+BBP38+BBP31+BBP27+BBP44)</f>
        <v>0</v>
      </c>
      <c r="BBQ46" s="284">
        <f>SUM(BBQ44+BBQ38+BBQ31+BBQ27)</f>
        <v>0</v>
      </c>
      <c r="BBR46" s="284">
        <f>SUM(BBR44+BBR38+BBR31+BBR27)</f>
        <v>0</v>
      </c>
      <c r="BBS46" s="274">
        <f>SUM(BBS44+BBS38+BBS31+BBS27)</f>
        <v>0</v>
      </c>
      <c r="BBT46" s="276"/>
      <c r="BBU46" s="278" t="s">
        <v>47</v>
      </c>
      <c r="BBV46" s="279"/>
      <c r="BBW46" s="282">
        <f>SUM(BBW44+BBW38+BBW31+BBW27)</f>
        <v>0</v>
      </c>
      <c r="BBX46" s="284">
        <f>SUM(+BBX38+BBX31+BBX27+BBX44)</f>
        <v>0</v>
      </c>
      <c r="BBY46" s="284">
        <f>SUM(BBY44+BBY38+BBY31+BBY27)</f>
        <v>0</v>
      </c>
      <c r="BBZ46" s="284">
        <f>SUM(BBZ44+BBZ38+BBZ31+BBZ27)</f>
        <v>0</v>
      </c>
      <c r="BCA46" s="274">
        <f>SUM(BCA44+BCA38+BCA31+BCA27)</f>
        <v>0</v>
      </c>
      <c r="BCB46" s="276"/>
      <c r="BCC46" s="278" t="s">
        <v>47</v>
      </c>
      <c r="BCD46" s="279"/>
      <c r="BCE46" s="282">
        <f>SUM(BCE44+BCE38+BCE31+BCE27)</f>
        <v>0</v>
      </c>
      <c r="BCF46" s="284">
        <f>SUM(+BCF38+BCF31+BCF27+BCF44)</f>
        <v>0</v>
      </c>
      <c r="BCG46" s="284">
        <f>SUM(BCG44+BCG38+BCG31+BCG27)</f>
        <v>0</v>
      </c>
      <c r="BCH46" s="284">
        <f>SUM(BCH44+BCH38+BCH31+BCH27)</f>
        <v>0</v>
      </c>
      <c r="BCI46" s="274">
        <f>SUM(BCI44+BCI38+BCI31+BCI27)</f>
        <v>0</v>
      </c>
      <c r="BCJ46" s="276"/>
      <c r="BCK46" s="278" t="s">
        <v>47</v>
      </c>
      <c r="BCL46" s="279"/>
      <c r="BCM46" s="282">
        <f>SUM(BCM44+BCM38+BCM31+BCM27)</f>
        <v>0</v>
      </c>
      <c r="BCN46" s="284">
        <f>SUM(+BCN38+BCN31+BCN27+BCN44)</f>
        <v>0</v>
      </c>
      <c r="BCO46" s="284">
        <f>SUM(BCO44+BCO38+BCO31+BCO27)</f>
        <v>0</v>
      </c>
      <c r="BCP46" s="284">
        <f>SUM(BCP44+BCP38+BCP31+BCP27)</f>
        <v>0</v>
      </c>
      <c r="BCQ46" s="274">
        <f>SUM(BCQ44+BCQ38+BCQ31+BCQ27)</f>
        <v>0</v>
      </c>
      <c r="BCR46" s="276"/>
      <c r="BCS46" s="278" t="s">
        <v>47</v>
      </c>
      <c r="BCT46" s="279"/>
      <c r="BCU46" s="282">
        <f>SUM(BCU44+BCU38+BCU31+BCU27)</f>
        <v>0</v>
      </c>
      <c r="BCV46" s="284">
        <f>SUM(+BCV38+BCV31+BCV27+BCV44)</f>
        <v>0</v>
      </c>
      <c r="BCW46" s="284">
        <f>SUM(BCW44+BCW38+BCW31+BCW27)</f>
        <v>0</v>
      </c>
      <c r="BCX46" s="284">
        <f>SUM(BCX44+BCX38+BCX31+BCX27)</f>
        <v>0</v>
      </c>
      <c r="BCY46" s="274">
        <f>SUM(BCY44+BCY38+BCY31+BCY27)</f>
        <v>0</v>
      </c>
      <c r="BCZ46" s="276"/>
      <c r="BDA46" s="278" t="s">
        <v>47</v>
      </c>
      <c r="BDB46" s="279"/>
      <c r="BDC46" s="282">
        <f>SUM(BDC44+BDC38+BDC31+BDC27)</f>
        <v>0</v>
      </c>
      <c r="BDD46" s="284">
        <f>SUM(+BDD38+BDD31+BDD27+BDD44)</f>
        <v>0</v>
      </c>
      <c r="BDE46" s="284">
        <f>SUM(BDE44+BDE38+BDE31+BDE27)</f>
        <v>0</v>
      </c>
      <c r="BDF46" s="284">
        <f>SUM(BDF44+BDF38+BDF31+BDF27)</f>
        <v>0</v>
      </c>
      <c r="BDG46" s="274">
        <f>SUM(BDG44+BDG38+BDG31+BDG27)</f>
        <v>0</v>
      </c>
      <c r="BDH46" s="276"/>
      <c r="BDI46" s="278" t="s">
        <v>47</v>
      </c>
      <c r="BDJ46" s="279"/>
      <c r="BDK46" s="282">
        <f>SUM(BDK44+BDK38+BDK31+BDK27)</f>
        <v>0</v>
      </c>
      <c r="BDL46" s="284">
        <f>SUM(+BDL38+BDL31+BDL27+BDL44)</f>
        <v>0</v>
      </c>
      <c r="BDM46" s="284">
        <f>SUM(BDM44+BDM38+BDM31+BDM27)</f>
        <v>0</v>
      </c>
      <c r="BDN46" s="284">
        <f>SUM(BDN44+BDN38+BDN31+BDN27)</f>
        <v>0</v>
      </c>
      <c r="BDO46" s="274">
        <f>SUM(BDO44+BDO38+BDO31+BDO27)</f>
        <v>0</v>
      </c>
      <c r="BDP46" s="276"/>
      <c r="BDQ46" s="278" t="s">
        <v>47</v>
      </c>
      <c r="BDR46" s="279"/>
      <c r="BDS46" s="282">
        <f>SUM(BDS44+BDS38+BDS31+BDS27)</f>
        <v>0</v>
      </c>
      <c r="BDT46" s="284">
        <f>SUM(+BDT38+BDT31+BDT27+BDT44)</f>
        <v>0</v>
      </c>
      <c r="BDU46" s="284">
        <f>SUM(BDU44+BDU38+BDU31+BDU27)</f>
        <v>0</v>
      </c>
      <c r="BDV46" s="284">
        <f>SUM(BDV44+BDV38+BDV31+BDV27)</f>
        <v>0</v>
      </c>
      <c r="BDW46" s="274">
        <f>SUM(BDW44+BDW38+BDW31+BDW27)</f>
        <v>0</v>
      </c>
      <c r="BDX46" s="276"/>
      <c r="BDY46" s="278" t="s">
        <v>47</v>
      </c>
      <c r="BDZ46" s="279"/>
      <c r="BEA46" s="282">
        <f>SUM(BEA44+BEA38+BEA31+BEA27)</f>
        <v>0</v>
      </c>
      <c r="BEB46" s="284">
        <f>SUM(+BEB38+BEB31+BEB27+BEB44)</f>
        <v>0</v>
      </c>
      <c r="BEC46" s="284">
        <f>SUM(BEC44+BEC38+BEC31+BEC27)</f>
        <v>0</v>
      </c>
      <c r="BED46" s="284">
        <f>SUM(BED44+BED38+BED31+BED27)</f>
        <v>0</v>
      </c>
      <c r="BEE46" s="274">
        <f>SUM(BEE44+BEE38+BEE31+BEE27)</f>
        <v>0</v>
      </c>
      <c r="BEF46" s="276"/>
      <c r="BEG46" s="278" t="s">
        <v>47</v>
      </c>
      <c r="BEH46" s="279"/>
      <c r="BEI46" s="282">
        <f>SUM(BEI44+BEI38+BEI31+BEI27)</f>
        <v>0</v>
      </c>
      <c r="BEJ46" s="284">
        <f>SUM(+BEJ38+BEJ31+BEJ27+BEJ44)</f>
        <v>0</v>
      </c>
      <c r="BEK46" s="284">
        <f>SUM(BEK44+BEK38+BEK31+BEK27)</f>
        <v>0</v>
      </c>
      <c r="BEL46" s="284">
        <f>SUM(BEL44+BEL38+BEL31+BEL27)</f>
        <v>0</v>
      </c>
      <c r="BEM46" s="274">
        <f>SUM(BEM44+BEM38+BEM31+BEM27)</f>
        <v>0</v>
      </c>
      <c r="BEN46" s="276"/>
      <c r="BEO46" s="278" t="s">
        <v>47</v>
      </c>
      <c r="BEP46" s="279"/>
      <c r="BEQ46" s="282">
        <f>SUM(BEQ44+BEQ38+BEQ31+BEQ27)</f>
        <v>0</v>
      </c>
      <c r="BER46" s="284">
        <f>SUM(+BER38+BER31+BER27+BER44)</f>
        <v>0</v>
      </c>
      <c r="BES46" s="284">
        <f>SUM(BES44+BES38+BES31+BES27)</f>
        <v>0</v>
      </c>
      <c r="BET46" s="284">
        <f>SUM(BET44+BET38+BET31+BET27)</f>
        <v>0</v>
      </c>
      <c r="BEU46" s="274">
        <f>SUM(BEU44+BEU38+BEU31+BEU27)</f>
        <v>0</v>
      </c>
      <c r="BEV46" s="276"/>
      <c r="BEW46" s="278" t="s">
        <v>47</v>
      </c>
      <c r="BEX46" s="279"/>
      <c r="BEY46" s="282">
        <f>SUM(BEY44+BEY38+BEY31+BEY27)</f>
        <v>0</v>
      </c>
      <c r="BEZ46" s="284">
        <f>SUM(+BEZ38+BEZ31+BEZ27+BEZ44)</f>
        <v>0</v>
      </c>
      <c r="BFA46" s="284">
        <f>SUM(BFA44+BFA38+BFA31+BFA27)</f>
        <v>0</v>
      </c>
      <c r="BFB46" s="284">
        <f>SUM(BFB44+BFB38+BFB31+BFB27)</f>
        <v>0</v>
      </c>
      <c r="BFC46" s="274">
        <f>SUM(BFC44+BFC38+BFC31+BFC27)</f>
        <v>0</v>
      </c>
      <c r="BFD46" s="276"/>
      <c r="BFE46" s="278" t="s">
        <v>47</v>
      </c>
      <c r="BFF46" s="279"/>
      <c r="BFG46" s="282">
        <f>SUM(BFG44+BFG38+BFG31+BFG27)</f>
        <v>0</v>
      </c>
      <c r="BFH46" s="284">
        <f>SUM(+BFH38+BFH31+BFH27+BFH44)</f>
        <v>0</v>
      </c>
      <c r="BFI46" s="284">
        <f>SUM(BFI44+BFI38+BFI31+BFI27)</f>
        <v>0</v>
      </c>
      <c r="BFJ46" s="284">
        <f>SUM(BFJ44+BFJ38+BFJ31+BFJ27)</f>
        <v>0</v>
      </c>
      <c r="BFK46" s="274">
        <f>SUM(BFK44+BFK38+BFK31+BFK27)</f>
        <v>0</v>
      </c>
      <c r="BFL46" s="276"/>
      <c r="BFM46" s="278" t="s">
        <v>47</v>
      </c>
      <c r="BFN46" s="279"/>
      <c r="BFO46" s="282">
        <f>SUM(BFO44+BFO38+BFO31+BFO27)</f>
        <v>0</v>
      </c>
      <c r="BFP46" s="284">
        <f>SUM(+BFP38+BFP31+BFP27+BFP44)</f>
        <v>0</v>
      </c>
      <c r="BFQ46" s="284">
        <f>SUM(BFQ44+BFQ38+BFQ31+BFQ27)</f>
        <v>0</v>
      </c>
      <c r="BFR46" s="284">
        <f>SUM(BFR44+BFR38+BFR31+BFR27)</f>
        <v>0</v>
      </c>
      <c r="BFS46" s="274">
        <f>SUM(BFS44+BFS38+BFS31+BFS27)</f>
        <v>0</v>
      </c>
      <c r="BFT46" s="276"/>
      <c r="BFU46" s="278" t="s">
        <v>47</v>
      </c>
      <c r="BFV46" s="279"/>
      <c r="BFW46" s="282">
        <f>SUM(BFW44+BFW38+BFW31+BFW27)</f>
        <v>0</v>
      </c>
      <c r="BFX46" s="284">
        <f>SUM(+BFX38+BFX31+BFX27+BFX44)</f>
        <v>0</v>
      </c>
      <c r="BFY46" s="284">
        <f>SUM(BFY44+BFY38+BFY31+BFY27)</f>
        <v>0</v>
      </c>
      <c r="BFZ46" s="284">
        <f>SUM(BFZ44+BFZ38+BFZ31+BFZ27)</f>
        <v>0</v>
      </c>
      <c r="BGA46" s="274">
        <f>SUM(BGA44+BGA38+BGA31+BGA27)</f>
        <v>0</v>
      </c>
      <c r="BGB46" s="276"/>
      <c r="BGC46" s="278" t="s">
        <v>47</v>
      </c>
      <c r="BGD46" s="279"/>
      <c r="BGE46" s="282">
        <f>SUM(BGE44+BGE38+BGE31+BGE27)</f>
        <v>0</v>
      </c>
      <c r="BGF46" s="284">
        <f>SUM(+BGF38+BGF31+BGF27+BGF44)</f>
        <v>0</v>
      </c>
      <c r="BGG46" s="284">
        <f>SUM(BGG44+BGG38+BGG31+BGG27)</f>
        <v>0</v>
      </c>
      <c r="BGH46" s="284">
        <f>SUM(BGH44+BGH38+BGH31+BGH27)</f>
        <v>0</v>
      </c>
      <c r="BGI46" s="274">
        <f>SUM(BGI44+BGI38+BGI31+BGI27)</f>
        <v>0</v>
      </c>
      <c r="BGJ46" s="276"/>
      <c r="BGK46" s="278" t="s">
        <v>47</v>
      </c>
      <c r="BGL46" s="279"/>
      <c r="BGM46" s="282">
        <f>SUM(BGM44+BGM38+BGM31+BGM27)</f>
        <v>0</v>
      </c>
      <c r="BGN46" s="284">
        <f>SUM(+BGN38+BGN31+BGN27+BGN44)</f>
        <v>0</v>
      </c>
      <c r="BGO46" s="284">
        <f>SUM(BGO44+BGO38+BGO31+BGO27)</f>
        <v>0</v>
      </c>
      <c r="BGP46" s="284">
        <f>SUM(BGP44+BGP38+BGP31+BGP27)</f>
        <v>0</v>
      </c>
      <c r="BGQ46" s="274">
        <f>SUM(BGQ44+BGQ38+BGQ31+BGQ27)</f>
        <v>0</v>
      </c>
      <c r="BGR46" s="276"/>
      <c r="BGS46" s="278" t="s">
        <v>47</v>
      </c>
      <c r="BGT46" s="279"/>
      <c r="BGU46" s="282">
        <f>SUM(BGU44+BGU38+BGU31+BGU27)</f>
        <v>0</v>
      </c>
      <c r="BGV46" s="284">
        <f>SUM(+BGV38+BGV31+BGV27+BGV44)</f>
        <v>0</v>
      </c>
      <c r="BGW46" s="284">
        <f>SUM(BGW44+BGW38+BGW31+BGW27)</f>
        <v>0</v>
      </c>
      <c r="BGX46" s="284">
        <f>SUM(BGX44+BGX38+BGX31+BGX27)</f>
        <v>0</v>
      </c>
      <c r="BGY46" s="274">
        <f>SUM(BGY44+BGY38+BGY31+BGY27)</f>
        <v>0</v>
      </c>
      <c r="BGZ46" s="276"/>
      <c r="BHA46" s="278" t="s">
        <v>47</v>
      </c>
      <c r="BHB46" s="279"/>
      <c r="BHC46" s="282">
        <f>SUM(BHC44+BHC38+BHC31+BHC27)</f>
        <v>0</v>
      </c>
      <c r="BHD46" s="284">
        <f>SUM(+BHD38+BHD31+BHD27+BHD44)</f>
        <v>0</v>
      </c>
      <c r="BHE46" s="284">
        <f>SUM(BHE44+BHE38+BHE31+BHE27)</f>
        <v>0</v>
      </c>
      <c r="BHF46" s="284">
        <f>SUM(BHF44+BHF38+BHF31+BHF27)</f>
        <v>0</v>
      </c>
      <c r="BHG46" s="274">
        <f>SUM(BHG44+BHG38+BHG31+BHG27)</f>
        <v>0</v>
      </c>
      <c r="BHH46" s="276"/>
      <c r="BHI46" s="278" t="s">
        <v>47</v>
      </c>
      <c r="BHJ46" s="279"/>
      <c r="BHK46" s="282">
        <f>SUM(BHK44+BHK38+BHK31+BHK27)</f>
        <v>0</v>
      </c>
      <c r="BHL46" s="284">
        <f>SUM(+BHL38+BHL31+BHL27+BHL44)</f>
        <v>0</v>
      </c>
      <c r="BHM46" s="284">
        <f>SUM(BHM44+BHM38+BHM31+BHM27)</f>
        <v>0</v>
      </c>
      <c r="BHN46" s="284">
        <f>SUM(BHN44+BHN38+BHN31+BHN27)</f>
        <v>0</v>
      </c>
      <c r="BHO46" s="274">
        <f>SUM(BHO44+BHO38+BHO31+BHO27)</f>
        <v>0</v>
      </c>
      <c r="BHP46" s="276"/>
      <c r="BHQ46" s="278" t="s">
        <v>47</v>
      </c>
      <c r="BHR46" s="279"/>
      <c r="BHS46" s="282">
        <f>SUM(BHS44+BHS38+BHS31+BHS27)</f>
        <v>0</v>
      </c>
      <c r="BHT46" s="284">
        <f>SUM(+BHT38+BHT31+BHT27+BHT44)</f>
        <v>0</v>
      </c>
      <c r="BHU46" s="284">
        <f>SUM(BHU44+BHU38+BHU31+BHU27)</f>
        <v>0</v>
      </c>
      <c r="BHV46" s="284">
        <f>SUM(BHV44+BHV38+BHV31+BHV27)</f>
        <v>0</v>
      </c>
      <c r="BHW46" s="274">
        <f>SUM(BHW44+BHW38+BHW31+BHW27)</f>
        <v>0</v>
      </c>
      <c r="BHX46" s="276"/>
      <c r="BHY46" s="278" t="s">
        <v>47</v>
      </c>
      <c r="BHZ46" s="279"/>
      <c r="BIA46" s="282">
        <f>SUM(BIA44+BIA38+BIA31+BIA27)</f>
        <v>0</v>
      </c>
      <c r="BIB46" s="284">
        <f>SUM(+BIB38+BIB31+BIB27+BIB44)</f>
        <v>0</v>
      </c>
      <c r="BIC46" s="284">
        <f>SUM(BIC44+BIC38+BIC31+BIC27)</f>
        <v>0</v>
      </c>
      <c r="BID46" s="284">
        <f>SUM(BID44+BID38+BID31+BID27)</f>
        <v>0</v>
      </c>
      <c r="BIE46" s="274">
        <f>SUM(BIE44+BIE38+BIE31+BIE27)</f>
        <v>0</v>
      </c>
      <c r="BIF46" s="276"/>
      <c r="BIG46" s="278" t="s">
        <v>47</v>
      </c>
      <c r="BIH46" s="279"/>
      <c r="BII46" s="282">
        <f>SUM(BII44+BII38+BII31+BII27)</f>
        <v>0</v>
      </c>
      <c r="BIJ46" s="284">
        <f>SUM(+BIJ38+BIJ31+BIJ27+BIJ44)</f>
        <v>0</v>
      </c>
      <c r="BIK46" s="284">
        <f>SUM(BIK44+BIK38+BIK31+BIK27)</f>
        <v>0</v>
      </c>
      <c r="BIL46" s="284">
        <f>SUM(BIL44+BIL38+BIL31+BIL27)</f>
        <v>0</v>
      </c>
      <c r="BIM46" s="274">
        <f>SUM(BIM44+BIM38+BIM31+BIM27)</f>
        <v>0</v>
      </c>
      <c r="BIN46" s="276"/>
      <c r="BIO46" s="278" t="s">
        <v>47</v>
      </c>
      <c r="BIP46" s="279"/>
      <c r="BIQ46" s="282">
        <f>SUM(BIQ44+BIQ38+BIQ31+BIQ27)</f>
        <v>0</v>
      </c>
      <c r="BIR46" s="284">
        <f>SUM(+BIR38+BIR31+BIR27+BIR44)</f>
        <v>0</v>
      </c>
      <c r="BIS46" s="284">
        <f>SUM(BIS44+BIS38+BIS31+BIS27)</f>
        <v>0</v>
      </c>
      <c r="BIT46" s="284">
        <f>SUM(BIT44+BIT38+BIT31+BIT27)</f>
        <v>0</v>
      </c>
      <c r="BIU46" s="274">
        <f>SUM(BIU44+BIU38+BIU31+BIU27)</f>
        <v>0</v>
      </c>
      <c r="BIV46" s="276"/>
      <c r="BIW46" s="278" t="s">
        <v>47</v>
      </c>
      <c r="BIX46" s="279"/>
      <c r="BIY46" s="282">
        <f>SUM(BIY44+BIY38+BIY31+BIY27)</f>
        <v>0</v>
      </c>
      <c r="BIZ46" s="284">
        <f>SUM(+BIZ38+BIZ31+BIZ27+BIZ44)</f>
        <v>0</v>
      </c>
      <c r="BJA46" s="284">
        <f>SUM(BJA44+BJA38+BJA31+BJA27)</f>
        <v>0</v>
      </c>
      <c r="BJB46" s="284">
        <f>SUM(BJB44+BJB38+BJB31+BJB27)</f>
        <v>0</v>
      </c>
      <c r="BJC46" s="274">
        <f>SUM(BJC44+BJC38+BJC31+BJC27)</f>
        <v>0</v>
      </c>
      <c r="BJD46" s="276"/>
      <c r="BJE46" s="278" t="s">
        <v>47</v>
      </c>
      <c r="BJF46" s="279"/>
      <c r="BJG46" s="282">
        <f>SUM(BJG44+BJG38+BJG31+BJG27)</f>
        <v>0</v>
      </c>
      <c r="BJH46" s="284">
        <f>SUM(+BJH38+BJH31+BJH27+BJH44)</f>
        <v>0</v>
      </c>
      <c r="BJI46" s="284">
        <f>SUM(BJI44+BJI38+BJI31+BJI27)</f>
        <v>0</v>
      </c>
      <c r="BJJ46" s="284">
        <f>SUM(BJJ44+BJJ38+BJJ31+BJJ27)</f>
        <v>0</v>
      </c>
      <c r="BJK46" s="274">
        <f>SUM(BJK44+BJK38+BJK31+BJK27)</f>
        <v>0</v>
      </c>
      <c r="BJL46" s="276"/>
      <c r="BJM46" s="278" t="s">
        <v>47</v>
      </c>
      <c r="BJN46" s="279"/>
      <c r="BJO46" s="282">
        <f>SUM(BJO44+BJO38+BJO31+BJO27)</f>
        <v>0</v>
      </c>
      <c r="BJP46" s="284">
        <f>SUM(+BJP38+BJP31+BJP27+BJP44)</f>
        <v>0</v>
      </c>
      <c r="BJQ46" s="284">
        <f>SUM(BJQ44+BJQ38+BJQ31+BJQ27)</f>
        <v>0</v>
      </c>
      <c r="BJR46" s="284">
        <f>SUM(BJR44+BJR38+BJR31+BJR27)</f>
        <v>0</v>
      </c>
      <c r="BJS46" s="274">
        <f>SUM(BJS44+BJS38+BJS31+BJS27)</f>
        <v>0</v>
      </c>
      <c r="BJT46" s="276"/>
      <c r="BJU46" s="278" t="s">
        <v>47</v>
      </c>
      <c r="BJV46" s="279"/>
      <c r="BJW46" s="282">
        <f>SUM(BJW44+BJW38+BJW31+BJW27)</f>
        <v>0</v>
      </c>
      <c r="BJX46" s="284">
        <f>SUM(+BJX38+BJX31+BJX27+BJX44)</f>
        <v>0</v>
      </c>
      <c r="BJY46" s="284">
        <f>SUM(BJY44+BJY38+BJY31+BJY27)</f>
        <v>0</v>
      </c>
      <c r="BJZ46" s="284">
        <f>SUM(BJZ44+BJZ38+BJZ31+BJZ27)</f>
        <v>0</v>
      </c>
      <c r="BKA46" s="274">
        <f>SUM(BKA44+BKA38+BKA31+BKA27)</f>
        <v>0</v>
      </c>
      <c r="BKB46" s="276"/>
      <c r="BKC46" s="278" t="s">
        <v>47</v>
      </c>
      <c r="BKD46" s="279"/>
      <c r="BKE46" s="282">
        <f>SUM(BKE44+BKE38+BKE31+BKE27)</f>
        <v>0</v>
      </c>
      <c r="BKF46" s="284">
        <f>SUM(+BKF38+BKF31+BKF27+BKF44)</f>
        <v>0</v>
      </c>
      <c r="BKG46" s="284">
        <f>SUM(BKG44+BKG38+BKG31+BKG27)</f>
        <v>0</v>
      </c>
      <c r="BKH46" s="284">
        <f>SUM(BKH44+BKH38+BKH31+BKH27)</f>
        <v>0</v>
      </c>
      <c r="BKI46" s="274">
        <f>SUM(BKI44+BKI38+BKI31+BKI27)</f>
        <v>0</v>
      </c>
      <c r="BKJ46" s="276"/>
      <c r="BKK46" s="278" t="s">
        <v>47</v>
      </c>
      <c r="BKL46" s="279"/>
      <c r="BKM46" s="282">
        <f>SUM(BKM44+BKM38+BKM31+BKM27)</f>
        <v>0</v>
      </c>
      <c r="BKN46" s="284">
        <f>SUM(+BKN38+BKN31+BKN27+BKN44)</f>
        <v>0</v>
      </c>
      <c r="BKO46" s="284">
        <f>SUM(BKO44+BKO38+BKO31+BKO27)</f>
        <v>0</v>
      </c>
      <c r="BKP46" s="284">
        <f>SUM(BKP44+BKP38+BKP31+BKP27)</f>
        <v>0</v>
      </c>
      <c r="BKQ46" s="274">
        <f>SUM(BKQ44+BKQ38+BKQ31+BKQ27)</f>
        <v>0</v>
      </c>
      <c r="BKR46" s="276"/>
      <c r="BKS46" s="278" t="s">
        <v>47</v>
      </c>
      <c r="BKT46" s="279"/>
      <c r="BKU46" s="282">
        <f>SUM(BKU44+BKU38+BKU31+BKU27)</f>
        <v>0</v>
      </c>
      <c r="BKV46" s="284">
        <f>SUM(+BKV38+BKV31+BKV27+BKV44)</f>
        <v>0</v>
      </c>
      <c r="BKW46" s="284">
        <f>SUM(BKW44+BKW38+BKW31+BKW27)</f>
        <v>0</v>
      </c>
      <c r="BKX46" s="284">
        <f>SUM(BKX44+BKX38+BKX31+BKX27)</f>
        <v>0</v>
      </c>
      <c r="BKY46" s="274">
        <f>SUM(BKY44+BKY38+BKY31+BKY27)</f>
        <v>0</v>
      </c>
      <c r="BKZ46" s="276"/>
      <c r="BLA46" s="278" t="s">
        <v>47</v>
      </c>
      <c r="BLB46" s="279"/>
      <c r="BLC46" s="282">
        <f>SUM(BLC44+BLC38+BLC31+BLC27)</f>
        <v>0</v>
      </c>
      <c r="BLD46" s="284">
        <f>SUM(+BLD38+BLD31+BLD27+BLD44)</f>
        <v>0</v>
      </c>
      <c r="BLE46" s="284">
        <f>SUM(BLE44+BLE38+BLE31+BLE27)</f>
        <v>0</v>
      </c>
      <c r="BLF46" s="284">
        <f>SUM(BLF44+BLF38+BLF31+BLF27)</f>
        <v>0</v>
      </c>
      <c r="BLG46" s="274">
        <f>SUM(BLG44+BLG38+BLG31+BLG27)</f>
        <v>0</v>
      </c>
      <c r="BLH46" s="276"/>
      <c r="BLI46" s="278" t="s">
        <v>47</v>
      </c>
      <c r="BLJ46" s="279"/>
      <c r="BLK46" s="282">
        <f>SUM(BLK44+BLK38+BLK31+BLK27)</f>
        <v>0</v>
      </c>
      <c r="BLL46" s="284">
        <f>SUM(+BLL38+BLL31+BLL27+BLL44)</f>
        <v>0</v>
      </c>
      <c r="BLM46" s="284">
        <f>SUM(BLM44+BLM38+BLM31+BLM27)</f>
        <v>0</v>
      </c>
      <c r="BLN46" s="284">
        <f>SUM(BLN44+BLN38+BLN31+BLN27)</f>
        <v>0</v>
      </c>
      <c r="BLO46" s="274">
        <f>SUM(BLO44+BLO38+BLO31+BLO27)</f>
        <v>0</v>
      </c>
      <c r="BLP46" s="276"/>
      <c r="BLQ46" s="278" t="s">
        <v>47</v>
      </c>
      <c r="BLR46" s="279"/>
      <c r="BLS46" s="282">
        <f>SUM(BLS44+BLS38+BLS31+BLS27)</f>
        <v>0</v>
      </c>
      <c r="BLT46" s="284">
        <f>SUM(+BLT38+BLT31+BLT27+BLT44)</f>
        <v>0</v>
      </c>
      <c r="BLU46" s="284">
        <f>SUM(BLU44+BLU38+BLU31+BLU27)</f>
        <v>0</v>
      </c>
      <c r="BLV46" s="284">
        <f>SUM(BLV44+BLV38+BLV31+BLV27)</f>
        <v>0</v>
      </c>
      <c r="BLW46" s="274">
        <f>SUM(BLW44+BLW38+BLW31+BLW27)</f>
        <v>0</v>
      </c>
      <c r="BLX46" s="276"/>
      <c r="BLY46" s="278" t="s">
        <v>47</v>
      </c>
      <c r="BLZ46" s="279"/>
      <c r="BMA46" s="282">
        <f>SUM(BMA44+BMA38+BMA31+BMA27)</f>
        <v>0</v>
      </c>
      <c r="BMB46" s="284">
        <f>SUM(+BMB38+BMB31+BMB27+BMB44)</f>
        <v>0</v>
      </c>
      <c r="BMC46" s="284">
        <f>SUM(BMC44+BMC38+BMC31+BMC27)</f>
        <v>0</v>
      </c>
      <c r="BMD46" s="284">
        <f>SUM(BMD44+BMD38+BMD31+BMD27)</f>
        <v>0</v>
      </c>
      <c r="BME46" s="274">
        <f>SUM(BME44+BME38+BME31+BME27)</f>
        <v>0</v>
      </c>
      <c r="BMF46" s="276"/>
      <c r="BMG46" s="278" t="s">
        <v>47</v>
      </c>
      <c r="BMH46" s="279"/>
      <c r="BMI46" s="282">
        <f>SUM(BMI44+BMI38+BMI31+BMI27)</f>
        <v>0</v>
      </c>
      <c r="BMJ46" s="284">
        <f>SUM(+BMJ38+BMJ31+BMJ27+BMJ44)</f>
        <v>0</v>
      </c>
      <c r="BMK46" s="284">
        <f>SUM(BMK44+BMK38+BMK31+BMK27)</f>
        <v>0</v>
      </c>
      <c r="BML46" s="284">
        <f>SUM(BML44+BML38+BML31+BML27)</f>
        <v>0</v>
      </c>
      <c r="BMM46" s="274">
        <f>SUM(BMM44+BMM38+BMM31+BMM27)</f>
        <v>0</v>
      </c>
      <c r="BMN46" s="276"/>
      <c r="BMO46" s="278" t="s">
        <v>47</v>
      </c>
      <c r="BMP46" s="279"/>
      <c r="BMQ46" s="282">
        <f>SUM(BMQ44+BMQ38+BMQ31+BMQ27)</f>
        <v>0</v>
      </c>
      <c r="BMR46" s="284">
        <f>SUM(+BMR38+BMR31+BMR27+BMR44)</f>
        <v>0</v>
      </c>
      <c r="BMS46" s="284">
        <f>SUM(BMS44+BMS38+BMS31+BMS27)</f>
        <v>0</v>
      </c>
      <c r="BMT46" s="284">
        <f>SUM(BMT44+BMT38+BMT31+BMT27)</f>
        <v>0</v>
      </c>
      <c r="BMU46" s="274">
        <f>SUM(BMU44+BMU38+BMU31+BMU27)</f>
        <v>0</v>
      </c>
      <c r="BMV46" s="276"/>
      <c r="BMW46" s="278" t="s">
        <v>47</v>
      </c>
      <c r="BMX46" s="279"/>
      <c r="BMY46" s="282">
        <f>SUM(BMY44+BMY38+BMY31+BMY27)</f>
        <v>0</v>
      </c>
      <c r="BMZ46" s="284">
        <f>SUM(+BMZ38+BMZ31+BMZ27+BMZ44)</f>
        <v>0</v>
      </c>
      <c r="BNA46" s="284">
        <f>SUM(BNA44+BNA38+BNA31+BNA27)</f>
        <v>0</v>
      </c>
      <c r="BNB46" s="284">
        <f>SUM(BNB44+BNB38+BNB31+BNB27)</f>
        <v>0</v>
      </c>
      <c r="BNC46" s="274">
        <f>SUM(BNC44+BNC38+BNC31+BNC27)</f>
        <v>0</v>
      </c>
      <c r="BND46" s="276"/>
      <c r="BNE46" s="278" t="s">
        <v>47</v>
      </c>
      <c r="BNF46" s="279"/>
      <c r="BNG46" s="282">
        <f>SUM(BNG44+BNG38+BNG31+BNG27)</f>
        <v>0</v>
      </c>
      <c r="BNH46" s="284">
        <f>SUM(+BNH38+BNH31+BNH27+BNH44)</f>
        <v>0</v>
      </c>
      <c r="BNI46" s="284">
        <f>SUM(BNI44+BNI38+BNI31+BNI27)</f>
        <v>0</v>
      </c>
      <c r="BNJ46" s="284">
        <f>SUM(BNJ44+BNJ38+BNJ31+BNJ27)</f>
        <v>0</v>
      </c>
      <c r="BNK46" s="274">
        <f>SUM(BNK44+BNK38+BNK31+BNK27)</f>
        <v>0</v>
      </c>
      <c r="BNL46" s="276"/>
      <c r="BNM46" s="278" t="s">
        <v>47</v>
      </c>
      <c r="BNN46" s="279"/>
      <c r="BNO46" s="282">
        <f>SUM(BNO44+BNO38+BNO31+BNO27)</f>
        <v>0</v>
      </c>
      <c r="BNP46" s="284">
        <f>SUM(+BNP38+BNP31+BNP27+BNP44)</f>
        <v>0</v>
      </c>
      <c r="BNQ46" s="284">
        <f>SUM(BNQ44+BNQ38+BNQ31+BNQ27)</f>
        <v>0</v>
      </c>
      <c r="BNR46" s="284">
        <f>SUM(BNR44+BNR38+BNR31+BNR27)</f>
        <v>0</v>
      </c>
      <c r="BNS46" s="274">
        <f>SUM(BNS44+BNS38+BNS31+BNS27)</f>
        <v>0</v>
      </c>
      <c r="BNT46" s="276"/>
      <c r="BNU46" s="278" t="s">
        <v>47</v>
      </c>
      <c r="BNV46" s="279"/>
      <c r="BNW46" s="282">
        <f>SUM(BNW44+BNW38+BNW31+BNW27)</f>
        <v>0</v>
      </c>
      <c r="BNX46" s="284">
        <f>SUM(+BNX38+BNX31+BNX27+BNX44)</f>
        <v>0</v>
      </c>
      <c r="BNY46" s="284">
        <f>SUM(BNY44+BNY38+BNY31+BNY27)</f>
        <v>0</v>
      </c>
      <c r="BNZ46" s="284">
        <f>SUM(BNZ44+BNZ38+BNZ31+BNZ27)</f>
        <v>0</v>
      </c>
      <c r="BOA46" s="274">
        <f>SUM(BOA44+BOA38+BOA31+BOA27)</f>
        <v>0</v>
      </c>
      <c r="BOB46" s="276"/>
      <c r="BOC46" s="278" t="s">
        <v>47</v>
      </c>
      <c r="BOD46" s="279"/>
      <c r="BOE46" s="282">
        <f>SUM(BOE44+BOE38+BOE31+BOE27)</f>
        <v>0</v>
      </c>
      <c r="BOF46" s="284">
        <f>SUM(+BOF38+BOF31+BOF27+BOF44)</f>
        <v>0</v>
      </c>
      <c r="BOG46" s="284">
        <f>SUM(BOG44+BOG38+BOG31+BOG27)</f>
        <v>0</v>
      </c>
      <c r="BOH46" s="284">
        <f>SUM(BOH44+BOH38+BOH31+BOH27)</f>
        <v>0</v>
      </c>
      <c r="BOI46" s="274">
        <f>SUM(BOI44+BOI38+BOI31+BOI27)</f>
        <v>0</v>
      </c>
      <c r="BOJ46" s="276"/>
      <c r="BOK46" s="278" t="s">
        <v>47</v>
      </c>
      <c r="BOL46" s="279"/>
      <c r="BOM46" s="282">
        <f>SUM(BOM44+BOM38+BOM31+BOM27)</f>
        <v>0</v>
      </c>
      <c r="BON46" s="284">
        <f>SUM(+BON38+BON31+BON27+BON44)</f>
        <v>0</v>
      </c>
      <c r="BOO46" s="284">
        <f>SUM(BOO44+BOO38+BOO31+BOO27)</f>
        <v>0</v>
      </c>
      <c r="BOP46" s="284">
        <f>SUM(BOP44+BOP38+BOP31+BOP27)</f>
        <v>0</v>
      </c>
      <c r="BOQ46" s="274">
        <f>SUM(BOQ44+BOQ38+BOQ31+BOQ27)</f>
        <v>0</v>
      </c>
      <c r="BOR46" s="276"/>
      <c r="BOS46" s="278" t="s">
        <v>47</v>
      </c>
      <c r="BOT46" s="279"/>
      <c r="BOU46" s="282">
        <f>SUM(BOU44+BOU38+BOU31+BOU27)</f>
        <v>0</v>
      </c>
      <c r="BOV46" s="284">
        <f>SUM(+BOV38+BOV31+BOV27+BOV44)</f>
        <v>0</v>
      </c>
      <c r="BOW46" s="284">
        <f>SUM(BOW44+BOW38+BOW31+BOW27)</f>
        <v>0</v>
      </c>
      <c r="BOX46" s="284">
        <f>SUM(BOX44+BOX38+BOX31+BOX27)</f>
        <v>0</v>
      </c>
      <c r="BOY46" s="274">
        <f>SUM(BOY44+BOY38+BOY31+BOY27)</f>
        <v>0</v>
      </c>
      <c r="BOZ46" s="276"/>
      <c r="BPA46" s="278" t="s">
        <v>47</v>
      </c>
      <c r="BPB46" s="279"/>
      <c r="BPC46" s="282">
        <f>SUM(BPC44+BPC38+BPC31+BPC27)</f>
        <v>0</v>
      </c>
      <c r="BPD46" s="284">
        <f>SUM(+BPD38+BPD31+BPD27+BPD44)</f>
        <v>0</v>
      </c>
      <c r="BPE46" s="284">
        <f>SUM(BPE44+BPE38+BPE31+BPE27)</f>
        <v>0</v>
      </c>
      <c r="BPF46" s="284">
        <f>SUM(BPF44+BPF38+BPF31+BPF27)</f>
        <v>0</v>
      </c>
      <c r="BPG46" s="274">
        <f>SUM(BPG44+BPG38+BPG31+BPG27)</f>
        <v>0</v>
      </c>
      <c r="BPH46" s="276"/>
      <c r="BPI46" s="278" t="s">
        <v>47</v>
      </c>
      <c r="BPJ46" s="279"/>
      <c r="BPK46" s="282">
        <f>SUM(BPK44+BPK38+BPK31+BPK27)</f>
        <v>0</v>
      </c>
      <c r="BPL46" s="284">
        <f>SUM(+BPL38+BPL31+BPL27+BPL44)</f>
        <v>0</v>
      </c>
      <c r="BPM46" s="284">
        <f>SUM(BPM44+BPM38+BPM31+BPM27)</f>
        <v>0</v>
      </c>
      <c r="BPN46" s="284">
        <f>SUM(BPN44+BPN38+BPN31+BPN27)</f>
        <v>0</v>
      </c>
      <c r="BPO46" s="274">
        <f>SUM(BPO44+BPO38+BPO31+BPO27)</f>
        <v>0</v>
      </c>
      <c r="BPP46" s="276"/>
      <c r="BPQ46" s="278" t="s">
        <v>47</v>
      </c>
      <c r="BPR46" s="279"/>
      <c r="BPS46" s="282">
        <f>SUM(BPS44+BPS38+BPS31+BPS27)</f>
        <v>0</v>
      </c>
      <c r="BPT46" s="284">
        <f>SUM(+BPT38+BPT31+BPT27+BPT44)</f>
        <v>0</v>
      </c>
      <c r="BPU46" s="284">
        <f>SUM(BPU44+BPU38+BPU31+BPU27)</f>
        <v>0</v>
      </c>
      <c r="BPV46" s="284">
        <f>SUM(BPV44+BPV38+BPV31+BPV27)</f>
        <v>0</v>
      </c>
      <c r="BPW46" s="274">
        <f>SUM(BPW44+BPW38+BPW31+BPW27)</f>
        <v>0</v>
      </c>
      <c r="BPX46" s="276"/>
      <c r="BPY46" s="278" t="s">
        <v>47</v>
      </c>
      <c r="BPZ46" s="279"/>
      <c r="BQA46" s="282">
        <f>SUM(BQA44+BQA38+BQA31+BQA27)</f>
        <v>0</v>
      </c>
      <c r="BQB46" s="284">
        <f>SUM(+BQB38+BQB31+BQB27+BQB44)</f>
        <v>0</v>
      </c>
      <c r="BQC46" s="284">
        <f>SUM(BQC44+BQC38+BQC31+BQC27)</f>
        <v>0</v>
      </c>
      <c r="BQD46" s="284">
        <f>SUM(BQD44+BQD38+BQD31+BQD27)</f>
        <v>0</v>
      </c>
      <c r="BQE46" s="274">
        <f>SUM(BQE44+BQE38+BQE31+BQE27)</f>
        <v>0</v>
      </c>
      <c r="BQF46" s="276"/>
      <c r="BQG46" s="278" t="s">
        <v>47</v>
      </c>
      <c r="BQH46" s="279"/>
      <c r="BQI46" s="282">
        <f>SUM(BQI44+BQI38+BQI31+BQI27)</f>
        <v>0</v>
      </c>
      <c r="BQJ46" s="284">
        <f>SUM(+BQJ38+BQJ31+BQJ27+BQJ44)</f>
        <v>0</v>
      </c>
      <c r="BQK46" s="284">
        <f>SUM(BQK44+BQK38+BQK31+BQK27)</f>
        <v>0</v>
      </c>
      <c r="BQL46" s="284">
        <f>SUM(BQL44+BQL38+BQL31+BQL27)</f>
        <v>0</v>
      </c>
      <c r="BQM46" s="274">
        <f>SUM(BQM44+BQM38+BQM31+BQM27)</f>
        <v>0</v>
      </c>
      <c r="BQN46" s="276"/>
      <c r="BQO46" s="278" t="s">
        <v>47</v>
      </c>
      <c r="BQP46" s="279"/>
      <c r="BQQ46" s="282">
        <f>SUM(BQQ44+BQQ38+BQQ31+BQQ27)</f>
        <v>0</v>
      </c>
      <c r="BQR46" s="284">
        <f>SUM(+BQR38+BQR31+BQR27+BQR44)</f>
        <v>0</v>
      </c>
      <c r="BQS46" s="284">
        <f>SUM(BQS44+BQS38+BQS31+BQS27)</f>
        <v>0</v>
      </c>
      <c r="BQT46" s="284">
        <f>SUM(BQT44+BQT38+BQT31+BQT27)</f>
        <v>0</v>
      </c>
      <c r="BQU46" s="274">
        <f>SUM(BQU44+BQU38+BQU31+BQU27)</f>
        <v>0</v>
      </c>
      <c r="BQV46" s="276"/>
      <c r="BQW46" s="278" t="s">
        <v>47</v>
      </c>
      <c r="BQX46" s="279"/>
      <c r="BQY46" s="282">
        <f>SUM(BQY44+BQY38+BQY31+BQY27)</f>
        <v>0</v>
      </c>
      <c r="BQZ46" s="284">
        <f>SUM(+BQZ38+BQZ31+BQZ27+BQZ44)</f>
        <v>0</v>
      </c>
      <c r="BRA46" s="284">
        <f>SUM(BRA44+BRA38+BRA31+BRA27)</f>
        <v>0</v>
      </c>
      <c r="BRB46" s="284">
        <f>SUM(BRB44+BRB38+BRB31+BRB27)</f>
        <v>0</v>
      </c>
      <c r="BRC46" s="274">
        <f>SUM(BRC44+BRC38+BRC31+BRC27)</f>
        <v>0</v>
      </c>
      <c r="BRD46" s="276"/>
      <c r="BRE46" s="278" t="s">
        <v>47</v>
      </c>
      <c r="BRF46" s="279"/>
      <c r="BRG46" s="282">
        <f>SUM(BRG44+BRG38+BRG31+BRG27)</f>
        <v>0</v>
      </c>
      <c r="BRH46" s="284">
        <f>SUM(+BRH38+BRH31+BRH27+BRH44)</f>
        <v>0</v>
      </c>
      <c r="BRI46" s="284">
        <f>SUM(BRI44+BRI38+BRI31+BRI27)</f>
        <v>0</v>
      </c>
      <c r="BRJ46" s="284">
        <f>SUM(BRJ44+BRJ38+BRJ31+BRJ27)</f>
        <v>0</v>
      </c>
      <c r="BRK46" s="274">
        <f>SUM(BRK44+BRK38+BRK31+BRK27)</f>
        <v>0</v>
      </c>
      <c r="BRL46" s="276"/>
      <c r="BRM46" s="278" t="s">
        <v>47</v>
      </c>
      <c r="BRN46" s="279"/>
      <c r="BRO46" s="282">
        <f>SUM(BRO44+BRO38+BRO31+BRO27)</f>
        <v>0</v>
      </c>
      <c r="BRP46" s="284">
        <f>SUM(+BRP38+BRP31+BRP27+BRP44)</f>
        <v>0</v>
      </c>
      <c r="BRQ46" s="284">
        <f>SUM(BRQ44+BRQ38+BRQ31+BRQ27)</f>
        <v>0</v>
      </c>
      <c r="BRR46" s="284">
        <f>SUM(BRR44+BRR38+BRR31+BRR27)</f>
        <v>0</v>
      </c>
      <c r="BRS46" s="274">
        <f>SUM(BRS44+BRS38+BRS31+BRS27)</f>
        <v>0</v>
      </c>
      <c r="BRT46" s="276"/>
      <c r="BRU46" s="278" t="s">
        <v>47</v>
      </c>
      <c r="BRV46" s="279"/>
      <c r="BRW46" s="282">
        <f>SUM(BRW44+BRW38+BRW31+BRW27)</f>
        <v>0</v>
      </c>
      <c r="BRX46" s="284">
        <f>SUM(+BRX38+BRX31+BRX27+BRX44)</f>
        <v>0</v>
      </c>
      <c r="BRY46" s="284">
        <f>SUM(BRY44+BRY38+BRY31+BRY27)</f>
        <v>0</v>
      </c>
      <c r="BRZ46" s="284">
        <f>SUM(BRZ44+BRZ38+BRZ31+BRZ27)</f>
        <v>0</v>
      </c>
      <c r="BSA46" s="274">
        <f>SUM(BSA44+BSA38+BSA31+BSA27)</f>
        <v>0</v>
      </c>
      <c r="BSB46" s="276"/>
      <c r="BSC46" s="278" t="s">
        <v>47</v>
      </c>
      <c r="BSD46" s="279"/>
      <c r="BSE46" s="282">
        <f>SUM(BSE44+BSE38+BSE31+BSE27)</f>
        <v>0</v>
      </c>
      <c r="BSF46" s="284">
        <f>SUM(+BSF38+BSF31+BSF27+BSF44)</f>
        <v>0</v>
      </c>
      <c r="BSG46" s="284">
        <f>SUM(BSG44+BSG38+BSG31+BSG27)</f>
        <v>0</v>
      </c>
      <c r="BSH46" s="284">
        <f>SUM(BSH44+BSH38+BSH31+BSH27)</f>
        <v>0</v>
      </c>
      <c r="BSI46" s="274">
        <f>SUM(BSI44+BSI38+BSI31+BSI27)</f>
        <v>0</v>
      </c>
      <c r="BSJ46" s="276"/>
      <c r="BSK46" s="278" t="s">
        <v>47</v>
      </c>
      <c r="BSL46" s="279"/>
      <c r="BSM46" s="282">
        <f>SUM(BSM44+BSM38+BSM31+BSM27)</f>
        <v>0</v>
      </c>
      <c r="BSN46" s="284">
        <f>SUM(+BSN38+BSN31+BSN27+BSN44)</f>
        <v>0</v>
      </c>
      <c r="BSO46" s="284">
        <f>SUM(BSO44+BSO38+BSO31+BSO27)</f>
        <v>0</v>
      </c>
      <c r="BSP46" s="284">
        <f>SUM(BSP44+BSP38+BSP31+BSP27)</f>
        <v>0</v>
      </c>
      <c r="BSQ46" s="274">
        <f>SUM(BSQ44+BSQ38+BSQ31+BSQ27)</f>
        <v>0</v>
      </c>
      <c r="BSR46" s="276"/>
      <c r="BSS46" s="278" t="s">
        <v>47</v>
      </c>
      <c r="BST46" s="279"/>
      <c r="BSU46" s="282">
        <f>SUM(BSU44+BSU38+BSU31+BSU27)</f>
        <v>0</v>
      </c>
      <c r="BSV46" s="284">
        <f>SUM(+BSV38+BSV31+BSV27+BSV44)</f>
        <v>0</v>
      </c>
      <c r="BSW46" s="284">
        <f>SUM(BSW44+BSW38+BSW31+BSW27)</f>
        <v>0</v>
      </c>
      <c r="BSX46" s="284">
        <f>SUM(BSX44+BSX38+BSX31+BSX27)</f>
        <v>0</v>
      </c>
      <c r="BSY46" s="274">
        <f>SUM(BSY44+BSY38+BSY31+BSY27)</f>
        <v>0</v>
      </c>
      <c r="BSZ46" s="276"/>
      <c r="BTA46" s="278" t="s">
        <v>47</v>
      </c>
      <c r="BTB46" s="279"/>
      <c r="BTC46" s="282">
        <f>SUM(BTC44+BTC38+BTC31+BTC27)</f>
        <v>0</v>
      </c>
      <c r="BTD46" s="284">
        <f>SUM(+BTD38+BTD31+BTD27+BTD44)</f>
        <v>0</v>
      </c>
      <c r="BTE46" s="284">
        <f>SUM(BTE44+BTE38+BTE31+BTE27)</f>
        <v>0</v>
      </c>
      <c r="BTF46" s="284">
        <f>SUM(BTF44+BTF38+BTF31+BTF27)</f>
        <v>0</v>
      </c>
      <c r="BTG46" s="274">
        <f>SUM(BTG44+BTG38+BTG31+BTG27)</f>
        <v>0</v>
      </c>
      <c r="BTH46" s="276"/>
      <c r="BTI46" s="278" t="s">
        <v>47</v>
      </c>
      <c r="BTJ46" s="279"/>
      <c r="BTK46" s="282">
        <f>SUM(BTK44+BTK38+BTK31+BTK27)</f>
        <v>0</v>
      </c>
      <c r="BTL46" s="284">
        <f>SUM(+BTL38+BTL31+BTL27+BTL44)</f>
        <v>0</v>
      </c>
      <c r="BTM46" s="284">
        <f>SUM(BTM44+BTM38+BTM31+BTM27)</f>
        <v>0</v>
      </c>
      <c r="BTN46" s="284">
        <f>SUM(BTN44+BTN38+BTN31+BTN27)</f>
        <v>0</v>
      </c>
      <c r="BTO46" s="274">
        <f>SUM(BTO44+BTO38+BTO31+BTO27)</f>
        <v>0</v>
      </c>
      <c r="BTP46" s="276"/>
      <c r="BTQ46" s="278" t="s">
        <v>47</v>
      </c>
      <c r="BTR46" s="279"/>
      <c r="BTS46" s="282">
        <f>SUM(BTS44+BTS38+BTS31+BTS27)</f>
        <v>0</v>
      </c>
      <c r="BTT46" s="284">
        <f>SUM(+BTT38+BTT31+BTT27+BTT44)</f>
        <v>0</v>
      </c>
      <c r="BTU46" s="284">
        <f>SUM(BTU44+BTU38+BTU31+BTU27)</f>
        <v>0</v>
      </c>
      <c r="BTV46" s="284">
        <f>SUM(BTV44+BTV38+BTV31+BTV27)</f>
        <v>0</v>
      </c>
      <c r="BTW46" s="274">
        <f>SUM(BTW44+BTW38+BTW31+BTW27)</f>
        <v>0</v>
      </c>
      <c r="BTX46" s="276"/>
      <c r="BTY46" s="278" t="s">
        <v>47</v>
      </c>
      <c r="BTZ46" s="279"/>
      <c r="BUA46" s="282">
        <f>SUM(BUA44+BUA38+BUA31+BUA27)</f>
        <v>0</v>
      </c>
      <c r="BUB46" s="284">
        <f>SUM(+BUB38+BUB31+BUB27+BUB44)</f>
        <v>0</v>
      </c>
      <c r="BUC46" s="284">
        <f>SUM(BUC44+BUC38+BUC31+BUC27)</f>
        <v>0</v>
      </c>
      <c r="BUD46" s="284">
        <f>SUM(BUD44+BUD38+BUD31+BUD27)</f>
        <v>0</v>
      </c>
      <c r="BUE46" s="274">
        <f>SUM(BUE44+BUE38+BUE31+BUE27)</f>
        <v>0</v>
      </c>
      <c r="BUF46" s="276"/>
      <c r="BUG46" s="278" t="s">
        <v>47</v>
      </c>
      <c r="BUH46" s="279"/>
      <c r="BUI46" s="282">
        <f>SUM(BUI44+BUI38+BUI31+BUI27)</f>
        <v>0</v>
      </c>
      <c r="BUJ46" s="284">
        <f>SUM(+BUJ38+BUJ31+BUJ27+BUJ44)</f>
        <v>0</v>
      </c>
      <c r="BUK46" s="284">
        <f>SUM(BUK44+BUK38+BUK31+BUK27)</f>
        <v>0</v>
      </c>
      <c r="BUL46" s="284">
        <f>SUM(BUL44+BUL38+BUL31+BUL27)</f>
        <v>0</v>
      </c>
      <c r="BUM46" s="274">
        <f>SUM(BUM44+BUM38+BUM31+BUM27)</f>
        <v>0</v>
      </c>
      <c r="BUN46" s="276"/>
      <c r="BUO46" s="278" t="s">
        <v>47</v>
      </c>
      <c r="BUP46" s="279"/>
      <c r="BUQ46" s="282">
        <f>SUM(BUQ44+BUQ38+BUQ31+BUQ27)</f>
        <v>0</v>
      </c>
      <c r="BUR46" s="284">
        <f>SUM(+BUR38+BUR31+BUR27+BUR44)</f>
        <v>0</v>
      </c>
      <c r="BUS46" s="284">
        <f>SUM(BUS44+BUS38+BUS31+BUS27)</f>
        <v>0</v>
      </c>
      <c r="BUT46" s="284">
        <f>SUM(BUT44+BUT38+BUT31+BUT27)</f>
        <v>0</v>
      </c>
      <c r="BUU46" s="274">
        <f>SUM(BUU44+BUU38+BUU31+BUU27)</f>
        <v>0</v>
      </c>
      <c r="BUV46" s="276"/>
      <c r="BUW46" s="278" t="s">
        <v>47</v>
      </c>
      <c r="BUX46" s="279"/>
      <c r="BUY46" s="282">
        <f>SUM(BUY44+BUY38+BUY31+BUY27)</f>
        <v>0</v>
      </c>
      <c r="BUZ46" s="284">
        <f>SUM(+BUZ38+BUZ31+BUZ27+BUZ44)</f>
        <v>0</v>
      </c>
      <c r="BVA46" s="284">
        <f>SUM(BVA44+BVA38+BVA31+BVA27)</f>
        <v>0</v>
      </c>
      <c r="BVB46" s="284">
        <f>SUM(BVB44+BVB38+BVB31+BVB27)</f>
        <v>0</v>
      </c>
      <c r="BVC46" s="274">
        <f>SUM(BVC44+BVC38+BVC31+BVC27)</f>
        <v>0</v>
      </c>
      <c r="BVD46" s="276"/>
      <c r="BVE46" s="278" t="s">
        <v>47</v>
      </c>
      <c r="BVF46" s="279"/>
      <c r="BVG46" s="282">
        <f>SUM(BVG44+BVG38+BVG31+BVG27)</f>
        <v>0</v>
      </c>
      <c r="BVH46" s="284">
        <f>SUM(+BVH38+BVH31+BVH27+BVH44)</f>
        <v>0</v>
      </c>
      <c r="BVI46" s="284">
        <f>SUM(BVI44+BVI38+BVI31+BVI27)</f>
        <v>0</v>
      </c>
      <c r="BVJ46" s="284">
        <f>SUM(BVJ44+BVJ38+BVJ31+BVJ27)</f>
        <v>0</v>
      </c>
      <c r="BVK46" s="274">
        <f>SUM(BVK44+BVK38+BVK31+BVK27)</f>
        <v>0</v>
      </c>
      <c r="BVL46" s="276"/>
      <c r="BVM46" s="278" t="s">
        <v>47</v>
      </c>
      <c r="BVN46" s="279"/>
      <c r="BVO46" s="282">
        <f>SUM(BVO44+BVO38+BVO31+BVO27)</f>
        <v>0</v>
      </c>
      <c r="BVP46" s="284">
        <f>SUM(+BVP38+BVP31+BVP27+BVP44)</f>
        <v>0</v>
      </c>
      <c r="BVQ46" s="284">
        <f>SUM(BVQ44+BVQ38+BVQ31+BVQ27)</f>
        <v>0</v>
      </c>
      <c r="BVR46" s="284">
        <f>SUM(BVR44+BVR38+BVR31+BVR27)</f>
        <v>0</v>
      </c>
      <c r="BVS46" s="274">
        <f>SUM(BVS44+BVS38+BVS31+BVS27)</f>
        <v>0</v>
      </c>
      <c r="BVT46" s="276"/>
      <c r="BVU46" s="278" t="s">
        <v>47</v>
      </c>
      <c r="BVV46" s="279"/>
      <c r="BVW46" s="282">
        <f>SUM(BVW44+BVW38+BVW31+BVW27)</f>
        <v>0</v>
      </c>
      <c r="BVX46" s="284">
        <f>SUM(+BVX38+BVX31+BVX27+BVX44)</f>
        <v>0</v>
      </c>
      <c r="BVY46" s="284">
        <f>SUM(BVY44+BVY38+BVY31+BVY27)</f>
        <v>0</v>
      </c>
      <c r="BVZ46" s="284">
        <f>SUM(BVZ44+BVZ38+BVZ31+BVZ27)</f>
        <v>0</v>
      </c>
      <c r="BWA46" s="274">
        <f>SUM(BWA44+BWA38+BWA31+BWA27)</f>
        <v>0</v>
      </c>
      <c r="BWB46" s="276"/>
      <c r="BWC46" s="278" t="s">
        <v>47</v>
      </c>
      <c r="BWD46" s="279"/>
      <c r="BWE46" s="282">
        <f>SUM(BWE44+BWE38+BWE31+BWE27)</f>
        <v>0</v>
      </c>
      <c r="BWF46" s="284">
        <f>SUM(+BWF38+BWF31+BWF27+BWF44)</f>
        <v>0</v>
      </c>
      <c r="BWG46" s="284">
        <f>SUM(BWG44+BWG38+BWG31+BWG27)</f>
        <v>0</v>
      </c>
      <c r="BWH46" s="284">
        <f>SUM(BWH44+BWH38+BWH31+BWH27)</f>
        <v>0</v>
      </c>
      <c r="BWI46" s="274">
        <f>SUM(BWI44+BWI38+BWI31+BWI27)</f>
        <v>0</v>
      </c>
      <c r="BWJ46" s="276"/>
      <c r="BWK46" s="278" t="s">
        <v>47</v>
      </c>
      <c r="BWL46" s="279"/>
      <c r="BWM46" s="282">
        <f>SUM(BWM44+BWM38+BWM31+BWM27)</f>
        <v>0</v>
      </c>
      <c r="BWN46" s="284">
        <f>SUM(+BWN38+BWN31+BWN27+BWN44)</f>
        <v>0</v>
      </c>
      <c r="BWO46" s="284">
        <f>SUM(BWO44+BWO38+BWO31+BWO27)</f>
        <v>0</v>
      </c>
      <c r="BWP46" s="284">
        <f>SUM(BWP44+BWP38+BWP31+BWP27)</f>
        <v>0</v>
      </c>
      <c r="BWQ46" s="274">
        <f>SUM(BWQ44+BWQ38+BWQ31+BWQ27)</f>
        <v>0</v>
      </c>
      <c r="BWR46" s="276"/>
      <c r="BWS46" s="278" t="s">
        <v>47</v>
      </c>
      <c r="BWT46" s="279"/>
      <c r="BWU46" s="282">
        <f>SUM(BWU44+BWU38+BWU31+BWU27)</f>
        <v>0</v>
      </c>
      <c r="BWV46" s="284">
        <f>SUM(+BWV38+BWV31+BWV27+BWV44)</f>
        <v>0</v>
      </c>
      <c r="BWW46" s="284">
        <f>SUM(BWW44+BWW38+BWW31+BWW27)</f>
        <v>0</v>
      </c>
      <c r="BWX46" s="284">
        <f>SUM(BWX44+BWX38+BWX31+BWX27)</f>
        <v>0</v>
      </c>
      <c r="BWY46" s="274">
        <f>SUM(BWY44+BWY38+BWY31+BWY27)</f>
        <v>0</v>
      </c>
      <c r="BWZ46" s="276"/>
      <c r="BXA46" s="278" t="s">
        <v>47</v>
      </c>
      <c r="BXB46" s="279"/>
      <c r="BXC46" s="282">
        <f>SUM(BXC44+BXC38+BXC31+BXC27)</f>
        <v>0</v>
      </c>
      <c r="BXD46" s="284">
        <f>SUM(+BXD38+BXD31+BXD27+BXD44)</f>
        <v>0</v>
      </c>
      <c r="BXE46" s="284">
        <f>SUM(BXE44+BXE38+BXE31+BXE27)</f>
        <v>0</v>
      </c>
      <c r="BXF46" s="284">
        <f>SUM(BXF44+BXF38+BXF31+BXF27)</f>
        <v>0</v>
      </c>
      <c r="BXG46" s="274">
        <f>SUM(BXG44+BXG38+BXG31+BXG27)</f>
        <v>0</v>
      </c>
      <c r="BXH46" s="276"/>
      <c r="BXI46" s="278" t="s">
        <v>47</v>
      </c>
      <c r="BXJ46" s="279"/>
      <c r="BXK46" s="282">
        <f>SUM(BXK44+BXK38+BXK31+BXK27)</f>
        <v>0</v>
      </c>
      <c r="BXL46" s="284">
        <f>SUM(+BXL38+BXL31+BXL27+BXL44)</f>
        <v>0</v>
      </c>
      <c r="BXM46" s="284">
        <f>SUM(BXM44+BXM38+BXM31+BXM27)</f>
        <v>0</v>
      </c>
      <c r="BXN46" s="284">
        <f>SUM(BXN44+BXN38+BXN31+BXN27)</f>
        <v>0</v>
      </c>
      <c r="BXO46" s="274">
        <f>SUM(BXO44+BXO38+BXO31+BXO27)</f>
        <v>0</v>
      </c>
      <c r="BXP46" s="276"/>
      <c r="BXQ46" s="278" t="s">
        <v>47</v>
      </c>
      <c r="BXR46" s="279"/>
      <c r="BXS46" s="282">
        <f>SUM(BXS44+BXS38+BXS31+BXS27)</f>
        <v>0</v>
      </c>
      <c r="BXT46" s="284">
        <f>SUM(+BXT38+BXT31+BXT27+BXT44)</f>
        <v>0</v>
      </c>
      <c r="BXU46" s="284">
        <f>SUM(BXU44+BXU38+BXU31+BXU27)</f>
        <v>0</v>
      </c>
      <c r="BXV46" s="284">
        <f>SUM(BXV44+BXV38+BXV31+BXV27)</f>
        <v>0</v>
      </c>
      <c r="BXW46" s="274">
        <f>SUM(BXW44+BXW38+BXW31+BXW27)</f>
        <v>0</v>
      </c>
      <c r="BXX46" s="276"/>
      <c r="BXY46" s="278" t="s">
        <v>47</v>
      </c>
      <c r="BXZ46" s="279"/>
      <c r="BYA46" s="282">
        <f>SUM(BYA44+BYA38+BYA31+BYA27)</f>
        <v>0</v>
      </c>
      <c r="BYB46" s="284">
        <f>SUM(+BYB38+BYB31+BYB27+BYB44)</f>
        <v>0</v>
      </c>
      <c r="BYC46" s="284">
        <f>SUM(BYC44+BYC38+BYC31+BYC27)</f>
        <v>0</v>
      </c>
      <c r="BYD46" s="284">
        <f>SUM(BYD44+BYD38+BYD31+BYD27)</f>
        <v>0</v>
      </c>
      <c r="BYE46" s="274">
        <f>SUM(BYE44+BYE38+BYE31+BYE27)</f>
        <v>0</v>
      </c>
      <c r="BYF46" s="276"/>
      <c r="BYG46" s="278" t="s">
        <v>47</v>
      </c>
      <c r="BYH46" s="279"/>
      <c r="BYI46" s="282">
        <f>SUM(BYI44+BYI38+BYI31+BYI27)</f>
        <v>0</v>
      </c>
      <c r="BYJ46" s="284">
        <f>SUM(+BYJ38+BYJ31+BYJ27+BYJ44)</f>
        <v>0</v>
      </c>
      <c r="BYK46" s="284">
        <f>SUM(BYK44+BYK38+BYK31+BYK27)</f>
        <v>0</v>
      </c>
      <c r="BYL46" s="284">
        <f>SUM(BYL44+BYL38+BYL31+BYL27)</f>
        <v>0</v>
      </c>
      <c r="BYM46" s="274">
        <f>SUM(BYM44+BYM38+BYM31+BYM27)</f>
        <v>0</v>
      </c>
      <c r="BYN46" s="276"/>
      <c r="BYO46" s="278" t="s">
        <v>47</v>
      </c>
      <c r="BYP46" s="279"/>
      <c r="BYQ46" s="282">
        <f>SUM(BYQ44+BYQ38+BYQ31+BYQ27)</f>
        <v>0</v>
      </c>
      <c r="BYR46" s="284">
        <f>SUM(+BYR38+BYR31+BYR27+BYR44)</f>
        <v>0</v>
      </c>
      <c r="BYS46" s="284">
        <f>SUM(BYS44+BYS38+BYS31+BYS27)</f>
        <v>0</v>
      </c>
      <c r="BYT46" s="284">
        <f>SUM(BYT44+BYT38+BYT31+BYT27)</f>
        <v>0</v>
      </c>
      <c r="BYU46" s="274">
        <f>SUM(BYU44+BYU38+BYU31+BYU27)</f>
        <v>0</v>
      </c>
      <c r="BYV46" s="276"/>
      <c r="BYW46" s="278" t="s">
        <v>47</v>
      </c>
      <c r="BYX46" s="279"/>
      <c r="BYY46" s="282">
        <f>SUM(BYY44+BYY38+BYY31+BYY27)</f>
        <v>0</v>
      </c>
      <c r="BYZ46" s="284">
        <f>SUM(+BYZ38+BYZ31+BYZ27+BYZ44)</f>
        <v>0</v>
      </c>
      <c r="BZA46" s="284">
        <f>SUM(BZA44+BZA38+BZA31+BZA27)</f>
        <v>0</v>
      </c>
      <c r="BZB46" s="284">
        <f>SUM(BZB44+BZB38+BZB31+BZB27)</f>
        <v>0</v>
      </c>
      <c r="BZC46" s="274">
        <f>SUM(BZC44+BZC38+BZC31+BZC27)</f>
        <v>0</v>
      </c>
      <c r="BZD46" s="276"/>
      <c r="BZE46" s="278" t="s">
        <v>47</v>
      </c>
      <c r="BZF46" s="279"/>
      <c r="BZG46" s="282">
        <f>SUM(BZG44+BZG38+BZG31+BZG27)</f>
        <v>0</v>
      </c>
      <c r="BZH46" s="284">
        <f>SUM(+BZH38+BZH31+BZH27+BZH44)</f>
        <v>0</v>
      </c>
      <c r="BZI46" s="284">
        <f>SUM(BZI44+BZI38+BZI31+BZI27)</f>
        <v>0</v>
      </c>
      <c r="BZJ46" s="284">
        <f>SUM(BZJ44+BZJ38+BZJ31+BZJ27)</f>
        <v>0</v>
      </c>
      <c r="BZK46" s="274">
        <f>SUM(BZK44+BZK38+BZK31+BZK27)</f>
        <v>0</v>
      </c>
      <c r="BZL46" s="276"/>
      <c r="BZM46" s="278" t="s">
        <v>47</v>
      </c>
      <c r="BZN46" s="279"/>
      <c r="BZO46" s="282">
        <f>SUM(BZO44+BZO38+BZO31+BZO27)</f>
        <v>0</v>
      </c>
      <c r="BZP46" s="284">
        <f>SUM(+BZP38+BZP31+BZP27+BZP44)</f>
        <v>0</v>
      </c>
      <c r="BZQ46" s="284">
        <f>SUM(BZQ44+BZQ38+BZQ31+BZQ27)</f>
        <v>0</v>
      </c>
      <c r="BZR46" s="284">
        <f>SUM(BZR44+BZR38+BZR31+BZR27)</f>
        <v>0</v>
      </c>
      <c r="BZS46" s="274">
        <f>SUM(BZS44+BZS38+BZS31+BZS27)</f>
        <v>0</v>
      </c>
      <c r="BZT46" s="276"/>
      <c r="BZU46" s="278" t="s">
        <v>47</v>
      </c>
      <c r="BZV46" s="279"/>
      <c r="BZW46" s="282">
        <f>SUM(BZW44+BZW38+BZW31+BZW27)</f>
        <v>0</v>
      </c>
      <c r="BZX46" s="284">
        <f>SUM(+BZX38+BZX31+BZX27+BZX44)</f>
        <v>0</v>
      </c>
      <c r="BZY46" s="284">
        <f>SUM(BZY44+BZY38+BZY31+BZY27)</f>
        <v>0</v>
      </c>
      <c r="BZZ46" s="284">
        <f>SUM(BZZ44+BZZ38+BZZ31+BZZ27)</f>
        <v>0</v>
      </c>
      <c r="CAA46" s="274">
        <f>SUM(CAA44+CAA38+CAA31+CAA27)</f>
        <v>0</v>
      </c>
      <c r="CAB46" s="276"/>
      <c r="CAC46" s="278" t="s">
        <v>47</v>
      </c>
      <c r="CAD46" s="279"/>
      <c r="CAE46" s="282">
        <f>SUM(CAE44+CAE38+CAE31+CAE27)</f>
        <v>0</v>
      </c>
      <c r="CAF46" s="284">
        <f>SUM(+CAF38+CAF31+CAF27+CAF44)</f>
        <v>0</v>
      </c>
      <c r="CAG46" s="284">
        <f>SUM(CAG44+CAG38+CAG31+CAG27)</f>
        <v>0</v>
      </c>
      <c r="CAH46" s="284">
        <f>SUM(CAH44+CAH38+CAH31+CAH27)</f>
        <v>0</v>
      </c>
      <c r="CAI46" s="274">
        <f>SUM(CAI44+CAI38+CAI31+CAI27)</f>
        <v>0</v>
      </c>
      <c r="CAJ46" s="276"/>
      <c r="CAK46" s="278" t="s">
        <v>47</v>
      </c>
      <c r="CAL46" s="279"/>
      <c r="CAM46" s="282">
        <f>SUM(CAM44+CAM38+CAM31+CAM27)</f>
        <v>0</v>
      </c>
      <c r="CAN46" s="284">
        <f>SUM(+CAN38+CAN31+CAN27+CAN44)</f>
        <v>0</v>
      </c>
      <c r="CAO46" s="284">
        <f>SUM(CAO44+CAO38+CAO31+CAO27)</f>
        <v>0</v>
      </c>
      <c r="CAP46" s="284">
        <f>SUM(CAP44+CAP38+CAP31+CAP27)</f>
        <v>0</v>
      </c>
      <c r="CAQ46" s="274">
        <f>SUM(CAQ44+CAQ38+CAQ31+CAQ27)</f>
        <v>0</v>
      </c>
      <c r="CAR46" s="276"/>
      <c r="CAS46" s="278" t="s">
        <v>47</v>
      </c>
      <c r="CAT46" s="279"/>
      <c r="CAU46" s="282">
        <f>SUM(CAU44+CAU38+CAU31+CAU27)</f>
        <v>0</v>
      </c>
      <c r="CAV46" s="284">
        <f>SUM(+CAV38+CAV31+CAV27+CAV44)</f>
        <v>0</v>
      </c>
      <c r="CAW46" s="284">
        <f>SUM(CAW44+CAW38+CAW31+CAW27)</f>
        <v>0</v>
      </c>
      <c r="CAX46" s="284">
        <f>SUM(CAX44+CAX38+CAX31+CAX27)</f>
        <v>0</v>
      </c>
      <c r="CAY46" s="274">
        <f>SUM(CAY44+CAY38+CAY31+CAY27)</f>
        <v>0</v>
      </c>
      <c r="CAZ46" s="276"/>
      <c r="CBA46" s="278" t="s">
        <v>47</v>
      </c>
      <c r="CBB46" s="279"/>
      <c r="CBC46" s="282">
        <f>SUM(CBC44+CBC38+CBC31+CBC27)</f>
        <v>0</v>
      </c>
      <c r="CBD46" s="284">
        <f>SUM(+CBD38+CBD31+CBD27+CBD44)</f>
        <v>0</v>
      </c>
      <c r="CBE46" s="284">
        <f>SUM(CBE44+CBE38+CBE31+CBE27)</f>
        <v>0</v>
      </c>
      <c r="CBF46" s="284">
        <f>SUM(CBF44+CBF38+CBF31+CBF27)</f>
        <v>0</v>
      </c>
      <c r="CBG46" s="274">
        <f>SUM(CBG44+CBG38+CBG31+CBG27)</f>
        <v>0</v>
      </c>
      <c r="CBH46" s="276"/>
      <c r="CBI46" s="278" t="s">
        <v>47</v>
      </c>
      <c r="CBJ46" s="279"/>
      <c r="CBK46" s="282">
        <f>SUM(CBK44+CBK38+CBK31+CBK27)</f>
        <v>0</v>
      </c>
      <c r="CBL46" s="284">
        <f>SUM(+CBL38+CBL31+CBL27+CBL44)</f>
        <v>0</v>
      </c>
      <c r="CBM46" s="284">
        <f>SUM(CBM44+CBM38+CBM31+CBM27)</f>
        <v>0</v>
      </c>
      <c r="CBN46" s="284">
        <f>SUM(CBN44+CBN38+CBN31+CBN27)</f>
        <v>0</v>
      </c>
      <c r="CBO46" s="274">
        <f>SUM(CBO44+CBO38+CBO31+CBO27)</f>
        <v>0</v>
      </c>
      <c r="CBP46" s="276"/>
      <c r="CBQ46" s="278" t="s">
        <v>47</v>
      </c>
      <c r="CBR46" s="279"/>
      <c r="CBS46" s="282">
        <f>SUM(CBS44+CBS38+CBS31+CBS27)</f>
        <v>0</v>
      </c>
      <c r="CBT46" s="284">
        <f>SUM(+CBT38+CBT31+CBT27+CBT44)</f>
        <v>0</v>
      </c>
      <c r="CBU46" s="284">
        <f>SUM(CBU44+CBU38+CBU31+CBU27)</f>
        <v>0</v>
      </c>
      <c r="CBV46" s="284">
        <f>SUM(CBV44+CBV38+CBV31+CBV27)</f>
        <v>0</v>
      </c>
      <c r="CBW46" s="274">
        <f>SUM(CBW44+CBW38+CBW31+CBW27)</f>
        <v>0</v>
      </c>
      <c r="CBX46" s="276"/>
      <c r="CBY46" s="278" t="s">
        <v>47</v>
      </c>
      <c r="CBZ46" s="279"/>
      <c r="CCA46" s="282">
        <f>SUM(CCA44+CCA38+CCA31+CCA27)</f>
        <v>0</v>
      </c>
      <c r="CCB46" s="284">
        <f>SUM(+CCB38+CCB31+CCB27+CCB44)</f>
        <v>0</v>
      </c>
      <c r="CCC46" s="284">
        <f>SUM(CCC44+CCC38+CCC31+CCC27)</f>
        <v>0</v>
      </c>
      <c r="CCD46" s="284">
        <f>SUM(CCD44+CCD38+CCD31+CCD27)</f>
        <v>0</v>
      </c>
      <c r="CCE46" s="274">
        <f>SUM(CCE44+CCE38+CCE31+CCE27)</f>
        <v>0</v>
      </c>
      <c r="CCF46" s="276"/>
      <c r="CCG46" s="278" t="s">
        <v>47</v>
      </c>
      <c r="CCH46" s="279"/>
      <c r="CCI46" s="282">
        <f>SUM(CCI44+CCI38+CCI31+CCI27)</f>
        <v>0</v>
      </c>
      <c r="CCJ46" s="284">
        <f>SUM(+CCJ38+CCJ31+CCJ27+CCJ44)</f>
        <v>0</v>
      </c>
      <c r="CCK46" s="284">
        <f>SUM(CCK44+CCK38+CCK31+CCK27)</f>
        <v>0</v>
      </c>
      <c r="CCL46" s="284">
        <f>SUM(CCL44+CCL38+CCL31+CCL27)</f>
        <v>0</v>
      </c>
      <c r="CCM46" s="274">
        <f>SUM(CCM44+CCM38+CCM31+CCM27)</f>
        <v>0</v>
      </c>
      <c r="CCN46" s="276"/>
      <c r="CCO46" s="278" t="s">
        <v>47</v>
      </c>
      <c r="CCP46" s="279"/>
      <c r="CCQ46" s="282">
        <f>SUM(CCQ44+CCQ38+CCQ31+CCQ27)</f>
        <v>0</v>
      </c>
      <c r="CCR46" s="284">
        <f>SUM(+CCR38+CCR31+CCR27+CCR44)</f>
        <v>0</v>
      </c>
      <c r="CCS46" s="284">
        <f>SUM(CCS44+CCS38+CCS31+CCS27)</f>
        <v>0</v>
      </c>
      <c r="CCT46" s="284">
        <f>SUM(CCT44+CCT38+CCT31+CCT27)</f>
        <v>0</v>
      </c>
      <c r="CCU46" s="274">
        <f>SUM(CCU44+CCU38+CCU31+CCU27)</f>
        <v>0</v>
      </c>
      <c r="CCV46" s="276"/>
      <c r="CCW46" s="278" t="s">
        <v>47</v>
      </c>
      <c r="CCX46" s="279"/>
      <c r="CCY46" s="282">
        <f>SUM(CCY44+CCY38+CCY31+CCY27)</f>
        <v>0</v>
      </c>
      <c r="CCZ46" s="284">
        <f>SUM(+CCZ38+CCZ31+CCZ27+CCZ44)</f>
        <v>0</v>
      </c>
      <c r="CDA46" s="284">
        <f>SUM(CDA44+CDA38+CDA31+CDA27)</f>
        <v>0</v>
      </c>
      <c r="CDB46" s="284">
        <f>SUM(CDB44+CDB38+CDB31+CDB27)</f>
        <v>0</v>
      </c>
      <c r="CDC46" s="274">
        <f>SUM(CDC44+CDC38+CDC31+CDC27)</f>
        <v>0</v>
      </c>
      <c r="CDD46" s="276"/>
      <c r="CDE46" s="278" t="s">
        <v>47</v>
      </c>
      <c r="CDF46" s="279"/>
      <c r="CDG46" s="282">
        <f>SUM(CDG44+CDG38+CDG31+CDG27)</f>
        <v>0</v>
      </c>
      <c r="CDH46" s="284">
        <f>SUM(+CDH38+CDH31+CDH27+CDH44)</f>
        <v>0</v>
      </c>
      <c r="CDI46" s="284">
        <f>SUM(CDI44+CDI38+CDI31+CDI27)</f>
        <v>0</v>
      </c>
      <c r="CDJ46" s="284">
        <f>SUM(CDJ44+CDJ38+CDJ31+CDJ27)</f>
        <v>0</v>
      </c>
      <c r="CDK46" s="274">
        <f>SUM(CDK44+CDK38+CDK31+CDK27)</f>
        <v>0</v>
      </c>
      <c r="CDL46" s="276"/>
      <c r="CDM46" s="278" t="s">
        <v>47</v>
      </c>
      <c r="CDN46" s="279"/>
      <c r="CDO46" s="282">
        <f>SUM(CDO44+CDO38+CDO31+CDO27)</f>
        <v>0</v>
      </c>
      <c r="CDP46" s="284">
        <f>SUM(+CDP38+CDP31+CDP27+CDP44)</f>
        <v>0</v>
      </c>
      <c r="CDQ46" s="284">
        <f>SUM(CDQ44+CDQ38+CDQ31+CDQ27)</f>
        <v>0</v>
      </c>
      <c r="CDR46" s="284">
        <f>SUM(CDR44+CDR38+CDR31+CDR27)</f>
        <v>0</v>
      </c>
      <c r="CDS46" s="274">
        <f>SUM(CDS44+CDS38+CDS31+CDS27)</f>
        <v>0</v>
      </c>
      <c r="CDT46" s="276"/>
      <c r="CDU46" s="278" t="s">
        <v>47</v>
      </c>
      <c r="CDV46" s="279"/>
      <c r="CDW46" s="282">
        <f>SUM(CDW44+CDW38+CDW31+CDW27)</f>
        <v>0</v>
      </c>
      <c r="CDX46" s="284">
        <f>SUM(+CDX38+CDX31+CDX27+CDX44)</f>
        <v>0</v>
      </c>
      <c r="CDY46" s="284">
        <f>SUM(CDY44+CDY38+CDY31+CDY27)</f>
        <v>0</v>
      </c>
      <c r="CDZ46" s="284">
        <f>SUM(CDZ44+CDZ38+CDZ31+CDZ27)</f>
        <v>0</v>
      </c>
      <c r="CEA46" s="274">
        <f>SUM(CEA44+CEA38+CEA31+CEA27)</f>
        <v>0</v>
      </c>
      <c r="CEB46" s="276"/>
      <c r="CEC46" s="278" t="s">
        <v>47</v>
      </c>
      <c r="CED46" s="279"/>
      <c r="CEE46" s="282">
        <f>SUM(CEE44+CEE38+CEE31+CEE27)</f>
        <v>0</v>
      </c>
      <c r="CEF46" s="284">
        <f>SUM(+CEF38+CEF31+CEF27+CEF44)</f>
        <v>0</v>
      </c>
      <c r="CEG46" s="284">
        <f>SUM(CEG44+CEG38+CEG31+CEG27)</f>
        <v>0</v>
      </c>
      <c r="CEH46" s="284">
        <f>SUM(CEH44+CEH38+CEH31+CEH27)</f>
        <v>0</v>
      </c>
      <c r="CEI46" s="274">
        <f>SUM(CEI44+CEI38+CEI31+CEI27)</f>
        <v>0</v>
      </c>
      <c r="CEJ46" s="276"/>
      <c r="CEK46" s="278" t="s">
        <v>47</v>
      </c>
      <c r="CEL46" s="279"/>
      <c r="CEM46" s="282">
        <f>SUM(CEM44+CEM38+CEM31+CEM27)</f>
        <v>0</v>
      </c>
      <c r="CEN46" s="284">
        <f>SUM(+CEN38+CEN31+CEN27+CEN44)</f>
        <v>0</v>
      </c>
      <c r="CEO46" s="284">
        <f>SUM(CEO44+CEO38+CEO31+CEO27)</f>
        <v>0</v>
      </c>
      <c r="CEP46" s="284">
        <f>SUM(CEP44+CEP38+CEP31+CEP27)</f>
        <v>0</v>
      </c>
      <c r="CEQ46" s="274">
        <f>SUM(CEQ44+CEQ38+CEQ31+CEQ27)</f>
        <v>0</v>
      </c>
      <c r="CER46" s="276"/>
      <c r="CES46" s="278" t="s">
        <v>47</v>
      </c>
      <c r="CET46" s="279"/>
      <c r="CEU46" s="282">
        <f>SUM(CEU44+CEU38+CEU31+CEU27)</f>
        <v>0</v>
      </c>
      <c r="CEV46" s="284">
        <f>SUM(+CEV38+CEV31+CEV27+CEV44)</f>
        <v>0</v>
      </c>
      <c r="CEW46" s="284">
        <f>SUM(CEW44+CEW38+CEW31+CEW27)</f>
        <v>0</v>
      </c>
      <c r="CEX46" s="284">
        <f>SUM(CEX44+CEX38+CEX31+CEX27)</f>
        <v>0</v>
      </c>
      <c r="CEY46" s="274">
        <f>SUM(CEY44+CEY38+CEY31+CEY27)</f>
        <v>0</v>
      </c>
      <c r="CEZ46" s="276"/>
      <c r="CFA46" s="278" t="s">
        <v>47</v>
      </c>
      <c r="CFB46" s="279"/>
      <c r="CFC46" s="282">
        <f>SUM(CFC44+CFC38+CFC31+CFC27)</f>
        <v>0</v>
      </c>
      <c r="CFD46" s="284">
        <f>SUM(+CFD38+CFD31+CFD27+CFD44)</f>
        <v>0</v>
      </c>
      <c r="CFE46" s="284">
        <f>SUM(CFE44+CFE38+CFE31+CFE27)</f>
        <v>0</v>
      </c>
      <c r="CFF46" s="284">
        <f>SUM(CFF44+CFF38+CFF31+CFF27)</f>
        <v>0</v>
      </c>
      <c r="CFG46" s="274">
        <f>SUM(CFG44+CFG38+CFG31+CFG27)</f>
        <v>0</v>
      </c>
      <c r="CFH46" s="276"/>
      <c r="CFI46" s="278" t="s">
        <v>47</v>
      </c>
      <c r="CFJ46" s="279"/>
      <c r="CFK46" s="282">
        <f>SUM(CFK44+CFK38+CFK31+CFK27)</f>
        <v>0</v>
      </c>
      <c r="CFL46" s="284">
        <f>SUM(+CFL38+CFL31+CFL27+CFL44)</f>
        <v>0</v>
      </c>
      <c r="CFM46" s="284">
        <f>SUM(CFM44+CFM38+CFM31+CFM27)</f>
        <v>0</v>
      </c>
      <c r="CFN46" s="284">
        <f>SUM(CFN44+CFN38+CFN31+CFN27)</f>
        <v>0</v>
      </c>
      <c r="CFO46" s="274">
        <f>SUM(CFO44+CFO38+CFO31+CFO27)</f>
        <v>0</v>
      </c>
      <c r="CFP46" s="276"/>
      <c r="CFQ46" s="278" t="s">
        <v>47</v>
      </c>
      <c r="CFR46" s="279"/>
      <c r="CFS46" s="282">
        <f>SUM(CFS44+CFS38+CFS31+CFS27)</f>
        <v>0</v>
      </c>
      <c r="CFT46" s="284">
        <f>SUM(+CFT38+CFT31+CFT27+CFT44)</f>
        <v>0</v>
      </c>
      <c r="CFU46" s="284">
        <f>SUM(CFU44+CFU38+CFU31+CFU27)</f>
        <v>0</v>
      </c>
      <c r="CFV46" s="284">
        <f>SUM(CFV44+CFV38+CFV31+CFV27)</f>
        <v>0</v>
      </c>
      <c r="CFW46" s="274">
        <f>SUM(CFW44+CFW38+CFW31+CFW27)</f>
        <v>0</v>
      </c>
      <c r="CFX46" s="276"/>
      <c r="CFY46" s="278" t="s">
        <v>47</v>
      </c>
      <c r="CFZ46" s="279"/>
      <c r="CGA46" s="282">
        <f>SUM(CGA44+CGA38+CGA31+CGA27)</f>
        <v>0</v>
      </c>
      <c r="CGB46" s="284">
        <f>SUM(+CGB38+CGB31+CGB27+CGB44)</f>
        <v>0</v>
      </c>
      <c r="CGC46" s="284">
        <f>SUM(CGC44+CGC38+CGC31+CGC27)</f>
        <v>0</v>
      </c>
      <c r="CGD46" s="284">
        <f>SUM(CGD44+CGD38+CGD31+CGD27)</f>
        <v>0</v>
      </c>
      <c r="CGE46" s="274">
        <f>SUM(CGE44+CGE38+CGE31+CGE27)</f>
        <v>0</v>
      </c>
      <c r="CGF46" s="276"/>
      <c r="CGG46" s="278" t="s">
        <v>47</v>
      </c>
      <c r="CGH46" s="279"/>
      <c r="CGI46" s="282">
        <f>SUM(CGI44+CGI38+CGI31+CGI27)</f>
        <v>0</v>
      </c>
      <c r="CGJ46" s="284">
        <f>SUM(+CGJ38+CGJ31+CGJ27+CGJ44)</f>
        <v>0</v>
      </c>
      <c r="CGK46" s="284">
        <f>SUM(CGK44+CGK38+CGK31+CGK27)</f>
        <v>0</v>
      </c>
      <c r="CGL46" s="284">
        <f>SUM(CGL44+CGL38+CGL31+CGL27)</f>
        <v>0</v>
      </c>
      <c r="CGM46" s="274">
        <f>SUM(CGM44+CGM38+CGM31+CGM27)</f>
        <v>0</v>
      </c>
      <c r="CGN46" s="276"/>
      <c r="CGO46" s="278" t="s">
        <v>47</v>
      </c>
      <c r="CGP46" s="279"/>
      <c r="CGQ46" s="282">
        <f>SUM(CGQ44+CGQ38+CGQ31+CGQ27)</f>
        <v>0</v>
      </c>
      <c r="CGR46" s="284">
        <f>SUM(+CGR38+CGR31+CGR27+CGR44)</f>
        <v>0</v>
      </c>
      <c r="CGS46" s="284">
        <f>SUM(CGS44+CGS38+CGS31+CGS27)</f>
        <v>0</v>
      </c>
      <c r="CGT46" s="284">
        <f>SUM(CGT44+CGT38+CGT31+CGT27)</f>
        <v>0</v>
      </c>
      <c r="CGU46" s="274">
        <f>SUM(CGU44+CGU38+CGU31+CGU27)</f>
        <v>0</v>
      </c>
      <c r="CGV46" s="276"/>
      <c r="CGW46" s="278" t="s">
        <v>47</v>
      </c>
      <c r="CGX46" s="279"/>
      <c r="CGY46" s="282">
        <f>SUM(CGY44+CGY38+CGY31+CGY27)</f>
        <v>0</v>
      </c>
      <c r="CGZ46" s="284">
        <f>SUM(+CGZ38+CGZ31+CGZ27+CGZ44)</f>
        <v>0</v>
      </c>
      <c r="CHA46" s="284">
        <f>SUM(CHA44+CHA38+CHA31+CHA27)</f>
        <v>0</v>
      </c>
      <c r="CHB46" s="284">
        <f>SUM(CHB44+CHB38+CHB31+CHB27)</f>
        <v>0</v>
      </c>
      <c r="CHC46" s="274">
        <f>SUM(CHC44+CHC38+CHC31+CHC27)</f>
        <v>0</v>
      </c>
      <c r="CHD46" s="276"/>
      <c r="CHE46" s="278" t="s">
        <v>47</v>
      </c>
      <c r="CHF46" s="279"/>
      <c r="CHG46" s="282">
        <f>SUM(CHG44+CHG38+CHG31+CHG27)</f>
        <v>0</v>
      </c>
      <c r="CHH46" s="284">
        <f>SUM(+CHH38+CHH31+CHH27+CHH44)</f>
        <v>0</v>
      </c>
      <c r="CHI46" s="284">
        <f>SUM(CHI44+CHI38+CHI31+CHI27)</f>
        <v>0</v>
      </c>
      <c r="CHJ46" s="284">
        <f>SUM(CHJ44+CHJ38+CHJ31+CHJ27)</f>
        <v>0</v>
      </c>
      <c r="CHK46" s="274">
        <f>SUM(CHK44+CHK38+CHK31+CHK27)</f>
        <v>0</v>
      </c>
      <c r="CHL46" s="276"/>
      <c r="CHM46" s="278" t="s">
        <v>47</v>
      </c>
      <c r="CHN46" s="279"/>
      <c r="CHO46" s="282">
        <f>SUM(CHO44+CHO38+CHO31+CHO27)</f>
        <v>0</v>
      </c>
      <c r="CHP46" s="284">
        <f>SUM(+CHP38+CHP31+CHP27+CHP44)</f>
        <v>0</v>
      </c>
      <c r="CHQ46" s="284">
        <f>SUM(CHQ44+CHQ38+CHQ31+CHQ27)</f>
        <v>0</v>
      </c>
      <c r="CHR46" s="284">
        <f>SUM(CHR44+CHR38+CHR31+CHR27)</f>
        <v>0</v>
      </c>
      <c r="CHS46" s="274">
        <f>SUM(CHS44+CHS38+CHS31+CHS27)</f>
        <v>0</v>
      </c>
      <c r="CHT46" s="276"/>
      <c r="CHU46" s="278" t="s">
        <v>47</v>
      </c>
      <c r="CHV46" s="279"/>
      <c r="CHW46" s="282">
        <f>SUM(CHW44+CHW38+CHW31+CHW27)</f>
        <v>0</v>
      </c>
      <c r="CHX46" s="284">
        <f>SUM(+CHX38+CHX31+CHX27+CHX44)</f>
        <v>0</v>
      </c>
      <c r="CHY46" s="284">
        <f>SUM(CHY44+CHY38+CHY31+CHY27)</f>
        <v>0</v>
      </c>
      <c r="CHZ46" s="284">
        <f>SUM(CHZ44+CHZ38+CHZ31+CHZ27)</f>
        <v>0</v>
      </c>
      <c r="CIA46" s="274">
        <f>SUM(CIA44+CIA38+CIA31+CIA27)</f>
        <v>0</v>
      </c>
      <c r="CIB46" s="276"/>
      <c r="CIC46" s="278" t="s">
        <v>47</v>
      </c>
      <c r="CID46" s="279"/>
      <c r="CIE46" s="282">
        <f>SUM(CIE44+CIE38+CIE31+CIE27)</f>
        <v>0</v>
      </c>
      <c r="CIF46" s="284">
        <f>SUM(+CIF38+CIF31+CIF27+CIF44)</f>
        <v>0</v>
      </c>
      <c r="CIG46" s="284">
        <f>SUM(CIG44+CIG38+CIG31+CIG27)</f>
        <v>0</v>
      </c>
      <c r="CIH46" s="284">
        <f>SUM(CIH44+CIH38+CIH31+CIH27)</f>
        <v>0</v>
      </c>
      <c r="CII46" s="274">
        <f>SUM(CII44+CII38+CII31+CII27)</f>
        <v>0</v>
      </c>
      <c r="CIJ46" s="276"/>
      <c r="CIK46" s="278" t="s">
        <v>47</v>
      </c>
      <c r="CIL46" s="279"/>
      <c r="CIM46" s="282">
        <f>SUM(CIM44+CIM38+CIM31+CIM27)</f>
        <v>0</v>
      </c>
      <c r="CIN46" s="284">
        <f>SUM(+CIN38+CIN31+CIN27+CIN44)</f>
        <v>0</v>
      </c>
      <c r="CIO46" s="284">
        <f>SUM(CIO44+CIO38+CIO31+CIO27)</f>
        <v>0</v>
      </c>
      <c r="CIP46" s="284">
        <f>SUM(CIP44+CIP38+CIP31+CIP27)</f>
        <v>0</v>
      </c>
      <c r="CIQ46" s="274">
        <f>SUM(CIQ44+CIQ38+CIQ31+CIQ27)</f>
        <v>0</v>
      </c>
      <c r="CIR46" s="276"/>
      <c r="CIS46" s="278" t="s">
        <v>47</v>
      </c>
      <c r="CIT46" s="279"/>
      <c r="CIU46" s="282">
        <f>SUM(CIU44+CIU38+CIU31+CIU27)</f>
        <v>0</v>
      </c>
      <c r="CIV46" s="284">
        <f>SUM(+CIV38+CIV31+CIV27+CIV44)</f>
        <v>0</v>
      </c>
      <c r="CIW46" s="284">
        <f>SUM(CIW44+CIW38+CIW31+CIW27)</f>
        <v>0</v>
      </c>
      <c r="CIX46" s="284">
        <f>SUM(CIX44+CIX38+CIX31+CIX27)</f>
        <v>0</v>
      </c>
      <c r="CIY46" s="274">
        <f>SUM(CIY44+CIY38+CIY31+CIY27)</f>
        <v>0</v>
      </c>
      <c r="CIZ46" s="276"/>
      <c r="CJA46" s="278" t="s">
        <v>47</v>
      </c>
      <c r="CJB46" s="279"/>
      <c r="CJC46" s="282">
        <f>SUM(CJC44+CJC38+CJC31+CJC27)</f>
        <v>0</v>
      </c>
      <c r="CJD46" s="284">
        <f>SUM(+CJD38+CJD31+CJD27+CJD44)</f>
        <v>0</v>
      </c>
      <c r="CJE46" s="284">
        <f>SUM(CJE44+CJE38+CJE31+CJE27)</f>
        <v>0</v>
      </c>
      <c r="CJF46" s="284">
        <f>SUM(CJF44+CJF38+CJF31+CJF27)</f>
        <v>0</v>
      </c>
      <c r="CJG46" s="274">
        <f>SUM(CJG44+CJG38+CJG31+CJG27)</f>
        <v>0</v>
      </c>
      <c r="CJH46" s="276"/>
      <c r="CJI46" s="278" t="s">
        <v>47</v>
      </c>
      <c r="CJJ46" s="279"/>
      <c r="CJK46" s="282">
        <f>SUM(CJK44+CJK38+CJK31+CJK27)</f>
        <v>0</v>
      </c>
      <c r="CJL46" s="284">
        <f>SUM(+CJL38+CJL31+CJL27+CJL44)</f>
        <v>0</v>
      </c>
      <c r="CJM46" s="284">
        <f>SUM(CJM44+CJM38+CJM31+CJM27)</f>
        <v>0</v>
      </c>
      <c r="CJN46" s="284">
        <f>SUM(CJN44+CJN38+CJN31+CJN27)</f>
        <v>0</v>
      </c>
      <c r="CJO46" s="274">
        <f>SUM(CJO44+CJO38+CJO31+CJO27)</f>
        <v>0</v>
      </c>
      <c r="CJP46" s="276"/>
      <c r="CJQ46" s="278" t="s">
        <v>47</v>
      </c>
      <c r="CJR46" s="279"/>
      <c r="CJS46" s="282">
        <f>SUM(CJS44+CJS38+CJS31+CJS27)</f>
        <v>0</v>
      </c>
      <c r="CJT46" s="284">
        <f>SUM(+CJT38+CJT31+CJT27+CJT44)</f>
        <v>0</v>
      </c>
      <c r="CJU46" s="284">
        <f>SUM(CJU44+CJU38+CJU31+CJU27)</f>
        <v>0</v>
      </c>
      <c r="CJV46" s="284">
        <f>SUM(CJV44+CJV38+CJV31+CJV27)</f>
        <v>0</v>
      </c>
      <c r="CJW46" s="274">
        <f>SUM(CJW44+CJW38+CJW31+CJW27)</f>
        <v>0</v>
      </c>
      <c r="CJX46" s="276"/>
      <c r="CJY46" s="278" t="s">
        <v>47</v>
      </c>
      <c r="CJZ46" s="279"/>
      <c r="CKA46" s="282">
        <f>SUM(CKA44+CKA38+CKA31+CKA27)</f>
        <v>0</v>
      </c>
      <c r="CKB46" s="284">
        <f>SUM(+CKB38+CKB31+CKB27+CKB44)</f>
        <v>0</v>
      </c>
      <c r="CKC46" s="284">
        <f>SUM(CKC44+CKC38+CKC31+CKC27)</f>
        <v>0</v>
      </c>
      <c r="CKD46" s="284">
        <f>SUM(CKD44+CKD38+CKD31+CKD27)</f>
        <v>0</v>
      </c>
      <c r="CKE46" s="274">
        <f>SUM(CKE44+CKE38+CKE31+CKE27)</f>
        <v>0</v>
      </c>
      <c r="CKF46" s="276"/>
      <c r="CKG46" s="278" t="s">
        <v>47</v>
      </c>
      <c r="CKH46" s="279"/>
      <c r="CKI46" s="282">
        <f>SUM(CKI44+CKI38+CKI31+CKI27)</f>
        <v>0</v>
      </c>
      <c r="CKJ46" s="284">
        <f>SUM(+CKJ38+CKJ31+CKJ27+CKJ44)</f>
        <v>0</v>
      </c>
      <c r="CKK46" s="284">
        <f>SUM(CKK44+CKK38+CKK31+CKK27)</f>
        <v>0</v>
      </c>
      <c r="CKL46" s="284">
        <f>SUM(CKL44+CKL38+CKL31+CKL27)</f>
        <v>0</v>
      </c>
      <c r="CKM46" s="274">
        <f>SUM(CKM44+CKM38+CKM31+CKM27)</f>
        <v>0</v>
      </c>
      <c r="CKN46" s="276"/>
      <c r="CKO46" s="278" t="s">
        <v>47</v>
      </c>
      <c r="CKP46" s="279"/>
      <c r="CKQ46" s="282">
        <f>SUM(CKQ44+CKQ38+CKQ31+CKQ27)</f>
        <v>0</v>
      </c>
      <c r="CKR46" s="284">
        <f>SUM(+CKR38+CKR31+CKR27+CKR44)</f>
        <v>0</v>
      </c>
      <c r="CKS46" s="284">
        <f>SUM(CKS44+CKS38+CKS31+CKS27)</f>
        <v>0</v>
      </c>
      <c r="CKT46" s="284">
        <f>SUM(CKT44+CKT38+CKT31+CKT27)</f>
        <v>0</v>
      </c>
      <c r="CKU46" s="274">
        <f>SUM(CKU44+CKU38+CKU31+CKU27)</f>
        <v>0</v>
      </c>
      <c r="CKV46" s="276"/>
      <c r="CKW46" s="278" t="s">
        <v>47</v>
      </c>
      <c r="CKX46" s="279"/>
      <c r="CKY46" s="282">
        <f>SUM(CKY44+CKY38+CKY31+CKY27)</f>
        <v>0</v>
      </c>
      <c r="CKZ46" s="284">
        <f>SUM(+CKZ38+CKZ31+CKZ27+CKZ44)</f>
        <v>0</v>
      </c>
      <c r="CLA46" s="284">
        <f>SUM(CLA44+CLA38+CLA31+CLA27)</f>
        <v>0</v>
      </c>
      <c r="CLB46" s="284">
        <f>SUM(CLB44+CLB38+CLB31+CLB27)</f>
        <v>0</v>
      </c>
      <c r="CLC46" s="274">
        <f>SUM(CLC44+CLC38+CLC31+CLC27)</f>
        <v>0</v>
      </c>
      <c r="CLD46" s="276"/>
      <c r="CLE46" s="278" t="s">
        <v>47</v>
      </c>
      <c r="CLF46" s="279"/>
      <c r="CLG46" s="282">
        <f>SUM(CLG44+CLG38+CLG31+CLG27)</f>
        <v>0</v>
      </c>
      <c r="CLH46" s="284">
        <f>SUM(+CLH38+CLH31+CLH27+CLH44)</f>
        <v>0</v>
      </c>
      <c r="CLI46" s="284">
        <f>SUM(CLI44+CLI38+CLI31+CLI27)</f>
        <v>0</v>
      </c>
      <c r="CLJ46" s="284">
        <f>SUM(CLJ44+CLJ38+CLJ31+CLJ27)</f>
        <v>0</v>
      </c>
      <c r="CLK46" s="274">
        <f>SUM(CLK44+CLK38+CLK31+CLK27)</f>
        <v>0</v>
      </c>
      <c r="CLL46" s="276"/>
      <c r="CLM46" s="278" t="s">
        <v>47</v>
      </c>
      <c r="CLN46" s="279"/>
      <c r="CLO46" s="282">
        <f>SUM(CLO44+CLO38+CLO31+CLO27)</f>
        <v>0</v>
      </c>
      <c r="CLP46" s="284">
        <f>SUM(+CLP38+CLP31+CLP27+CLP44)</f>
        <v>0</v>
      </c>
      <c r="CLQ46" s="284">
        <f>SUM(CLQ44+CLQ38+CLQ31+CLQ27)</f>
        <v>0</v>
      </c>
      <c r="CLR46" s="284">
        <f>SUM(CLR44+CLR38+CLR31+CLR27)</f>
        <v>0</v>
      </c>
      <c r="CLS46" s="274">
        <f>SUM(CLS44+CLS38+CLS31+CLS27)</f>
        <v>0</v>
      </c>
      <c r="CLT46" s="276"/>
      <c r="CLU46" s="278" t="s">
        <v>47</v>
      </c>
      <c r="CLV46" s="279"/>
      <c r="CLW46" s="282">
        <f>SUM(CLW44+CLW38+CLW31+CLW27)</f>
        <v>0</v>
      </c>
      <c r="CLX46" s="284">
        <f>SUM(+CLX38+CLX31+CLX27+CLX44)</f>
        <v>0</v>
      </c>
      <c r="CLY46" s="284">
        <f>SUM(CLY44+CLY38+CLY31+CLY27)</f>
        <v>0</v>
      </c>
      <c r="CLZ46" s="284">
        <f>SUM(CLZ44+CLZ38+CLZ31+CLZ27)</f>
        <v>0</v>
      </c>
      <c r="CMA46" s="274">
        <f>SUM(CMA44+CMA38+CMA31+CMA27)</f>
        <v>0</v>
      </c>
      <c r="CMB46" s="276"/>
      <c r="CMC46" s="278" t="s">
        <v>47</v>
      </c>
      <c r="CMD46" s="279"/>
      <c r="CME46" s="282">
        <f>SUM(CME44+CME38+CME31+CME27)</f>
        <v>0</v>
      </c>
      <c r="CMF46" s="284">
        <f>SUM(+CMF38+CMF31+CMF27+CMF44)</f>
        <v>0</v>
      </c>
      <c r="CMG46" s="284">
        <f>SUM(CMG44+CMG38+CMG31+CMG27)</f>
        <v>0</v>
      </c>
      <c r="CMH46" s="284">
        <f>SUM(CMH44+CMH38+CMH31+CMH27)</f>
        <v>0</v>
      </c>
      <c r="CMI46" s="274">
        <f>SUM(CMI44+CMI38+CMI31+CMI27)</f>
        <v>0</v>
      </c>
      <c r="CMJ46" s="276"/>
      <c r="CMK46" s="278" t="s">
        <v>47</v>
      </c>
      <c r="CML46" s="279"/>
      <c r="CMM46" s="282">
        <f>SUM(CMM44+CMM38+CMM31+CMM27)</f>
        <v>0</v>
      </c>
      <c r="CMN46" s="284">
        <f>SUM(+CMN38+CMN31+CMN27+CMN44)</f>
        <v>0</v>
      </c>
      <c r="CMO46" s="284">
        <f>SUM(CMO44+CMO38+CMO31+CMO27)</f>
        <v>0</v>
      </c>
      <c r="CMP46" s="284">
        <f>SUM(CMP44+CMP38+CMP31+CMP27)</f>
        <v>0</v>
      </c>
      <c r="CMQ46" s="274">
        <f>SUM(CMQ44+CMQ38+CMQ31+CMQ27)</f>
        <v>0</v>
      </c>
      <c r="CMR46" s="276"/>
      <c r="CMS46" s="278" t="s">
        <v>47</v>
      </c>
      <c r="CMT46" s="279"/>
      <c r="CMU46" s="282">
        <f>SUM(CMU44+CMU38+CMU31+CMU27)</f>
        <v>0</v>
      </c>
      <c r="CMV46" s="284">
        <f>SUM(+CMV38+CMV31+CMV27+CMV44)</f>
        <v>0</v>
      </c>
      <c r="CMW46" s="284">
        <f>SUM(CMW44+CMW38+CMW31+CMW27)</f>
        <v>0</v>
      </c>
      <c r="CMX46" s="284">
        <f>SUM(CMX44+CMX38+CMX31+CMX27)</f>
        <v>0</v>
      </c>
      <c r="CMY46" s="274">
        <f>SUM(CMY44+CMY38+CMY31+CMY27)</f>
        <v>0</v>
      </c>
      <c r="CMZ46" s="276"/>
      <c r="CNA46" s="278" t="s">
        <v>47</v>
      </c>
      <c r="CNB46" s="279"/>
      <c r="CNC46" s="282">
        <f>SUM(CNC44+CNC38+CNC31+CNC27)</f>
        <v>0</v>
      </c>
      <c r="CND46" s="284">
        <f>SUM(+CND38+CND31+CND27+CND44)</f>
        <v>0</v>
      </c>
      <c r="CNE46" s="284">
        <f>SUM(CNE44+CNE38+CNE31+CNE27)</f>
        <v>0</v>
      </c>
      <c r="CNF46" s="284">
        <f>SUM(CNF44+CNF38+CNF31+CNF27)</f>
        <v>0</v>
      </c>
      <c r="CNG46" s="274">
        <f>SUM(CNG44+CNG38+CNG31+CNG27)</f>
        <v>0</v>
      </c>
      <c r="CNH46" s="276"/>
      <c r="CNI46" s="278" t="s">
        <v>47</v>
      </c>
      <c r="CNJ46" s="279"/>
      <c r="CNK46" s="282">
        <f>SUM(CNK44+CNK38+CNK31+CNK27)</f>
        <v>0</v>
      </c>
      <c r="CNL46" s="284">
        <f>SUM(+CNL38+CNL31+CNL27+CNL44)</f>
        <v>0</v>
      </c>
      <c r="CNM46" s="284">
        <f>SUM(CNM44+CNM38+CNM31+CNM27)</f>
        <v>0</v>
      </c>
      <c r="CNN46" s="284">
        <f>SUM(CNN44+CNN38+CNN31+CNN27)</f>
        <v>0</v>
      </c>
      <c r="CNO46" s="274">
        <f>SUM(CNO44+CNO38+CNO31+CNO27)</f>
        <v>0</v>
      </c>
      <c r="CNP46" s="276"/>
      <c r="CNQ46" s="278" t="s">
        <v>47</v>
      </c>
      <c r="CNR46" s="279"/>
      <c r="CNS46" s="282">
        <f>SUM(CNS44+CNS38+CNS31+CNS27)</f>
        <v>0</v>
      </c>
      <c r="CNT46" s="284">
        <f>SUM(+CNT38+CNT31+CNT27+CNT44)</f>
        <v>0</v>
      </c>
      <c r="CNU46" s="284">
        <f>SUM(CNU44+CNU38+CNU31+CNU27)</f>
        <v>0</v>
      </c>
      <c r="CNV46" s="284">
        <f>SUM(CNV44+CNV38+CNV31+CNV27)</f>
        <v>0</v>
      </c>
      <c r="CNW46" s="274">
        <f>SUM(CNW44+CNW38+CNW31+CNW27)</f>
        <v>0</v>
      </c>
      <c r="CNX46" s="276"/>
      <c r="CNY46" s="278" t="s">
        <v>47</v>
      </c>
      <c r="CNZ46" s="279"/>
      <c r="COA46" s="282">
        <f>SUM(COA44+COA38+COA31+COA27)</f>
        <v>0</v>
      </c>
      <c r="COB46" s="284">
        <f>SUM(+COB38+COB31+COB27+COB44)</f>
        <v>0</v>
      </c>
      <c r="COC46" s="284">
        <f>SUM(COC44+COC38+COC31+COC27)</f>
        <v>0</v>
      </c>
      <c r="COD46" s="284">
        <f>SUM(COD44+COD38+COD31+COD27)</f>
        <v>0</v>
      </c>
      <c r="COE46" s="274">
        <f>SUM(COE44+COE38+COE31+COE27)</f>
        <v>0</v>
      </c>
      <c r="COF46" s="276"/>
      <c r="COG46" s="278" t="s">
        <v>47</v>
      </c>
      <c r="COH46" s="279"/>
      <c r="COI46" s="282">
        <f>SUM(COI44+COI38+COI31+COI27)</f>
        <v>0</v>
      </c>
      <c r="COJ46" s="284">
        <f>SUM(+COJ38+COJ31+COJ27+COJ44)</f>
        <v>0</v>
      </c>
      <c r="COK46" s="284">
        <f>SUM(COK44+COK38+COK31+COK27)</f>
        <v>0</v>
      </c>
      <c r="COL46" s="284">
        <f>SUM(COL44+COL38+COL31+COL27)</f>
        <v>0</v>
      </c>
      <c r="COM46" s="274">
        <f>SUM(COM44+COM38+COM31+COM27)</f>
        <v>0</v>
      </c>
      <c r="CON46" s="276"/>
      <c r="COO46" s="278" t="s">
        <v>47</v>
      </c>
      <c r="COP46" s="279"/>
      <c r="COQ46" s="282">
        <f>SUM(COQ44+COQ38+COQ31+COQ27)</f>
        <v>0</v>
      </c>
      <c r="COR46" s="284">
        <f>SUM(+COR38+COR31+COR27+COR44)</f>
        <v>0</v>
      </c>
      <c r="COS46" s="284">
        <f>SUM(COS44+COS38+COS31+COS27)</f>
        <v>0</v>
      </c>
      <c r="COT46" s="284">
        <f>SUM(COT44+COT38+COT31+COT27)</f>
        <v>0</v>
      </c>
      <c r="COU46" s="274">
        <f>SUM(COU44+COU38+COU31+COU27)</f>
        <v>0</v>
      </c>
      <c r="COV46" s="276"/>
      <c r="COW46" s="278" t="s">
        <v>47</v>
      </c>
      <c r="COX46" s="279"/>
      <c r="COY46" s="282">
        <f>SUM(COY44+COY38+COY31+COY27)</f>
        <v>0</v>
      </c>
      <c r="COZ46" s="284">
        <f>SUM(+COZ38+COZ31+COZ27+COZ44)</f>
        <v>0</v>
      </c>
      <c r="CPA46" s="284">
        <f>SUM(CPA44+CPA38+CPA31+CPA27)</f>
        <v>0</v>
      </c>
      <c r="CPB46" s="284">
        <f>SUM(CPB44+CPB38+CPB31+CPB27)</f>
        <v>0</v>
      </c>
      <c r="CPC46" s="274">
        <f>SUM(CPC44+CPC38+CPC31+CPC27)</f>
        <v>0</v>
      </c>
      <c r="CPD46" s="276"/>
      <c r="CPE46" s="278" t="s">
        <v>47</v>
      </c>
      <c r="CPF46" s="279"/>
      <c r="CPG46" s="282">
        <f>SUM(CPG44+CPG38+CPG31+CPG27)</f>
        <v>0</v>
      </c>
      <c r="CPH46" s="284">
        <f>SUM(+CPH38+CPH31+CPH27+CPH44)</f>
        <v>0</v>
      </c>
      <c r="CPI46" s="284">
        <f>SUM(CPI44+CPI38+CPI31+CPI27)</f>
        <v>0</v>
      </c>
      <c r="CPJ46" s="284">
        <f>SUM(CPJ44+CPJ38+CPJ31+CPJ27)</f>
        <v>0</v>
      </c>
      <c r="CPK46" s="274">
        <f>SUM(CPK44+CPK38+CPK31+CPK27)</f>
        <v>0</v>
      </c>
      <c r="CPL46" s="276"/>
      <c r="CPM46" s="278" t="s">
        <v>47</v>
      </c>
      <c r="CPN46" s="279"/>
      <c r="CPO46" s="282">
        <f>SUM(CPO44+CPO38+CPO31+CPO27)</f>
        <v>0</v>
      </c>
      <c r="CPP46" s="284">
        <f>SUM(+CPP38+CPP31+CPP27+CPP44)</f>
        <v>0</v>
      </c>
      <c r="CPQ46" s="284">
        <f>SUM(CPQ44+CPQ38+CPQ31+CPQ27)</f>
        <v>0</v>
      </c>
      <c r="CPR46" s="284">
        <f>SUM(CPR44+CPR38+CPR31+CPR27)</f>
        <v>0</v>
      </c>
      <c r="CPS46" s="274">
        <f>SUM(CPS44+CPS38+CPS31+CPS27)</f>
        <v>0</v>
      </c>
      <c r="CPT46" s="276"/>
      <c r="CPU46" s="278" t="s">
        <v>47</v>
      </c>
      <c r="CPV46" s="279"/>
      <c r="CPW46" s="282">
        <f>SUM(CPW44+CPW38+CPW31+CPW27)</f>
        <v>0</v>
      </c>
      <c r="CPX46" s="284">
        <f>SUM(+CPX38+CPX31+CPX27+CPX44)</f>
        <v>0</v>
      </c>
      <c r="CPY46" s="284">
        <f>SUM(CPY44+CPY38+CPY31+CPY27)</f>
        <v>0</v>
      </c>
      <c r="CPZ46" s="284">
        <f>SUM(CPZ44+CPZ38+CPZ31+CPZ27)</f>
        <v>0</v>
      </c>
      <c r="CQA46" s="274">
        <f>SUM(CQA44+CQA38+CQA31+CQA27)</f>
        <v>0</v>
      </c>
      <c r="CQB46" s="276"/>
      <c r="CQC46" s="278" t="s">
        <v>47</v>
      </c>
      <c r="CQD46" s="279"/>
      <c r="CQE46" s="282">
        <f>SUM(CQE44+CQE38+CQE31+CQE27)</f>
        <v>0</v>
      </c>
      <c r="CQF46" s="284">
        <f>SUM(+CQF38+CQF31+CQF27+CQF44)</f>
        <v>0</v>
      </c>
      <c r="CQG46" s="284">
        <f>SUM(CQG44+CQG38+CQG31+CQG27)</f>
        <v>0</v>
      </c>
      <c r="CQH46" s="284">
        <f>SUM(CQH44+CQH38+CQH31+CQH27)</f>
        <v>0</v>
      </c>
      <c r="CQI46" s="274">
        <f>SUM(CQI44+CQI38+CQI31+CQI27)</f>
        <v>0</v>
      </c>
      <c r="CQJ46" s="276"/>
      <c r="CQK46" s="278" t="s">
        <v>47</v>
      </c>
      <c r="CQL46" s="279"/>
      <c r="CQM46" s="282">
        <f>SUM(CQM44+CQM38+CQM31+CQM27)</f>
        <v>0</v>
      </c>
      <c r="CQN46" s="284">
        <f>SUM(+CQN38+CQN31+CQN27+CQN44)</f>
        <v>0</v>
      </c>
      <c r="CQO46" s="284">
        <f>SUM(CQO44+CQO38+CQO31+CQO27)</f>
        <v>0</v>
      </c>
      <c r="CQP46" s="284">
        <f>SUM(CQP44+CQP38+CQP31+CQP27)</f>
        <v>0</v>
      </c>
      <c r="CQQ46" s="274">
        <f>SUM(CQQ44+CQQ38+CQQ31+CQQ27)</f>
        <v>0</v>
      </c>
      <c r="CQR46" s="276"/>
      <c r="CQS46" s="278" t="s">
        <v>47</v>
      </c>
      <c r="CQT46" s="279"/>
      <c r="CQU46" s="282">
        <f>SUM(CQU44+CQU38+CQU31+CQU27)</f>
        <v>0</v>
      </c>
      <c r="CQV46" s="284">
        <f>SUM(+CQV38+CQV31+CQV27+CQV44)</f>
        <v>0</v>
      </c>
      <c r="CQW46" s="284">
        <f>SUM(CQW44+CQW38+CQW31+CQW27)</f>
        <v>0</v>
      </c>
      <c r="CQX46" s="284">
        <f>SUM(CQX44+CQX38+CQX31+CQX27)</f>
        <v>0</v>
      </c>
      <c r="CQY46" s="274">
        <f>SUM(CQY44+CQY38+CQY31+CQY27)</f>
        <v>0</v>
      </c>
      <c r="CQZ46" s="276"/>
      <c r="CRA46" s="278" t="s">
        <v>47</v>
      </c>
      <c r="CRB46" s="279"/>
      <c r="CRC46" s="282">
        <f>SUM(CRC44+CRC38+CRC31+CRC27)</f>
        <v>0</v>
      </c>
      <c r="CRD46" s="284">
        <f>SUM(+CRD38+CRD31+CRD27+CRD44)</f>
        <v>0</v>
      </c>
      <c r="CRE46" s="284">
        <f>SUM(CRE44+CRE38+CRE31+CRE27)</f>
        <v>0</v>
      </c>
      <c r="CRF46" s="284">
        <f>SUM(CRF44+CRF38+CRF31+CRF27)</f>
        <v>0</v>
      </c>
      <c r="CRG46" s="274">
        <f>SUM(CRG44+CRG38+CRG31+CRG27)</f>
        <v>0</v>
      </c>
      <c r="CRH46" s="276"/>
      <c r="CRI46" s="278" t="s">
        <v>47</v>
      </c>
      <c r="CRJ46" s="279"/>
      <c r="CRK46" s="282">
        <f>SUM(CRK44+CRK38+CRK31+CRK27)</f>
        <v>0</v>
      </c>
      <c r="CRL46" s="284">
        <f>SUM(+CRL38+CRL31+CRL27+CRL44)</f>
        <v>0</v>
      </c>
      <c r="CRM46" s="284">
        <f>SUM(CRM44+CRM38+CRM31+CRM27)</f>
        <v>0</v>
      </c>
      <c r="CRN46" s="284">
        <f>SUM(CRN44+CRN38+CRN31+CRN27)</f>
        <v>0</v>
      </c>
      <c r="CRO46" s="274">
        <f>SUM(CRO44+CRO38+CRO31+CRO27)</f>
        <v>0</v>
      </c>
      <c r="CRP46" s="276"/>
      <c r="CRQ46" s="278" t="s">
        <v>47</v>
      </c>
      <c r="CRR46" s="279"/>
      <c r="CRS46" s="282">
        <f>SUM(CRS44+CRS38+CRS31+CRS27)</f>
        <v>0</v>
      </c>
      <c r="CRT46" s="284">
        <f>SUM(+CRT38+CRT31+CRT27+CRT44)</f>
        <v>0</v>
      </c>
      <c r="CRU46" s="284">
        <f>SUM(CRU44+CRU38+CRU31+CRU27)</f>
        <v>0</v>
      </c>
      <c r="CRV46" s="284">
        <f>SUM(CRV44+CRV38+CRV31+CRV27)</f>
        <v>0</v>
      </c>
      <c r="CRW46" s="274">
        <f>SUM(CRW44+CRW38+CRW31+CRW27)</f>
        <v>0</v>
      </c>
      <c r="CRX46" s="276"/>
      <c r="CRY46" s="278" t="s">
        <v>47</v>
      </c>
      <c r="CRZ46" s="279"/>
      <c r="CSA46" s="282">
        <f>SUM(CSA44+CSA38+CSA31+CSA27)</f>
        <v>0</v>
      </c>
      <c r="CSB46" s="284">
        <f>SUM(+CSB38+CSB31+CSB27+CSB44)</f>
        <v>0</v>
      </c>
      <c r="CSC46" s="284">
        <f>SUM(CSC44+CSC38+CSC31+CSC27)</f>
        <v>0</v>
      </c>
      <c r="CSD46" s="284">
        <f>SUM(CSD44+CSD38+CSD31+CSD27)</f>
        <v>0</v>
      </c>
      <c r="CSE46" s="274">
        <f>SUM(CSE44+CSE38+CSE31+CSE27)</f>
        <v>0</v>
      </c>
      <c r="CSF46" s="276"/>
      <c r="CSG46" s="278" t="s">
        <v>47</v>
      </c>
      <c r="CSH46" s="279"/>
      <c r="CSI46" s="282">
        <f>SUM(CSI44+CSI38+CSI31+CSI27)</f>
        <v>0</v>
      </c>
      <c r="CSJ46" s="284">
        <f>SUM(+CSJ38+CSJ31+CSJ27+CSJ44)</f>
        <v>0</v>
      </c>
      <c r="CSK46" s="284">
        <f>SUM(CSK44+CSK38+CSK31+CSK27)</f>
        <v>0</v>
      </c>
      <c r="CSL46" s="284">
        <f>SUM(CSL44+CSL38+CSL31+CSL27)</f>
        <v>0</v>
      </c>
      <c r="CSM46" s="274">
        <f>SUM(CSM44+CSM38+CSM31+CSM27)</f>
        <v>0</v>
      </c>
      <c r="CSN46" s="276"/>
      <c r="CSO46" s="278" t="s">
        <v>47</v>
      </c>
      <c r="CSP46" s="279"/>
      <c r="CSQ46" s="282">
        <f>SUM(CSQ44+CSQ38+CSQ31+CSQ27)</f>
        <v>0</v>
      </c>
      <c r="CSR46" s="284">
        <f>SUM(+CSR38+CSR31+CSR27+CSR44)</f>
        <v>0</v>
      </c>
      <c r="CSS46" s="284">
        <f>SUM(CSS44+CSS38+CSS31+CSS27)</f>
        <v>0</v>
      </c>
      <c r="CST46" s="284">
        <f>SUM(CST44+CST38+CST31+CST27)</f>
        <v>0</v>
      </c>
      <c r="CSU46" s="274">
        <f>SUM(CSU44+CSU38+CSU31+CSU27)</f>
        <v>0</v>
      </c>
      <c r="CSV46" s="276"/>
      <c r="CSW46" s="278" t="s">
        <v>47</v>
      </c>
      <c r="CSX46" s="279"/>
      <c r="CSY46" s="282">
        <f>SUM(CSY44+CSY38+CSY31+CSY27)</f>
        <v>0</v>
      </c>
      <c r="CSZ46" s="284">
        <f>SUM(+CSZ38+CSZ31+CSZ27+CSZ44)</f>
        <v>0</v>
      </c>
      <c r="CTA46" s="284">
        <f>SUM(CTA44+CTA38+CTA31+CTA27)</f>
        <v>0</v>
      </c>
      <c r="CTB46" s="284">
        <f>SUM(CTB44+CTB38+CTB31+CTB27)</f>
        <v>0</v>
      </c>
      <c r="CTC46" s="274">
        <f>SUM(CTC44+CTC38+CTC31+CTC27)</f>
        <v>0</v>
      </c>
      <c r="CTD46" s="276"/>
      <c r="CTE46" s="278" t="s">
        <v>47</v>
      </c>
      <c r="CTF46" s="279"/>
      <c r="CTG46" s="282">
        <f>SUM(CTG44+CTG38+CTG31+CTG27)</f>
        <v>0</v>
      </c>
      <c r="CTH46" s="284">
        <f>SUM(+CTH38+CTH31+CTH27+CTH44)</f>
        <v>0</v>
      </c>
      <c r="CTI46" s="284">
        <f>SUM(CTI44+CTI38+CTI31+CTI27)</f>
        <v>0</v>
      </c>
      <c r="CTJ46" s="284">
        <f>SUM(CTJ44+CTJ38+CTJ31+CTJ27)</f>
        <v>0</v>
      </c>
      <c r="CTK46" s="274">
        <f>SUM(CTK44+CTK38+CTK31+CTK27)</f>
        <v>0</v>
      </c>
      <c r="CTL46" s="276"/>
      <c r="CTM46" s="278" t="s">
        <v>47</v>
      </c>
      <c r="CTN46" s="279"/>
      <c r="CTO46" s="282">
        <f>SUM(CTO44+CTO38+CTO31+CTO27)</f>
        <v>0</v>
      </c>
      <c r="CTP46" s="284">
        <f>SUM(+CTP38+CTP31+CTP27+CTP44)</f>
        <v>0</v>
      </c>
      <c r="CTQ46" s="284">
        <f>SUM(CTQ44+CTQ38+CTQ31+CTQ27)</f>
        <v>0</v>
      </c>
      <c r="CTR46" s="284">
        <f>SUM(CTR44+CTR38+CTR31+CTR27)</f>
        <v>0</v>
      </c>
      <c r="CTS46" s="274">
        <f>SUM(CTS44+CTS38+CTS31+CTS27)</f>
        <v>0</v>
      </c>
      <c r="CTT46" s="276"/>
      <c r="CTU46" s="278" t="s">
        <v>47</v>
      </c>
      <c r="CTV46" s="279"/>
      <c r="CTW46" s="282">
        <f>SUM(CTW44+CTW38+CTW31+CTW27)</f>
        <v>0</v>
      </c>
      <c r="CTX46" s="284">
        <f>SUM(+CTX38+CTX31+CTX27+CTX44)</f>
        <v>0</v>
      </c>
      <c r="CTY46" s="284">
        <f>SUM(CTY44+CTY38+CTY31+CTY27)</f>
        <v>0</v>
      </c>
      <c r="CTZ46" s="284">
        <f>SUM(CTZ44+CTZ38+CTZ31+CTZ27)</f>
        <v>0</v>
      </c>
      <c r="CUA46" s="274">
        <f>SUM(CUA44+CUA38+CUA31+CUA27)</f>
        <v>0</v>
      </c>
      <c r="CUB46" s="276"/>
      <c r="CUC46" s="278" t="s">
        <v>47</v>
      </c>
      <c r="CUD46" s="279"/>
      <c r="CUE46" s="282">
        <f>SUM(CUE44+CUE38+CUE31+CUE27)</f>
        <v>0</v>
      </c>
      <c r="CUF46" s="284">
        <f>SUM(+CUF38+CUF31+CUF27+CUF44)</f>
        <v>0</v>
      </c>
      <c r="CUG46" s="284">
        <f>SUM(CUG44+CUG38+CUG31+CUG27)</f>
        <v>0</v>
      </c>
      <c r="CUH46" s="284">
        <f>SUM(CUH44+CUH38+CUH31+CUH27)</f>
        <v>0</v>
      </c>
      <c r="CUI46" s="274">
        <f>SUM(CUI44+CUI38+CUI31+CUI27)</f>
        <v>0</v>
      </c>
      <c r="CUJ46" s="276"/>
      <c r="CUK46" s="278" t="s">
        <v>47</v>
      </c>
      <c r="CUL46" s="279"/>
      <c r="CUM46" s="282">
        <f>SUM(CUM44+CUM38+CUM31+CUM27)</f>
        <v>0</v>
      </c>
      <c r="CUN46" s="284">
        <f>SUM(+CUN38+CUN31+CUN27+CUN44)</f>
        <v>0</v>
      </c>
      <c r="CUO46" s="284">
        <f>SUM(CUO44+CUO38+CUO31+CUO27)</f>
        <v>0</v>
      </c>
      <c r="CUP46" s="284">
        <f>SUM(CUP44+CUP38+CUP31+CUP27)</f>
        <v>0</v>
      </c>
      <c r="CUQ46" s="274">
        <f>SUM(CUQ44+CUQ38+CUQ31+CUQ27)</f>
        <v>0</v>
      </c>
      <c r="CUR46" s="276"/>
      <c r="CUS46" s="278" t="s">
        <v>47</v>
      </c>
      <c r="CUT46" s="279"/>
      <c r="CUU46" s="282">
        <f>SUM(CUU44+CUU38+CUU31+CUU27)</f>
        <v>0</v>
      </c>
      <c r="CUV46" s="284">
        <f>SUM(+CUV38+CUV31+CUV27+CUV44)</f>
        <v>0</v>
      </c>
      <c r="CUW46" s="284">
        <f>SUM(CUW44+CUW38+CUW31+CUW27)</f>
        <v>0</v>
      </c>
      <c r="CUX46" s="284">
        <f>SUM(CUX44+CUX38+CUX31+CUX27)</f>
        <v>0</v>
      </c>
      <c r="CUY46" s="274">
        <f>SUM(CUY44+CUY38+CUY31+CUY27)</f>
        <v>0</v>
      </c>
      <c r="CUZ46" s="276"/>
      <c r="CVA46" s="278" t="s">
        <v>47</v>
      </c>
      <c r="CVB46" s="279"/>
      <c r="CVC46" s="282">
        <f>SUM(CVC44+CVC38+CVC31+CVC27)</f>
        <v>0</v>
      </c>
      <c r="CVD46" s="284">
        <f>SUM(+CVD38+CVD31+CVD27+CVD44)</f>
        <v>0</v>
      </c>
      <c r="CVE46" s="284">
        <f>SUM(CVE44+CVE38+CVE31+CVE27)</f>
        <v>0</v>
      </c>
      <c r="CVF46" s="284">
        <f>SUM(CVF44+CVF38+CVF31+CVF27)</f>
        <v>0</v>
      </c>
      <c r="CVG46" s="274">
        <f>SUM(CVG44+CVG38+CVG31+CVG27)</f>
        <v>0</v>
      </c>
      <c r="CVH46" s="276"/>
      <c r="CVI46" s="278" t="s">
        <v>47</v>
      </c>
      <c r="CVJ46" s="279"/>
      <c r="CVK46" s="282">
        <f>SUM(CVK44+CVK38+CVK31+CVK27)</f>
        <v>0</v>
      </c>
      <c r="CVL46" s="284">
        <f>SUM(+CVL38+CVL31+CVL27+CVL44)</f>
        <v>0</v>
      </c>
      <c r="CVM46" s="284">
        <f>SUM(CVM44+CVM38+CVM31+CVM27)</f>
        <v>0</v>
      </c>
      <c r="CVN46" s="284">
        <f>SUM(CVN44+CVN38+CVN31+CVN27)</f>
        <v>0</v>
      </c>
      <c r="CVO46" s="274">
        <f>SUM(CVO44+CVO38+CVO31+CVO27)</f>
        <v>0</v>
      </c>
      <c r="CVP46" s="276"/>
      <c r="CVQ46" s="278" t="s">
        <v>47</v>
      </c>
      <c r="CVR46" s="279"/>
      <c r="CVS46" s="282">
        <f>SUM(CVS44+CVS38+CVS31+CVS27)</f>
        <v>0</v>
      </c>
      <c r="CVT46" s="284">
        <f>SUM(+CVT38+CVT31+CVT27+CVT44)</f>
        <v>0</v>
      </c>
      <c r="CVU46" s="284">
        <f>SUM(CVU44+CVU38+CVU31+CVU27)</f>
        <v>0</v>
      </c>
      <c r="CVV46" s="284">
        <f>SUM(CVV44+CVV38+CVV31+CVV27)</f>
        <v>0</v>
      </c>
      <c r="CVW46" s="274">
        <f>SUM(CVW44+CVW38+CVW31+CVW27)</f>
        <v>0</v>
      </c>
      <c r="CVX46" s="276"/>
      <c r="CVY46" s="278" t="s">
        <v>47</v>
      </c>
      <c r="CVZ46" s="279"/>
      <c r="CWA46" s="282">
        <f>SUM(CWA44+CWA38+CWA31+CWA27)</f>
        <v>0</v>
      </c>
      <c r="CWB46" s="284">
        <f>SUM(+CWB38+CWB31+CWB27+CWB44)</f>
        <v>0</v>
      </c>
      <c r="CWC46" s="284">
        <f>SUM(CWC44+CWC38+CWC31+CWC27)</f>
        <v>0</v>
      </c>
      <c r="CWD46" s="284">
        <f>SUM(CWD44+CWD38+CWD31+CWD27)</f>
        <v>0</v>
      </c>
      <c r="CWE46" s="274">
        <f>SUM(CWE44+CWE38+CWE31+CWE27)</f>
        <v>0</v>
      </c>
      <c r="CWF46" s="276"/>
      <c r="CWG46" s="278" t="s">
        <v>47</v>
      </c>
      <c r="CWH46" s="279"/>
      <c r="CWI46" s="282">
        <f>SUM(CWI44+CWI38+CWI31+CWI27)</f>
        <v>0</v>
      </c>
      <c r="CWJ46" s="284">
        <f>SUM(+CWJ38+CWJ31+CWJ27+CWJ44)</f>
        <v>0</v>
      </c>
      <c r="CWK46" s="284">
        <f>SUM(CWK44+CWK38+CWK31+CWK27)</f>
        <v>0</v>
      </c>
      <c r="CWL46" s="284">
        <f>SUM(CWL44+CWL38+CWL31+CWL27)</f>
        <v>0</v>
      </c>
      <c r="CWM46" s="274">
        <f>SUM(CWM44+CWM38+CWM31+CWM27)</f>
        <v>0</v>
      </c>
      <c r="CWN46" s="276"/>
      <c r="CWO46" s="278" t="s">
        <v>47</v>
      </c>
      <c r="CWP46" s="279"/>
      <c r="CWQ46" s="282">
        <f>SUM(CWQ44+CWQ38+CWQ31+CWQ27)</f>
        <v>0</v>
      </c>
      <c r="CWR46" s="284">
        <f>SUM(+CWR38+CWR31+CWR27+CWR44)</f>
        <v>0</v>
      </c>
      <c r="CWS46" s="284">
        <f>SUM(CWS44+CWS38+CWS31+CWS27)</f>
        <v>0</v>
      </c>
      <c r="CWT46" s="284">
        <f>SUM(CWT44+CWT38+CWT31+CWT27)</f>
        <v>0</v>
      </c>
      <c r="CWU46" s="274">
        <f>SUM(CWU44+CWU38+CWU31+CWU27)</f>
        <v>0</v>
      </c>
      <c r="CWV46" s="276"/>
      <c r="CWW46" s="278" t="s">
        <v>47</v>
      </c>
      <c r="CWX46" s="279"/>
      <c r="CWY46" s="282">
        <f>SUM(CWY44+CWY38+CWY31+CWY27)</f>
        <v>0</v>
      </c>
      <c r="CWZ46" s="284">
        <f>SUM(+CWZ38+CWZ31+CWZ27+CWZ44)</f>
        <v>0</v>
      </c>
      <c r="CXA46" s="284">
        <f>SUM(CXA44+CXA38+CXA31+CXA27)</f>
        <v>0</v>
      </c>
      <c r="CXB46" s="284">
        <f>SUM(CXB44+CXB38+CXB31+CXB27)</f>
        <v>0</v>
      </c>
      <c r="CXC46" s="274">
        <f>SUM(CXC44+CXC38+CXC31+CXC27)</f>
        <v>0</v>
      </c>
      <c r="CXD46" s="276"/>
      <c r="CXE46" s="278" t="s">
        <v>47</v>
      </c>
      <c r="CXF46" s="279"/>
      <c r="CXG46" s="282">
        <f>SUM(CXG44+CXG38+CXG31+CXG27)</f>
        <v>0</v>
      </c>
      <c r="CXH46" s="284">
        <f>SUM(+CXH38+CXH31+CXH27+CXH44)</f>
        <v>0</v>
      </c>
      <c r="CXI46" s="284">
        <f>SUM(CXI44+CXI38+CXI31+CXI27)</f>
        <v>0</v>
      </c>
      <c r="CXJ46" s="284">
        <f>SUM(CXJ44+CXJ38+CXJ31+CXJ27)</f>
        <v>0</v>
      </c>
      <c r="CXK46" s="274">
        <f>SUM(CXK44+CXK38+CXK31+CXK27)</f>
        <v>0</v>
      </c>
      <c r="CXL46" s="276"/>
      <c r="CXM46" s="278" t="s">
        <v>47</v>
      </c>
      <c r="CXN46" s="279"/>
      <c r="CXO46" s="282">
        <f>SUM(CXO44+CXO38+CXO31+CXO27)</f>
        <v>0</v>
      </c>
      <c r="CXP46" s="284">
        <f>SUM(+CXP38+CXP31+CXP27+CXP44)</f>
        <v>0</v>
      </c>
      <c r="CXQ46" s="284">
        <f>SUM(CXQ44+CXQ38+CXQ31+CXQ27)</f>
        <v>0</v>
      </c>
      <c r="CXR46" s="284">
        <f>SUM(CXR44+CXR38+CXR31+CXR27)</f>
        <v>0</v>
      </c>
      <c r="CXS46" s="274">
        <f>SUM(CXS44+CXS38+CXS31+CXS27)</f>
        <v>0</v>
      </c>
      <c r="CXT46" s="276"/>
      <c r="CXU46" s="278" t="s">
        <v>47</v>
      </c>
      <c r="CXV46" s="279"/>
      <c r="CXW46" s="282">
        <f>SUM(CXW44+CXW38+CXW31+CXW27)</f>
        <v>0</v>
      </c>
      <c r="CXX46" s="284">
        <f>SUM(+CXX38+CXX31+CXX27+CXX44)</f>
        <v>0</v>
      </c>
      <c r="CXY46" s="284">
        <f>SUM(CXY44+CXY38+CXY31+CXY27)</f>
        <v>0</v>
      </c>
      <c r="CXZ46" s="284">
        <f>SUM(CXZ44+CXZ38+CXZ31+CXZ27)</f>
        <v>0</v>
      </c>
      <c r="CYA46" s="274">
        <f>SUM(CYA44+CYA38+CYA31+CYA27)</f>
        <v>0</v>
      </c>
      <c r="CYB46" s="276"/>
      <c r="CYC46" s="278" t="s">
        <v>47</v>
      </c>
      <c r="CYD46" s="279"/>
      <c r="CYE46" s="282">
        <f>SUM(CYE44+CYE38+CYE31+CYE27)</f>
        <v>0</v>
      </c>
      <c r="CYF46" s="284">
        <f>SUM(+CYF38+CYF31+CYF27+CYF44)</f>
        <v>0</v>
      </c>
      <c r="CYG46" s="284">
        <f>SUM(CYG44+CYG38+CYG31+CYG27)</f>
        <v>0</v>
      </c>
      <c r="CYH46" s="284">
        <f>SUM(CYH44+CYH38+CYH31+CYH27)</f>
        <v>0</v>
      </c>
      <c r="CYI46" s="274">
        <f>SUM(CYI44+CYI38+CYI31+CYI27)</f>
        <v>0</v>
      </c>
      <c r="CYJ46" s="276"/>
      <c r="CYK46" s="278" t="s">
        <v>47</v>
      </c>
      <c r="CYL46" s="279"/>
      <c r="CYM46" s="282">
        <f>SUM(CYM44+CYM38+CYM31+CYM27)</f>
        <v>0</v>
      </c>
      <c r="CYN46" s="284">
        <f>SUM(+CYN38+CYN31+CYN27+CYN44)</f>
        <v>0</v>
      </c>
      <c r="CYO46" s="284">
        <f>SUM(CYO44+CYO38+CYO31+CYO27)</f>
        <v>0</v>
      </c>
      <c r="CYP46" s="284">
        <f>SUM(CYP44+CYP38+CYP31+CYP27)</f>
        <v>0</v>
      </c>
      <c r="CYQ46" s="274">
        <f>SUM(CYQ44+CYQ38+CYQ31+CYQ27)</f>
        <v>0</v>
      </c>
      <c r="CYR46" s="276"/>
      <c r="CYS46" s="278" t="s">
        <v>47</v>
      </c>
      <c r="CYT46" s="279"/>
      <c r="CYU46" s="282">
        <f>SUM(CYU44+CYU38+CYU31+CYU27)</f>
        <v>0</v>
      </c>
      <c r="CYV46" s="284">
        <f>SUM(+CYV38+CYV31+CYV27+CYV44)</f>
        <v>0</v>
      </c>
      <c r="CYW46" s="284">
        <f>SUM(CYW44+CYW38+CYW31+CYW27)</f>
        <v>0</v>
      </c>
      <c r="CYX46" s="284">
        <f>SUM(CYX44+CYX38+CYX31+CYX27)</f>
        <v>0</v>
      </c>
      <c r="CYY46" s="274">
        <f>SUM(CYY44+CYY38+CYY31+CYY27)</f>
        <v>0</v>
      </c>
      <c r="CYZ46" s="276"/>
      <c r="CZA46" s="278" t="s">
        <v>47</v>
      </c>
      <c r="CZB46" s="279"/>
      <c r="CZC46" s="282">
        <f>SUM(CZC44+CZC38+CZC31+CZC27)</f>
        <v>0</v>
      </c>
      <c r="CZD46" s="284">
        <f>SUM(+CZD38+CZD31+CZD27+CZD44)</f>
        <v>0</v>
      </c>
      <c r="CZE46" s="284">
        <f>SUM(CZE44+CZE38+CZE31+CZE27)</f>
        <v>0</v>
      </c>
      <c r="CZF46" s="284">
        <f>SUM(CZF44+CZF38+CZF31+CZF27)</f>
        <v>0</v>
      </c>
      <c r="CZG46" s="274">
        <f>SUM(CZG44+CZG38+CZG31+CZG27)</f>
        <v>0</v>
      </c>
      <c r="CZH46" s="276"/>
      <c r="CZI46" s="278" t="s">
        <v>47</v>
      </c>
      <c r="CZJ46" s="279"/>
      <c r="CZK46" s="282">
        <f>SUM(CZK44+CZK38+CZK31+CZK27)</f>
        <v>0</v>
      </c>
      <c r="CZL46" s="284">
        <f>SUM(+CZL38+CZL31+CZL27+CZL44)</f>
        <v>0</v>
      </c>
      <c r="CZM46" s="284">
        <f>SUM(CZM44+CZM38+CZM31+CZM27)</f>
        <v>0</v>
      </c>
      <c r="CZN46" s="284">
        <f>SUM(CZN44+CZN38+CZN31+CZN27)</f>
        <v>0</v>
      </c>
      <c r="CZO46" s="274">
        <f>SUM(CZO44+CZO38+CZO31+CZO27)</f>
        <v>0</v>
      </c>
      <c r="CZP46" s="276"/>
      <c r="CZQ46" s="278" t="s">
        <v>47</v>
      </c>
      <c r="CZR46" s="279"/>
      <c r="CZS46" s="282">
        <f>SUM(CZS44+CZS38+CZS31+CZS27)</f>
        <v>0</v>
      </c>
      <c r="CZT46" s="284">
        <f>SUM(+CZT38+CZT31+CZT27+CZT44)</f>
        <v>0</v>
      </c>
      <c r="CZU46" s="284">
        <f>SUM(CZU44+CZU38+CZU31+CZU27)</f>
        <v>0</v>
      </c>
      <c r="CZV46" s="284">
        <f>SUM(CZV44+CZV38+CZV31+CZV27)</f>
        <v>0</v>
      </c>
      <c r="CZW46" s="274">
        <f>SUM(CZW44+CZW38+CZW31+CZW27)</f>
        <v>0</v>
      </c>
      <c r="CZX46" s="276"/>
      <c r="CZY46" s="278" t="s">
        <v>47</v>
      </c>
      <c r="CZZ46" s="279"/>
      <c r="DAA46" s="282">
        <f>SUM(DAA44+DAA38+DAA31+DAA27)</f>
        <v>0</v>
      </c>
      <c r="DAB46" s="284">
        <f>SUM(+DAB38+DAB31+DAB27+DAB44)</f>
        <v>0</v>
      </c>
      <c r="DAC46" s="284">
        <f>SUM(DAC44+DAC38+DAC31+DAC27)</f>
        <v>0</v>
      </c>
      <c r="DAD46" s="284">
        <f>SUM(DAD44+DAD38+DAD31+DAD27)</f>
        <v>0</v>
      </c>
      <c r="DAE46" s="274">
        <f>SUM(DAE44+DAE38+DAE31+DAE27)</f>
        <v>0</v>
      </c>
      <c r="DAF46" s="276"/>
      <c r="DAG46" s="278" t="s">
        <v>47</v>
      </c>
      <c r="DAH46" s="279"/>
      <c r="DAI46" s="282">
        <f>SUM(DAI44+DAI38+DAI31+DAI27)</f>
        <v>0</v>
      </c>
      <c r="DAJ46" s="284">
        <f>SUM(+DAJ38+DAJ31+DAJ27+DAJ44)</f>
        <v>0</v>
      </c>
      <c r="DAK46" s="284">
        <f>SUM(DAK44+DAK38+DAK31+DAK27)</f>
        <v>0</v>
      </c>
      <c r="DAL46" s="284">
        <f>SUM(DAL44+DAL38+DAL31+DAL27)</f>
        <v>0</v>
      </c>
      <c r="DAM46" s="274">
        <f>SUM(DAM44+DAM38+DAM31+DAM27)</f>
        <v>0</v>
      </c>
      <c r="DAN46" s="276"/>
      <c r="DAO46" s="278" t="s">
        <v>47</v>
      </c>
      <c r="DAP46" s="279"/>
      <c r="DAQ46" s="282">
        <f>SUM(DAQ44+DAQ38+DAQ31+DAQ27)</f>
        <v>0</v>
      </c>
      <c r="DAR46" s="284">
        <f>SUM(+DAR38+DAR31+DAR27+DAR44)</f>
        <v>0</v>
      </c>
      <c r="DAS46" s="284">
        <f>SUM(DAS44+DAS38+DAS31+DAS27)</f>
        <v>0</v>
      </c>
      <c r="DAT46" s="284">
        <f>SUM(DAT44+DAT38+DAT31+DAT27)</f>
        <v>0</v>
      </c>
      <c r="DAU46" s="274">
        <f>SUM(DAU44+DAU38+DAU31+DAU27)</f>
        <v>0</v>
      </c>
      <c r="DAV46" s="276"/>
      <c r="DAW46" s="278" t="s">
        <v>47</v>
      </c>
      <c r="DAX46" s="279"/>
      <c r="DAY46" s="282">
        <f>SUM(DAY44+DAY38+DAY31+DAY27)</f>
        <v>0</v>
      </c>
      <c r="DAZ46" s="284">
        <f>SUM(+DAZ38+DAZ31+DAZ27+DAZ44)</f>
        <v>0</v>
      </c>
      <c r="DBA46" s="284">
        <f>SUM(DBA44+DBA38+DBA31+DBA27)</f>
        <v>0</v>
      </c>
      <c r="DBB46" s="284">
        <f>SUM(DBB44+DBB38+DBB31+DBB27)</f>
        <v>0</v>
      </c>
      <c r="DBC46" s="274">
        <f>SUM(DBC44+DBC38+DBC31+DBC27)</f>
        <v>0</v>
      </c>
      <c r="DBD46" s="276"/>
      <c r="DBE46" s="278" t="s">
        <v>47</v>
      </c>
      <c r="DBF46" s="279"/>
      <c r="DBG46" s="282">
        <f>SUM(DBG44+DBG38+DBG31+DBG27)</f>
        <v>0</v>
      </c>
      <c r="DBH46" s="284">
        <f>SUM(+DBH38+DBH31+DBH27+DBH44)</f>
        <v>0</v>
      </c>
      <c r="DBI46" s="284">
        <f>SUM(DBI44+DBI38+DBI31+DBI27)</f>
        <v>0</v>
      </c>
      <c r="DBJ46" s="284">
        <f>SUM(DBJ44+DBJ38+DBJ31+DBJ27)</f>
        <v>0</v>
      </c>
      <c r="DBK46" s="274">
        <f>SUM(DBK44+DBK38+DBK31+DBK27)</f>
        <v>0</v>
      </c>
      <c r="DBL46" s="276"/>
      <c r="DBM46" s="278" t="s">
        <v>47</v>
      </c>
      <c r="DBN46" s="279"/>
      <c r="DBO46" s="282">
        <f>SUM(DBO44+DBO38+DBO31+DBO27)</f>
        <v>0</v>
      </c>
      <c r="DBP46" s="284">
        <f>SUM(+DBP38+DBP31+DBP27+DBP44)</f>
        <v>0</v>
      </c>
      <c r="DBQ46" s="284">
        <f>SUM(DBQ44+DBQ38+DBQ31+DBQ27)</f>
        <v>0</v>
      </c>
      <c r="DBR46" s="284">
        <f>SUM(DBR44+DBR38+DBR31+DBR27)</f>
        <v>0</v>
      </c>
      <c r="DBS46" s="274">
        <f>SUM(DBS44+DBS38+DBS31+DBS27)</f>
        <v>0</v>
      </c>
      <c r="DBT46" s="276"/>
      <c r="DBU46" s="278" t="s">
        <v>47</v>
      </c>
      <c r="DBV46" s="279"/>
      <c r="DBW46" s="282">
        <f>SUM(DBW44+DBW38+DBW31+DBW27)</f>
        <v>0</v>
      </c>
      <c r="DBX46" s="284">
        <f>SUM(+DBX38+DBX31+DBX27+DBX44)</f>
        <v>0</v>
      </c>
      <c r="DBY46" s="284">
        <f>SUM(DBY44+DBY38+DBY31+DBY27)</f>
        <v>0</v>
      </c>
      <c r="DBZ46" s="284">
        <f>SUM(DBZ44+DBZ38+DBZ31+DBZ27)</f>
        <v>0</v>
      </c>
      <c r="DCA46" s="274">
        <f>SUM(DCA44+DCA38+DCA31+DCA27)</f>
        <v>0</v>
      </c>
      <c r="DCB46" s="276"/>
      <c r="DCC46" s="278" t="s">
        <v>47</v>
      </c>
      <c r="DCD46" s="279"/>
      <c r="DCE46" s="282">
        <f>SUM(DCE44+DCE38+DCE31+DCE27)</f>
        <v>0</v>
      </c>
      <c r="DCF46" s="284">
        <f>SUM(+DCF38+DCF31+DCF27+DCF44)</f>
        <v>0</v>
      </c>
      <c r="DCG46" s="284">
        <f>SUM(DCG44+DCG38+DCG31+DCG27)</f>
        <v>0</v>
      </c>
      <c r="DCH46" s="284">
        <f>SUM(DCH44+DCH38+DCH31+DCH27)</f>
        <v>0</v>
      </c>
      <c r="DCI46" s="274">
        <f>SUM(DCI44+DCI38+DCI31+DCI27)</f>
        <v>0</v>
      </c>
      <c r="DCJ46" s="276"/>
      <c r="DCK46" s="278" t="s">
        <v>47</v>
      </c>
      <c r="DCL46" s="279"/>
      <c r="DCM46" s="282">
        <f>SUM(DCM44+DCM38+DCM31+DCM27)</f>
        <v>0</v>
      </c>
      <c r="DCN46" s="284">
        <f>SUM(+DCN38+DCN31+DCN27+DCN44)</f>
        <v>0</v>
      </c>
      <c r="DCO46" s="284">
        <f>SUM(DCO44+DCO38+DCO31+DCO27)</f>
        <v>0</v>
      </c>
      <c r="DCP46" s="284">
        <f>SUM(DCP44+DCP38+DCP31+DCP27)</f>
        <v>0</v>
      </c>
      <c r="DCQ46" s="274">
        <f>SUM(DCQ44+DCQ38+DCQ31+DCQ27)</f>
        <v>0</v>
      </c>
      <c r="DCR46" s="276"/>
      <c r="DCS46" s="278" t="s">
        <v>47</v>
      </c>
      <c r="DCT46" s="279"/>
      <c r="DCU46" s="282">
        <f>SUM(DCU44+DCU38+DCU31+DCU27)</f>
        <v>0</v>
      </c>
      <c r="DCV46" s="284">
        <f>SUM(+DCV38+DCV31+DCV27+DCV44)</f>
        <v>0</v>
      </c>
      <c r="DCW46" s="284">
        <f>SUM(DCW44+DCW38+DCW31+DCW27)</f>
        <v>0</v>
      </c>
      <c r="DCX46" s="284">
        <f>SUM(DCX44+DCX38+DCX31+DCX27)</f>
        <v>0</v>
      </c>
      <c r="DCY46" s="274">
        <f>SUM(DCY44+DCY38+DCY31+DCY27)</f>
        <v>0</v>
      </c>
      <c r="DCZ46" s="276"/>
      <c r="DDA46" s="278" t="s">
        <v>47</v>
      </c>
      <c r="DDB46" s="279"/>
      <c r="DDC46" s="282">
        <f>SUM(DDC44+DDC38+DDC31+DDC27)</f>
        <v>0</v>
      </c>
      <c r="DDD46" s="284">
        <f>SUM(+DDD38+DDD31+DDD27+DDD44)</f>
        <v>0</v>
      </c>
      <c r="DDE46" s="284">
        <f>SUM(DDE44+DDE38+DDE31+DDE27)</f>
        <v>0</v>
      </c>
      <c r="DDF46" s="284">
        <f>SUM(DDF44+DDF38+DDF31+DDF27)</f>
        <v>0</v>
      </c>
      <c r="DDG46" s="274">
        <f>SUM(DDG44+DDG38+DDG31+DDG27)</f>
        <v>0</v>
      </c>
      <c r="DDH46" s="276"/>
      <c r="DDI46" s="278" t="s">
        <v>47</v>
      </c>
      <c r="DDJ46" s="279"/>
      <c r="DDK46" s="282">
        <f>SUM(DDK44+DDK38+DDK31+DDK27)</f>
        <v>0</v>
      </c>
      <c r="DDL46" s="284">
        <f>SUM(+DDL38+DDL31+DDL27+DDL44)</f>
        <v>0</v>
      </c>
      <c r="DDM46" s="284">
        <f>SUM(DDM44+DDM38+DDM31+DDM27)</f>
        <v>0</v>
      </c>
      <c r="DDN46" s="284">
        <f>SUM(DDN44+DDN38+DDN31+DDN27)</f>
        <v>0</v>
      </c>
      <c r="DDO46" s="274">
        <f>SUM(DDO44+DDO38+DDO31+DDO27)</f>
        <v>0</v>
      </c>
      <c r="DDP46" s="276"/>
      <c r="DDQ46" s="278" t="s">
        <v>47</v>
      </c>
      <c r="DDR46" s="279"/>
      <c r="DDS46" s="282">
        <f>SUM(DDS44+DDS38+DDS31+DDS27)</f>
        <v>0</v>
      </c>
      <c r="DDT46" s="284">
        <f>SUM(+DDT38+DDT31+DDT27+DDT44)</f>
        <v>0</v>
      </c>
      <c r="DDU46" s="284">
        <f>SUM(DDU44+DDU38+DDU31+DDU27)</f>
        <v>0</v>
      </c>
      <c r="DDV46" s="284">
        <f>SUM(DDV44+DDV38+DDV31+DDV27)</f>
        <v>0</v>
      </c>
      <c r="DDW46" s="274">
        <f>SUM(DDW44+DDW38+DDW31+DDW27)</f>
        <v>0</v>
      </c>
      <c r="DDX46" s="276"/>
      <c r="DDY46" s="278" t="s">
        <v>47</v>
      </c>
      <c r="DDZ46" s="279"/>
      <c r="DEA46" s="282">
        <f>SUM(DEA44+DEA38+DEA31+DEA27)</f>
        <v>0</v>
      </c>
      <c r="DEB46" s="284">
        <f>SUM(+DEB38+DEB31+DEB27+DEB44)</f>
        <v>0</v>
      </c>
      <c r="DEC46" s="284">
        <f>SUM(DEC44+DEC38+DEC31+DEC27)</f>
        <v>0</v>
      </c>
      <c r="DED46" s="284">
        <f>SUM(DED44+DED38+DED31+DED27)</f>
        <v>0</v>
      </c>
      <c r="DEE46" s="274">
        <f>SUM(DEE44+DEE38+DEE31+DEE27)</f>
        <v>0</v>
      </c>
      <c r="DEF46" s="276"/>
      <c r="DEG46" s="278" t="s">
        <v>47</v>
      </c>
      <c r="DEH46" s="279"/>
      <c r="DEI46" s="282">
        <f>SUM(DEI44+DEI38+DEI31+DEI27)</f>
        <v>0</v>
      </c>
      <c r="DEJ46" s="284">
        <f>SUM(+DEJ38+DEJ31+DEJ27+DEJ44)</f>
        <v>0</v>
      </c>
      <c r="DEK46" s="284">
        <f>SUM(DEK44+DEK38+DEK31+DEK27)</f>
        <v>0</v>
      </c>
      <c r="DEL46" s="284">
        <f>SUM(DEL44+DEL38+DEL31+DEL27)</f>
        <v>0</v>
      </c>
      <c r="DEM46" s="274">
        <f>SUM(DEM44+DEM38+DEM31+DEM27)</f>
        <v>0</v>
      </c>
      <c r="DEN46" s="276"/>
      <c r="DEO46" s="278" t="s">
        <v>47</v>
      </c>
      <c r="DEP46" s="279"/>
      <c r="DEQ46" s="282">
        <f>SUM(DEQ44+DEQ38+DEQ31+DEQ27)</f>
        <v>0</v>
      </c>
      <c r="DER46" s="284">
        <f>SUM(+DER38+DER31+DER27+DER44)</f>
        <v>0</v>
      </c>
      <c r="DES46" s="284">
        <f>SUM(DES44+DES38+DES31+DES27)</f>
        <v>0</v>
      </c>
      <c r="DET46" s="284">
        <f>SUM(DET44+DET38+DET31+DET27)</f>
        <v>0</v>
      </c>
      <c r="DEU46" s="274">
        <f>SUM(DEU44+DEU38+DEU31+DEU27)</f>
        <v>0</v>
      </c>
      <c r="DEV46" s="276"/>
      <c r="DEW46" s="278" t="s">
        <v>47</v>
      </c>
      <c r="DEX46" s="279"/>
      <c r="DEY46" s="282">
        <f>SUM(DEY44+DEY38+DEY31+DEY27)</f>
        <v>0</v>
      </c>
      <c r="DEZ46" s="284">
        <f>SUM(+DEZ38+DEZ31+DEZ27+DEZ44)</f>
        <v>0</v>
      </c>
      <c r="DFA46" s="284">
        <f>SUM(DFA44+DFA38+DFA31+DFA27)</f>
        <v>0</v>
      </c>
      <c r="DFB46" s="284">
        <f>SUM(DFB44+DFB38+DFB31+DFB27)</f>
        <v>0</v>
      </c>
      <c r="DFC46" s="274">
        <f>SUM(DFC44+DFC38+DFC31+DFC27)</f>
        <v>0</v>
      </c>
      <c r="DFD46" s="276"/>
      <c r="DFE46" s="278" t="s">
        <v>47</v>
      </c>
      <c r="DFF46" s="279"/>
      <c r="DFG46" s="282">
        <f>SUM(DFG44+DFG38+DFG31+DFG27)</f>
        <v>0</v>
      </c>
      <c r="DFH46" s="284">
        <f>SUM(+DFH38+DFH31+DFH27+DFH44)</f>
        <v>0</v>
      </c>
      <c r="DFI46" s="284">
        <f>SUM(DFI44+DFI38+DFI31+DFI27)</f>
        <v>0</v>
      </c>
      <c r="DFJ46" s="284">
        <f>SUM(DFJ44+DFJ38+DFJ31+DFJ27)</f>
        <v>0</v>
      </c>
      <c r="DFK46" s="274">
        <f>SUM(DFK44+DFK38+DFK31+DFK27)</f>
        <v>0</v>
      </c>
      <c r="DFL46" s="276"/>
      <c r="DFM46" s="278" t="s">
        <v>47</v>
      </c>
      <c r="DFN46" s="279"/>
      <c r="DFO46" s="282">
        <f>SUM(DFO44+DFO38+DFO31+DFO27)</f>
        <v>0</v>
      </c>
      <c r="DFP46" s="284">
        <f>SUM(+DFP38+DFP31+DFP27+DFP44)</f>
        <v>0</v>
      </c>
      <c r="DFQ46" s="284">
        <f>SUM(DFQ44+DFQ38+DFQ31+DFQ27)</f>
        <v>0</v>
      </c>
      <c r="DFR46" s="284">
        <f>SUM(DFR44+DFR38+DFR31+DFR27)</f>
        <v>0</v>
      </c>
      <c r="DFS46" s="274">
        <f>SUM(DFS44+DFS38+DFS31+DFS27)</f>
        <v>0</v>
      </c>
      <c r="DFT46" s="276"/>
      <c r="DFU46" s="278" t="s">
        <v>47</v>
      </c>
      <c r="DFV46" s="279"/>
      <c r="DFW46" s="282">
        <f>SUM(DFW44+DFW38+DFW31+DFW27)</f>
        <v>0</v>
      </c>
      <c r="DFX46" s="284">
        <f>SUM(+DFX38+DFX31+DFX27+DFX44)</f>
        <v>0</v>
      </c>
      <c r="DFY46" s="284">
        <f>SUM(DFY44+DFY38+DFY31+DFY27)</f>
        <v>0</v>
      </c>
      <c r="DFZ46" s="284">
        <f>SUM(DFZ44+DFZ38+DFZ31+DFZ27)</f>
        <v>0</v>
      </c>
      <c r="DGA46" s="274">
        <f>SUM(DGA44+DGA38+DGA31+DGA27)</f>
        <v>0</v>
      </c>
      <c r="DGB46" s="276"/>
      <c r="DGC46" s="278" t="s">
        <v>47</v>
      </c>
      <c r="DGD46" s="279"/>
      <c r="DGE46" s="282">
        <f>SUM(DGE44+DGE38+DGE31+DGE27)</f>
        <v>0</v>
      </c>
      <c r="DGF46" s="284">
        <f>SUM(+DGF38+DGF31+DGF27+DGF44)</f>
        <v>0</v>
      </c>
      <c r="DGG46" s="284">
        <f>SUM(DGG44+DGG38+DGG31+DGG27)</f>
        <v>0</v>
      </c>
      <c r="DGH46" s="284">
        <f>SUM(DGH44+DGH38+DGH31+DGH27)</f>
        <v>0</v>
      </c>
      <c r="DGI46" s="274">
        <f>SUM(DGI44+DGI38+DGI31+DGI27)</f>
        <v>0</v>
      </c>
      <c r="DGJ46" s="276"/>
      <c r="DGK46" s="278" t="s">
        <v>47</v>
      </c>
      <c r="DGL46" s="279"/>
      <c r="DGM46" s="282">
        <f>SUM(DGM44+DGM38+DGM31+DGM27)</f>
        <v>0</v>
      </c>
      <c r="DGN46" s="284">
        <f>SUM(+DGN38+DGN31+DGN27+DGN44)</f>
        <v>0</v>
      </c>
      <c r="DGO46" s="284">
        <f>SUM(DGO44+DGO38+DGO31+DGO27)</f>
        <v>0</v>
      </c>
      <c r="DGP46" s="284">
        <f>SUM(DGP44+DGP38+DGP31+DGP27)</f>
        <v>0</v>
      </c>
      <c r="DGQ46" s="274">
        <f>SUM(DGQ44+DGQ38+DGQ31+DGQ27)</f>
        <v>0</v>
      </c>
      <c r="DGR46" s="276"/>
      <c r="DGS46" s="278" t="s">
        <v>47</v>
      </c>
      <c r="DGT46" s="279"/>
      <c r="DGU46" s="282">
        <f>SUM(DGU44+DGU38+DGU31+DGU27)</f>
        <v>0</v>
      </c>
      <c r="DGV46" s="284">
        <f>SUM(+DGV38+DGV31+DGV27+DGV44)</f>
        <v>0</v>
      </c>
      <c r="DGW46" s="284">
        <f>SUM(DGW44+DGW38+DGW31+DGW27)</f>
        <v>0</v>
      </c>
      <c r="DGX46" s="284">
        <f>SUM(DGX44+DGX38+DGX31+DGX27)</f>
        <v>0</v>
      </c>
      <c r="DGY46" s="274">
        <f>SUM(DGY44+DGY38+DGY31+DGY27)</f>
        <v>0</v>
      </c>
      <c r="DGZ46" s="276"/>
      <c r="DHA46" s="278" t="s">
        <v>47</v>
      </c>
      <c r="DHB46" s="279"/>
      <c r="DHC46" s="282">
        <f>SUM(DHC44+DHC38+DHC31+DHC27)</f>
        <v>0</v>
      </c>
      <c r="DHD46" s="284">
        <f>SUM(+DHD38+DHD31+DHD27+DHD44)</f>
        <v>0</v>
      </c>
      <c r="DHE46" s="284">
        <f>SUM(DHE44+DHE38+DHE31+DHE27)</f>
        <v>0</v>
      </c>
      <c r="DHF46" s="284">
        <f>SUM(DHF44+DHF38+DHF31+DHF27)</f>
        <v>0</v>
      </c>
      <c r="DHG46" s="274">
        <f>SUM(DHG44+DHG38+DHG31+DHG27)</f>
        <v>0</v>
      </c>
      <c r="DHH46" s="276"/>
      <c r="DHI46" s="278" t="s">
        <v>47</v>
      </c>
      <c r="DHJ46" s="279"/>
      <c r="DHK46" s="282">
        <f>SUM(DHK44+DHK38+DHK31+DHK27)</f>
        <v>0</v>
      </c>
      <c r="DHL46" s="284">
        <f>SUM(+DHL38+DHL31+DHL27+DHL44)</f>
        <v>0</v>
      </c>
      <c r="DHM46" s="284">
        <f>SUM(DHM44+DHM38+DHM31+DHM27)</f>
        <v>0</v>
      </c>
      <c r="DHN46" s="284">
        <f>SUM(DHN44+DHN38+DHN31+DHN27)</f>
        <v>0</v>
      </c>
      <c r="DHO46" s="274">
        <f>SUM(DHO44+DHO38+DHO31+DHO27)</f>
        <v>0</v>
      </c>
      <c r="DHP46" s="276"/>
      <c r="DHQ46" s="278" t="s">
        <v>47</v>
      </c>
      <c r="DHR46" s="279"/>
      <c r="DHS46" s="282">
        <f>SUM(DHS44+DHS38+DHS31+DHS27)</f>
        <v>0</v>
      </c>
      <c r="DHT46" s="284">
        <f>SUM(+DHT38+DHT31+DHT27+DHT44)</f>
        <v>0</v>
      </c>
      <c r="DHU46" s="284">
        <f>SUM(DHU44+DHU38+DHU31+DHU27)</f>
        <v>0</v>
      </c>
      <c r="DHV46" s="284">
        <f>SUM(DHV44+DHV38+DHV31+DHV27)</f>
        <v>0</v>
      </c>
      <c r="DHW46" s="274">
        <f>SUM(DHW44+DHW38+DHW31+DHW27)</f>
        <v>0</v>
      </c>
      <c r="DHX46" s="276"/>
      <c r="DHY46" s="278" t="s">
        <v>47</v>
      </c>
      <c r="DHZ46" s="279"/>
      <c r="DIA46" s="282">
        <f>SUM(DIA44+DIA38+DIA31+DIA27)</f>
        <v>0</v>
      </c>
      <c r="DIB46" s="284">
        <f>SUM(+DIB38+DIB31+DIB27+DIB44)</f>
        <v>0</v>
      </c>
      <c r="DIC46" s="284">
        <f>SUM(DIC44+DIC38+DIC31+DIC27)</f>
        <v>0</v>
      </c>
      <c r="DID46" s="284">
        <f>SUM(DID44+DID38+DID31+DID27)</f>
        <v>0</v>
      </c>
      <c r="DIE46" s="274">
        <f>SUM(DIE44+DIE38+DIE31+DIE27)</f>
        <v>0</v>
      </c>
      <c r="DIF46" s="276"/>
      <c r="DIG46" s="278" t="s">
        <v>47</v>
      </c>
      <c r="DIH46" s="279"/>
      <c r="DII46" s="282">
        <f>SUM(DII44+DII38+DII31+DII27)</f>
        <v>0</v>
      </c>
      <c r="DIJ46" s="284">
        <f>SUM(+DIJ38+DIJ31+DIJ27+DIJ44)</f>
        <v>0</v>
      </c>
      <c r="DIK46" s="284">
        <f>SUM(DIK44+DIK38+DIK31+DIK27)</f>
        <v>0</v>
      </c>
      <c r="DIL46" s="284">
        <f>SUM(DIL44+DIL38+DIL31+DIL27)</f>
        <v>0</v>
      </c>
      <c r="DIM46" s="274">
        <f>SUM(DIM44+DIM38+DIM31+DIM27)</f>
        <v>0</v>
      </c>
      <c r="DIN46" s="276"/>
      <c r="DIO46" s="278" t="s">
        <v>47</v>
      </c>
      <c r="DIP46" s="279"/>
      <c r="DIQ46" s="282">
        <f>SUM(DIQ44+DIQ38+DIQ31+DIQ27)</f>
        <v>0</v>
      </c>
      <c r="DIR46" s="284">
        <f>SUM(+DIR38+DIR31+DIR27+DIR44)</f>
        <v>0</v>
      </c>
      <c r="DIS46" s="284">
        <f>SUM(DIS44+DIS38+DIS31+DIS27)</f>
        <v>0</v>
      </c>
      <c r="DIT46" s="284">
        <f>SUM(DIT44+DIT38+DIT31+DIT27)</f>
        <v>0</v>
      </c>
      <c r="DIU46" s="274">
        <f>SUM(DIU44+DIU38+DIU31+DIU27)</f>
        <v>0</v>
      </c>
      <c r="DIV46" s="276"/>
      <c r="DIW46" s="278" t="s">
        <v>47</v>
      </c>
      <c r="DIX46" s="279"/>
      <c r="DIY46" s="282">
        <f>SUM(DIY44+DIY38+DIY31+DIY27)</f>
        <v>0</v>
      </c>
      <c r="DIZ46" s="284">
        <f>SUM(+DIZ38+DIZ31+DIZ27+DIZ44)</f>
        <v>0</v>
      </c>
      <c r="DJA46" s="284">
        <f>SUM(DJA44+DJA38+DJA31+DJA27)</f>
        <v>0</v>
      </c>
      <c r="DJB46" s="284">
        <f>SUM(DJB44+DJB38+DJB31+DJB27)</f>
        <v>0</v>
      </c>
      <c r="DJC46" s="274">
        <f>SUM(DJC44+DJC38+DJC31+DJC27)</f>
        <v>0</v>
      </c>
      <c r="DJD46" s="276"/>
      <c r="DJE46" s="278" t="s">
        <v>47</v>
      </c>
      <c r="DJF46" s="279"/>
      <c r="DJG46" s="282">
        <f>SUM(DJG44+DJG38+DJG31+DJG27)</f>
        <v>0</v>
      </c>
      <c r="DJH46" s="284">
        <f>SUM(+DJH38+DJH31+DJH27+DJH44)</f>
        <v>0</v>
      </c>
      <c r="DJI46" s="284">
        <f>SUM(DJI44+DJI38+DJI31+DJI27)</f>
        <v>0</v>
      </c>
      <c r="DJJ46" s="284">
        <f>SUM(DJJ44+DJJ38+DJJ31+DJJ27)</f>
        <v>0</v>
      </c>
      <c r="DJK46" s="274">
        <f>SUM(DJK44+DJK38+DJK31+DJK27)</f>
        <v>0</v>
      </c>
      <c r="DJL46" s="276"/>
      <c r="DJM46" s="278" t="s">
        <v>47</v>
      </c>
      <c r="DJN46" s="279"/>
      <c r="DJO46" s="282">
        <f>SUM(DJO44+DJO38+DJO31+DJO27)</f>
        <v>0</v>
      </c>
      <c r="DJP46" s="284">
        <f>SUM(+DJP38+DJP31+DJP27+DJP44)</f>
        <v>0</v>
      </c>
      <c r="DJQ46" s="284">
        <f>SUM(DJQ44+DJQ38+DJQ31+DJQ27)</f>
        <v>0</v>
      </c>
      <c r="DJR46" s="284">
        <f>SUM(DJR44+DJR38+DJR31+DJR27)</f>
        <v>0</v>
      </c>
      <c r="DJS46" s="274">
        <f>SUM(DJS44+DJS38+DJS31+DJS27)</f>
        <v>0</v>
      </c>
      <c r="DJT46" s="276"/>
      <c r="DJU46" s="278" t="s">
        <v>47</v>
      </c>
      <c r="DJV46" s="279"/>
      <c r="DJW46" s="282">
        <f>SUM(DJW44+DJW38+DJW31+DJW27)</f>
        <v>0</v>
      </c>
      <c r="DJX46" s="284">
        <f>SUM(+DJX38+DJX31+DJX27+DJX44)</f>
        <v>0</v>
      </c>
      <c r="DJY46" s="284">
        <f>SUM(DJY44+DJY38+DJY31+DJY27)</f>
        <v>0</v>
      </c>
      <c r="DJZ46" s="284">
        <f>SUM(DJZ44+DJZ38+DJZ31+DJZ27)</f>
        <v>0</v>
      </c>
      <c r="DKA46" s="274">
        <f>SUM(DKA44+DKA38+DKA31+DKA27)</f>
        <v>0</v>
      </c>
      <c r="DKB46" s="276"/>
      <c r="DKC46" s="278" t="s">
        <v>47</v>
      </c>
      <c r="DKD46" s="279"/>
      <c r="DKE46" s="282">
        <f>SUM(DKE44+DKE38+DKE31+DKE27)</f>
        <v>0</v>
      </c>
      <c r="DKF46" s="284">
        <f>SUM(+DKF38+DKF31+DKF27+DKF44)</f>
        <v>0</v>
      </c>
      <c r="DKG46" s="284">
        <f>SUM(DKG44+DKG38+DKG31+DKG27)</f>
        <v>0</v>
      </c>
      <c r="DKH46" s="284">
        <f>SUM(DKH44+DKH38+DKH31+DKH27)</f>
        <v>0</v>
      </c>
      <c r="DKI46" s="274">
        <f>SUM(DKI44+DKI38+DKI31+DKI27)</f>
        <v>0</v>
      </c>
      <c r="DKJ46" s="276"/>
      <c r="DKK46" s="278" t="s">
        <v>47</v>
      </c>
      <c r="DKL46" s="279"/>
      <c r="DKM46" s="282">
        <f>SUM(DKM44+DKM38+DKM31+DKM27)</f>
        <v>0</v>
      </c>
      <c r="DKN46" s="284">
        <f>SUM(+DKN38+DKN31+DKN27+DKN44)</f>
        <v>0</v>
      </c>
      <c r="DKO46" s="284">
        <f>SUM(DKO44+DKO38+DKO31+DKO27)</f>
        <v>0</v>
      </c>
      <c r="DKP46" s="284">
        <f>SUM(DKP44+DKP38+DKP31+DKP27)</f>
        <v>0</v>
      </c>
      <c r="DKQ46" s="274">
        <f>SUM(DKQ44+DKQ38+DKQ31+DKQ27)</f>
        <v>0</v>
      </c>
      <c r="DKR46" s="276"/>
      <c r="DKS46" s="278" t="s">
        <v>47</v>
      </c>
      <c r="DKT46" s="279"/>
      <c r="DKU46" s="282">
        <f>SUM(DKU44+DKU38+DKU31+DKU27)</f>
        <v>0</v>
      </c>
      <c r="DKV46" s="284">
        <f>SUM(+DKV38+DKV31+DKV27+DKV44)</f>
        <v>0</v>
      </c>
      <c r="DKW46" s="284">
        <f>SUM(DKW44+DKW38+DKW31+DKW27)</f>
        <v>0</v>
      </c>
      <c r="DKX46" s="284">
        <f>SUM(DKX44+DKX38+DKX31+DKX27)</f>
        <v>0</v>
      </c>
      <c r="DKY46" s="274">
        <f>SUM(DKY44+DKY38+DKY31+DKY27)</f>
        <v>0</v>
      </c>
      <c r="DKZ46" s="276"/>
      <c r="DLA46" s="278" t="s">
        <v>47</v>
      </c>
      <c r="DLB46" s="279"/>
      <c r="DLC46" s="282">
        <f>SUM(DLC44+DLC38+DLC31+DLC27)</f>
        <v>0</v>
      </c>
      <c r="DLD46" s="284">
        <f>SUM(+DLD38+DLD31+DLD27+DLD44)</f>
        <v>0</v>
      </c>
      <c r="DLE46" s="284">
        <f>SUM(DLE44+DLE38+DLE31+DLE27)</f>
        <v>0</v>
      </c>
      <c r="DLF46" s="284">
        <f>SUM(DLF44+DLF38+DLF31+DLF27)</f>
        <v>0</v>
      </c>
      <c r="DLG46" s="274">
        <f>SUM(DLG44+DLG38+DLG31+DLG27)</f>
        <v>0</v>
      </c>
      <c r="DLH46" s="276"/>
      <c r="DLI46" s="278" t="s">
        <v>47</v>
      </c>
      <c r="DLJ46" s="279"/>
      <c r="DLK46" s="282">
        <f>SUM(DLK44+DLK38+DLK31+DLK27)</f>
        <v>0</v>
      </c>
      <c r="DLL46" s="284">
        <f>SUM(+DLL38+DLL31+DLL27+DLL44)</f>
        <v>0</v>
      </c>
      <c r="DLM46" s="284">
        <f>SUM(DLM44+DLM38+DLM31+DLM27)</f>
        <v>0</v>
      </c>
      <c r="DLN46" s="284">
        <f>SUM(DLN44+DLN38+DLN31+DLN27)</f>
        <v>0</v>
      </c>
      <c r="DLO46" s="274">
        <f>SUM(DLO44+DLO38+DLO31+DLO27)</f>
        <v>0</v>
      </c>
      <c r="DLP46" s="276"/>
      <c r="DLQ46" s="278" t="s">
        <v>47</v>
      </c>
      <c r="DLR46" s="279"/>
      <c r="DLS46" s="282">
        <f>SUM(DLS44+DLS38+DLS31+DLS27)</f>
        <v>0</v>
      </c>
      <c r="DLT46" s="284">
        <f>SUM(+DLT38+DLT31+DLT27+DLT44)</f>
        <v>0</v>
      </c>
      <c r="DLU46" s="284">
        <f>SUM(DLU44+DLU38+DLU31+DLU27)</f>
        <v>0</v>
      </c>
      <c r="DLV46" s="284">
        <f>SUM(DLV44+DLV38+DLV31+DLV27)</f>
        <v>0</v>
      </c>
      <c r="DLW46" s="274">
        <f>SUM(DLW44+DLW38+DLW31+DLW27)</f>
        <v>0</v>
      </c>
      <c r="DLX46" s="276"/>
      <c r="DLY46" s="278" t="s">
        <v>47</v>
      </c>
      <c r="DLZ46" s="279"/>
      <c r="DMA46" s="282">
        <f>SUM(DMA44+DMA38+DMA31+DMA27)</f>
        <v>0</v>
      </c>
      <c r="DMB46" s="284">
        <f>SUM(+DMB38+DMB31+DMB27+DMB44)</f>
        <v>0</v>
      </c>
      <c r="DMC46" s="284">
        <f>SUM(DMC44+DMC38+DMC31+DMC27)</f>
        <v>0</v>
      </c>
      <c r="DMD46" s="284">
        <f>SUM(DMD44+DMD38+DMD31+DMD27)</f>
        <v>0</v>
      </c>
      <c r="DME46" s="274">
        <f>SUM(DME44+DME38+DME31+DME27)</f>
        <v>0</v>
      </c>
      <c r="DMF46" s="276"/>
      <c r="DMG46" s="278" t="s">
        <v>47</v>
      </c>
      <c r="DMH46" s="279"/>
      <c r="DMI46" s="282">
        <f>SUM(DMI44+DMI38+DMI31+DMI27)</f>
        <v>0</v>
      </c>
      <c r="DMJ46" s="284">
        <f>SUM(+DMJ38+DMJ31+DMJ27+DMJ44)</f>
        <v>0</v>
      </c>
      <c r="DMK46" s="284">
        <f>SUM(DMK44+DMK38+DMK31+DMK27)</f>
        <v>0</v>
      </c>
      <c r="DML46" s="284">
        <f>SUM(DML44+DML38+DML31+DML27)</f>
        <v>0</v>
      </c>
      <c r="DMM46" s="274">
        <f>SUM(DMM44+DMM38+DMM31+DMM27)</f>
        <v>0</v>
      </c>
      <c r="DMN46" s="276"/>
      <c r="DMO46" s="278" t="s">
        <v>47</v>
      </c>
      <c r="DMP46" s="279"/>
      <c r="DMQ46" s="282">
        <f>SUM(DMQ44+DMQ38+DMQ31+DMQ27)</f>
        <v>0</v>
      </c>
      <c r="DMR46" s="284">
        <f>SUM(+DMR38+DMR31+DMR27+DMR44)</f>
        <v>0</v>
      </c>
      <c r="DMS46" s="284">
        <f>SUM(DMS44+DMS38+DMS31+DMS27)</f>
        <v>0</v>
      </c>
      <c r="DMT46" s="284">
        <f>SUM(DMT44+DMT38+DMT31+DMT27)</f>
        <v>0</v>
      </c>
      <c r="DMU46" s="274">
        <f>SUM(DMU44+DMU38+DMU31+DMU27)</f>
        <v>0</v>
      </c>
      <c r="DMV46" s="276"/>
      <c r="DMW46" s="278" t="s">
        <v>47</v>
      </c>
      <c r="DMX46" s="279"/>
      <c r="DMY46" s="282">
        <f>SUM(DMY44+DMY38+DMY31+DMY27)</f>
        <v>0</v>
      </c>
      <c r="DMZ46" s="284">
        <f>SUM(+DMZ38+DMZ31+DMZ27+DMZ44)</f>
        <v>0</v>
      </c>
      <c r="DNA46" s="284">
        <f>SUM(DNA44+DNA38+DNA31+DNA27)</f>
        <v>0</v>
      </c>
      <c r="DNB46" s="284">
        <f>SUM(DNB44+DNB38+DNB31+DNB27)</f>
        <v>0</v>
      </c>
      <c r="DNC46" s="274">
        <f>SUM(DNC44+DNC38+DNC31+DNC27)</f>
        <v>0</v>
      </c>
      <c r="DND46" s="276"/>
      <c r="DNE46" s="278" t="s">
        <v>47</v>
      </c>
      <c r="DNF46" s="279"/>
      <c r="DNG46" s="282">
        <f>SUM(DNG44+DNG38+DNG31+DNG27)</f>
        <v>0</v>
      </c>
      <c r="DNH46" s="284">
        <f>SUM(+DNH38+DNH31+DNH27+DNH44)</f>
        <v>0</v>
      </c>
      <c r="DNI46" s="284">
        <f>SUM(DNI44+DNI38+DNI31+DNI27)</f>
        <v>0</v>
      </c>
      <c r="DNJ46" s="284">
        <f>SUM(DNJ44+DNJ38+DNJ31+DNJ27)</f>
        <v>0</v>
      </c>
      <c r="DNK46" s="274">
        <f>SUM(DNK44+DNK38+DNK31+DNK27)</f>
        <v>0</v>
      </c>
      <c r="DNL46" s="276"/>
      <c r="DNM46" s="278" t="s">
        <v>47</v>
      </c>
      <c r="DNN46" s="279"/>
      <c r="DNO46" s="282">
        <f>SUM(DNO44+DNO38+DNO31+DNO27)</f>
        <v>0</v>
      </c>
      <c r="DNP46" s="284">
        <f>SUM(+DNP38+DNP31+DNP27+DNP44)</f>
        <v>0</v>
      </c>
      <c r="DNQ46" s="284">
        <f>SUM(DNQ44+DNQ38+DNQ31+DNQ27)</f>
        <v>0</v>
      </c>
      <c r="DNR46" s="284">
        <f>SUM(DNR44+DNR38+DNR31+DNR27)</f>
        <v>0</v>
      </c>
      <c r="DNS46" s="274">
        <f>SUM(DNS44+DNS38+DNS31+DNS27)</f>
        <v>0</v>
      </c>
      <c r="DNT46" s="276"/>
      <c r="DNU46" s="278" t="s">
        <v>47</v>
      </c>
      <c r="DNV46" s="279"/>
      <c r="DNW46" s="282">
        <f>SUM(DNW44+DNW38+DNW31+DNW27)</f>
        <v>0</v>
      </c>
      <c r="DNX46" s="284">
        <f>SUM(+DNX38+DNX31+DNX27+DNX44)</f>
        <v>0</v>
      </c>
      <c r="DNY46" s="284">
        <f>SUM(DNY44+DNY38+DNY31+DNY27)</f>
        <v>0</v>
      </c>
      <c r="DNZ46" s="284">
        <f>SUM(DNZ44+DNZ38+DNZ31+DNZ27)</f>
        <v>0</v>
      </c>
      <c r="DOA46" s="274">
        <f>SUM(DOA44+DOA38+DOA31+DOA27)</f>
        <v>0</v>
      </c>
      <c r="DOB46" s="276"/>
      <c r="DOC46" s="278" t="s">
        <v>47</v>
      </c>
      <c r="DOD46" s="279"/>
      <c r="DOE46" s="282">
        <f>SUM(DOE44+DOE38+DOE31+DOE27)</f>
        <v>0</v>
      </c>
      <c r="DOF46" s="284">
        <f>SUM(+DOF38+DOF31+DOF27+DOF44)</f>
        <v>0</v>
      </c>
      <c r="DOG46" s="284">
        <f>SUM(DOG44+DOG38+DOG31+DOG27)</f>
        <v>0</v>
      </c>
      <c r="DOH46" s="284">
        <f>SUM(DOH44+DOH38+DOH31+DOH27)</f>
        <v>0</v>
      </c>
      <c r="DOI46" s="274">
        <f>SUM(DOI44+DOI38+DOI31+DOI27)</f>
        <v>0</v>
      </c>
      <c r="DOJ46" s="276"/>
      <c r="DOK46" s="278" t="s">
        <v>47</v>
      </c>
      <c r="DOL46" s="279"/>
      <c r="DOM46" s="282">
        <f>SUM(DOM44+DOM38+DOM31+DOM27)</f>
        <v>0</v>
      </c>
      <c r="DON46" s="284">
        <f>SUM(+DON38+DON31+DON27+DON44)</f>
        <v>0</v>
      </c>
      <c r="DOO46" s="284">
        <f>SUM(DOO44+DOO38+DOO31+DOO27)</f>
        <v>0</v>
      </c>
      <c r="DOP46" s="284">
        <f>SUM(DOP44+DOP38+DOP31+DOP27)</f>
        <v>0</v>
      </c>
      <c r="DOQ46" s="274">
        <f>SUM(DOQ44+DOQ38+DOQ31+DOQ27)</f>
        <v>0</v>
      </c>
      <c r="DOR46" s="276"/>
      <c r="DOS46" s="278" t="s">
        <v>47</v>
      </c>
      <c r="DOT46" s="279"/>
      <c r="DOU46" s="282">
        <f>SUM(DOU44+DOU38+DOU31+DOU27)</f>
        <v>0</v>
      </c>
      <c r="DOV46" s="284">
        <f>SUM(+DOV38+DOV31+DOV27+DOV44)</f>
        <v>0</v>
      </c>
      <c r="DOW46" s="284">
        <f>SUM(DOW44+DOW38+DOW31+DOW27)</f>
        <v>0</v>
      </c>
      <c r="DOX46" s="284">
        <f>SUM(DOX44+DOX38+DOX31+DOX27)</f>
        <v>0</v>
      </c>
      <c r="DOY46" s="274">
        <f>SUM(DOY44+DOY38+DOY31+DOY27)</f>
        <v>0</v>
      </c>
      <c r="DOZ46" s="276"/>
      <c r="DPA46" s="278" t="s">
        <v>47</v>
      </c>
      <c r="DPB46" s="279"/>
      <c r="DPC46" s="282">
        <f>SUM(DPC44+DPC38+DPC31+DPC27)</f>
        <v>0</v>
      </c>
      <c r="DPD46" s="284">
        <f>SUM(+DPD38+DPD31+DPD27+DPD44)</f>
        <v>0</v>
      </c>
      <c r="DPE46" s="284">
        <f>SUM(DPE44+DPE38+DPE31+DPE27)</f>
        <v>0</v>
      </c>
      <c r="DPF46" s="284">
        <f>SUM(DPF44+DPF38+DPF31+DPF27)</f>
        <v>0</v>
      </c>
      <c r="DPG46" s="274">
        <f>SUM(DPG44+DPG38+DPG31+DPG27)</f>
        <v>0</v>
      </c>
      <c r="DPH46" s="276"/>
      <c r="DPI46" s="278" t="s">
        <v>47</v>
      </c>
      <c r="DPJ46" s="279"/>
      <c r="DPK46" s="282">
        <f>SUM(DPK44+DPK38+DPK31+DPK27)</f>
        <v>0</v>
      </c>
      <c r="DPL46" s="284">
        <f>SUM(+DPL38+DPL31+DPL27+DPL44)</f>
        <v>0</v>
      </c>
      <c r="DPM46" s="284">
        <f>SUM(DPM44+DPM38+DPM31+DPM27)</f>
        <v>0</v>
      </c>
      <c r="DPN46" s="284">
        <f>SUM(DPN44+DPN38+DPN31+DPN27)</f>
        <v>0</v>
      </c>
      <c r="DPO46" s="274">
        <f>SUM(DPO44+DPO38+DPO31+DPO27)</f>
        <v>0</v>
      </c>
      <c r="DPP46" s="276"/>
      <c r="DPQ46" s="278" t="s">
        <v>47</v>
      </c>
      <c r="DPR46" s="279"/>
      <c r="DPS46" s="282">
        <f>SUM(DPS44+DPS38+DPS31+DPS27)</f>
        <v>0</v>
      </c>
      <c r="DPT46" s="284">
        <f>SUM(+DPT38+DPT31+DPT27+DPT44)</f>
        <v>0</v>
      </c>
      <c r="DPU46" s="284">
        <f>SUM(DPU44+DPU38+DPU31+DPU27)</f>
        <v>0</v>
      </c>
      <c r="DPV46" s="284">
        <f>SUM(DPV44+DPV38+DPV31+DPV27)</f>
        <v>0</v>
      </c>
      <c r="DPW46" s="274">
        <f>SUM(DPW44+DPW38+DPW31+DPW27)</f>
        <v>0</v>
      </c>
      <c r="DPX46" s="276"/>
      <c r="DPY46" s="278" t="s">
        <v>47</v>
      </c>
      <c r="DPZ46" s="279"/>
      <c r="DQA46" s="282">
        <f>SUM(DQA44+DQA38+DQA31+DQA27)</f>
        <v>0</v>
      </c>
      <c r="DQB46" s="284">
        <f>SUM(+DQB38+DQB31+DQB27+DQB44)</f>
        <v>0</v>
      </c>
      <c r="DQC46" s="284">
        <f>SUM(DQC44+DQC38+DQC31+DQC27)</f>
        <v>0</v>
      </c>
      <c r="DQD46" s="284">
        <f>SUM(DQD44+DQD38+DQD31+DQD27)</f>
        <v>0</v>
      </c>
      <c r="DQE46" s="274">
        <f>SUM(DQE44+DQE38+DQE31+DQE27)</f>
        <v>0</v>
      </c>
      <c r="DQF46" s="276"/>
      <c r="DQG46" s="278" t="s">
        <v>47</v>
      </c>
      <c r="DQH46" s="279"/>
      <c r="DQI46" s="282">
        <f>SUM(DQI44+DQI38+DQI31+DQI27)</f>
        <v>0</v>
      </c>
      <c r="DQJ46" s="284">
        <f>SUM(+DQJ38+DQJ31+DQJ27+DQJ44)</f>
        <v>0</v>
      </c>
      <c r="DQK46" s="284">
        <f>SUM(DQK44+DQK38+DQK31+DQK27)</f>
        <v>0</v>
      </c>
      <c r="DQL46" s="284">
        <f>SUM(DQL44+DQL38+DQL31+DQL27)</f>
        <v>0</v>
      </c>
      <c r="DQM46" s="274">
        <f>SUM(DQM44+DQM38+DQM31+DQM27)</f>
        <v>0</v>
      </c>
      <c r="DQN46" s="276"/>
      <c r="DQO46" s="278" t="s">
        <v>47</v>
      </c>
      <c r="DQP46" s="279"/>
      <c r="DQQ46" s="282">
        <f>SUM(DQQ44+DQQ38+DQQ31+DQQ27)</f>
        <v>0</v>
      </c>
      <c r="DQR46" s="284">
        <f>SUM(+DQR38+DQR31+DQR27+DQR44)</f>
        <v>0</v>
      </c>
      <c r="DQS46" s="284">
        <f>SUM(DQS44+DQS38+DQS31+DQS27)</f>
        <v>0</v>
      </c>
      <c r="DQT46" s="284">
        <f>SUM(DQT44+DQT38+DQT31+DQT27)</f>
        <v>0</v>
      </c>
      <c r="DQU46" s="274">
        <f>SUM(DQU44+DQU38+DQU31+DQU27)</f>
        <v>0</v>
      </c>
      <c r="DQV46" s="276"/>
      <c r="DQW46" s="278" t="s">
        <v>47</v>
      </c>
      <c r="DQX46" s="279"/>
      <c r="DQY46" s="282">
        <f>SUM(DQY44+DQY38+DQY31+DQY27)</f>
        <v>0</v>
      </c>
      <c r="DQZ46" s="284">
        <f>SUM(+DQZ38+DQZ31+DQZ27+DQZ44)</f>
        <v>0</v>
      </c>
      <c r="DRA46" s="284">
        <f>SUM(DRA44+DRA38+DRA31+DRA27)</f>
        <v>0</v>
      </c>
      <c r="DRB46" s="284">
        <f>SUM(DRB44+DRB38+DRB31+DRB27)</f>
        <v>0</v>
      </c>
      <c r="DRC46" s="274">
        <f>SUM(DRC44+DRC38+DRC31+DRC27)</f>
        <v>0</v>
      </c>
      <c r="DRD46" s="276"/>
      <c r="DRE46" s="278" t="s">
        <v>47</v>
      </c>
      <c r="DRF46" s="279"/>
      <c r="DRG46" s="282">
        <f>SUM(DRG44+DRG38+DRG31+DRG27)</f>
        <v>0</v>
      </c>
      <c r="DRH46" s="284">
        <f>SUM(+DRH38+DRH31+DRH27+DRH44)</f>
        <v>0</v>
      </c>
      <c r="DRI46" s="284">
        <f>SUM(DRI44+DRI38+DRI31+DRI27)</f>
        <v>0</v>
      </c>
      <c r="DRJ46" s="284">
        <f>SUM(DRJ44+DRJ38+DRJ31+DRJ27)</f>
        <v>0</v>
      </c>
      <c r="DRK46" s="274">
        <f>SUM(DRK44+DRK38+DRK31+DRK27)</f>
        <v>0</v>
      </c>
      <c r="DRL46" s="276"/>
      <c r="DRM46" s="278" t="s">
        <v>47</v>
      </c>
      <c r="DRN46" s="279"/>
      <c r="DRO46" s="282">
        <f>SUM(DRO44+DRO38+DRO31+DRO27)</f>
        <v>0</v>
      </c>
      <c r="DRP46" s="284">
        <f>SUM(+DRP38+DRP31+DRP27+DRP44)</f>
        <v>0</v>
      </c>
      <c r="DRQ46" s="284">
        <f>SUM(DRQ44+DRQ38+DRQ31+DRQ27)</f>
        <v>0</v>
      </c>
      <c r="DRR46" s="284">
        <f>SUM(DRR44+DRR38+DRR31+DRR27)</f>
        <v>0</v>
      </c>
      <c r="DRS46" s="274">
        <f>SUM(DRS44+DRS38+DRS31+DRS27)</f>
        <v>0</v>
      </c>
      <c r="DRT46" s="276"/>
      <c r="DRU46" s="278" t="s">
        <v>47</v>
      </c>
      <c r="DRV46" s="279"/>
      <c r="DRW46" s="282">
        <f>SUM(DRW44+DRW38+DRW31+DRW27)</f>
        <v>0</v>
      </c>
      <c r="DRX46" s="284">
        <f>SUM(+DRX38+DRX31+DRX27+DRX44)</f>
        <v>0</v>
      </c>
      <c r="DRY46" s="284">
        <f>SUM(DRY44+DRY38+DRY31+DRY27)</f>
        <v>0</v>
      </c>
      <c r="DRZ46" s="284">
        <f>SUM(DRZ44+DRZ38+DRZ31+DRZ27)</f>
        <v>0</v>
      </c>
      <c r="DSA46" s="274">
        <f>SUM(DSA44+DSA38+DSA31+DSA27)</f>
        <v>0</v>
      </c>
      <c r="DSB46" s="276"/>
      <c r="DSC46" s="278" t="s">
        <v>47</v>
      </c>
      <c r="DSD46" s="279"/>
      <c r="DSE46" s="282">
        <f>SUM(DSE44+DSE38+DSE31+DSE27)</f>
        <v>0</v>
      </c>
      <c r="DSF46" s="284">
        <f>SUM(+DSF38+DSF31+DSF27+DSF44)</f>
        <v>0</v>
      </c>
      <c r="DSG46" s="284">
        <f>SUM(DSG44+DSG38+DSG31+DSG27)</f>
        <v>0</v>
      </c>
      <c r="DSH46" s="284">
        <f>SUM(DSH44+DSH38+DSH31+DSH27)</f>
        <v>0</v>
      </c>
      <c r="DSI46" s="274">
        <f>SUM(DSI44+DSI38+DSI31+DSI27)</f>
        <v>0</v>
      </c>
      <c r="DSJ46" s="276"/>
      <c r="DSK46" s="278" t="s">
        <v>47</v>
      </c>
      <c r="DSL46" s="279"/>
      <c r="DSM46" s="282">
        <f>SUM(DSM44+DSM38+DSM31+DSM27)</f>
        <v>0</v>
      </c>
      <c r="DSN46" s="284">
        <f>SUM(+DSN38+DSN31+DSN27+DSN44)</f>
        <v>0</v>
      </c>
      <c r="DSO46" s="284">
        <f>SUM(DSO44+DSO38+DSO31+DSO27)</f>
        <v>0</v>
      </c>
      <c r="DSP46" s="284">
        <f>SUM(DSP44+DSP38+DSP31+DSP27)</f>
        <v>0</v>
      </c>
      <c r="DSQ46" s="274">
        <f>SUM(DSQ44+DSQ38+DSQ31+DSQ27)</f>
        <v>0</v>
      </c>
      <c r="DSR46" s="276"/>
      <c r="DSS46" s="278" t="s">
        <v>47</v>
      </c>
      <c r="DST46" s="279"/>
      <c r="DSU46" s="282">
        <f>SUM(DSU44+DSU38+DSU31+DSU27)</f>
        <v>0</v>
      </c>
      <c r="DSV46" s="284">
        <f>SUM(+DSV38+DSV31+DSV27+DSV44)</f>
        <v>0</v>
      </c>
      <c r="DSW46" s="284">
        <f>SUM(DSW44+DSW38+DSW31+DSW27)</f>
        <v>0</v>
      </c>
      <c r="DSX46" s="284">
        <f>SUM(DSX44+DSX38+DSX31+DSX27)</f>
        <v>0</v>
      </c>
      <c r="DSY46" s="274">
        <f>SUM(DSY44+DSY38+DSY31+DSY27)</f>
        <v>0</v>
      </c>
      <c r="DSZ46" s="276"/>
      <c r="DTA46" s="278" t="s">
        <v>47</v>
      </c>
      <c r="DTB46" s="279"/>
      <c r="DTC46" s="282">
        <f>SUM(DTC44+DTC38+DTC31+DTC27)</f>
        <v>0</v>
      </c>
      <c r="DTD46" s="284">
        <f>SUM(+DTD38+DTD31+DTD27+DTD44)</f>
        <v>0</v>
      </c>
      <c r="DTE46" s="284">
        <f>SUM(DTE44+DTE38+DTE31+DTE27)</f>
        <v>0</v>
      </c>
      <c r="DTF46" s="284">
        <f>SUM(DTF44+DTF38+DTF31+DTF27)</f>
        <v>0</v>
      </c>
      <c r="DTG46" s="274">
        <f>SUM(DTG44+DTG38+DTG31+DTG27)</f>
        <v>0</v>
      </c>
      <c r="DTH46" s="276"/>
      <c r="DTI46" s="278" t="s">
        <v>47</v>
      </c>
      <c r="DTJ46" s="279"/>
      <c r="DTK46" s="282">
        <f>SUM(DTK44+DTK38+DTK31+DTK27)</f>
        <v>0</v>
      </c>
      <c r="DTL46" s="284">
        <f>SUM(+DTL38+DTL31+DTL27+DTL44)</f>
        <v>0</v>
      </c>
      <c r="DTM46" s="284">
        <f>SUM(DTM44+DTM38+DTM31+DTM27)</f>
        <v>0</v>
      </c>
      <c r="DTN46" s="284">
        <f>SUM(DTN44+DTN38+DTN31+DTN27)</f>
        <v>0</v>
      </c>
      <c r="DTO46" s="274">
        <f>SUM(DTO44+DTO38+DTO31+DTO27)</f>
        <v>0</v>
      </c>
      <c r="DTP46" s="276"/>
      <c r="DTQ46" s="278" t="s">
        <v>47</v>
      </c>
      <c r="DTR46" s="279"/>
      <c r="DTS46" s="282">
        <f>SUM(DTS44+DTS38+DTS31+DTS27)</f>
        <v>0</v>
      </c>
      <c r="DTT46" s="284">
        <f>SUM(+DTT38+DTT31+DTT27+DTT44)</f>
        <v>0</v>
      </c>
      <c r="DTU46" s="284">
        <f>SUM(DTU44+DTU38+DTU31+DTU27)</f>
        <v>0</v>
      </c>
      <c r="DTV46" s="284">
        <f>SUM(DTV44+DTV38+DTV31+DTV27)</f>
        <v>0</v>
      </c>
      <c r="DTW46" s="274">
        <f>SUM(DTW44+DTW38+DTW31+DTW27)</f>
        <v>0</v>
      </c>
      <c r="DTX46" s="276"/>
      <c r="DTY46" s="278" t="s">
        <v>47</v>
      </c>
      <c r="DTZ46" s="279"/>
      <c r="DUA46" s="282">
        <f>SUM(DUA44+DUA38+DUA31+DUA27)</f>
        <v>0</v>
      </c>
      <c r="DUB46" s="284">
        <f>SUM(+DUB38+DUB31+DUB27+DUB44)</f>
        <v>0</v>
      </c>
      <c r="DUC46" s="284">
        <f>SUM(DUC44+DUC38+DUC31+DUC27)</f>
        <v>0</v>
      </c>
      <c r="DUD46" s="284">
        <f>SUM(DUD44+DUD38+DUD31+DUD27)</f>
        <v>0</v>
      </c>
      <c r="DUE46" s="274">
        <f>SUM(DUE44+DUE38+DUE31+DUE27)</f>
        <v>0</v>
      </c>
      <c r="DUF46" s="276"/>
      <c r="DUG46" s="278" t="s">
        <v>47</v>
      </c>
      <c r="DUH46" s="279"/>
      <c r="DUI46" s="282">
        <f>SUM(DUI44+DUI38+DUI31+DUI27)</f>
        <v>0</v>
      </c>
      <c r="DUJ46" s="284">
        <f>SUM(+DUJ38+DUJ31+DUJ27+DUJ44)</f>
        <v>0</v>
      </c>
      <c r="DUK46" s="284">
        <f>SUM(DUK44+DUK38+DUK31+DUK27)</f>
        <v>0</v>
      </c>
      <c r="DUL46" s="284">
        <f>SUM(DUL44+DUL38+DUL31+DUL27)</f>
        <v>0</v>
      </c>
      <c r="DUM46" s="274">
        <f>SUM(DUM44+DUM38+DUM31+DUM27)</f>
        <v>0</v>
      </c>
      <c r="DUN46" s="276"/>
      <c r="DUO46" s="278" t="s">
        <v>47</v>
      </c>
      <c r="DUP46" s="279"/>
      <c r="DUQ46" s="282">
        <f>SUM(DUQ44+DUQ38+DUQ31+DUQ27)</f>
        <v>0</v>
      </c>
      <c r="DUR46" s="284">
        <f>SUM(+DUR38+DUR31+DUR27+DUR44)</f>
        <v>0</v>
      </c>
      <c r="DUS46" s="284">
        <f>SUM(DUS44+DUS38+DUS31+DUS27)</f>
        <v>0</v>
      </c>
      <c r="DUT46" s="284">
        <f>SUM(DUT44+DUT38+DUT31+DUT27)</f>
        <v>0</v>
      </c>
      <c r="DUU46" s="274">
        <f>SUM(DUU44+DUU38+DUU31+DUU27)</f>
        <v>0</v>
      </c>
      <c r="DUV46" s="276"/>
      <c r="DUW46" s="278" t="s">
        <v>47</v>
      </c>
      <c r="DUX46" s="279"/>
      <c r="DUY46" s="282">
        <f>SUM(DUY44+DUY38+DUY31+DUY27)</f>
        <v>0</v>
      </c>
      <c r="DUZ46" s="284">
        <f>SUM(+DUZ38+DUZ31+DUZ27+DUZ44)</f>
        <v>0</v>
      </c>
      <c r="DVA46" s="284">
        <f>SUM(DVA44+DVA38+DVA31+DVA27)</f>
        <v>0</v>
      </c>
      <c r="DVB46" s="284">
        <f>SUM(DVB44+DVB38+DVB31+DVB27)</f>
        <v>0</v>
      </c>
      <c r="DVC46" s="274">
        <f>SUM(DVC44+DVC38+DVC31+DVC27)</f>
        <v>0</v>
      </c>
      <c r="DVD46" s="276"/>
      <c r="DVE46" s="278" t="s">
        <v>47</v>
      </c>
      <c r="DVF46" s="279"/>
      <c r="DVG46" s="282">
        <f>SUM(DVG44+DVG38+DVG31+DVG27)</f>
        <v>0</v>
      </c>
      <c r="DVH46" s="284">
        <f>SUM(+DVH38+DVH31+DVH27+DVH44)</f>
        <v>0</v>
      </c>
      <c r="DVI46" s="284">
        <f>SUM(DVI44+DVI38+DVI31+DVI27)</f>
        <v>0</v>
      </c>
      <c r="DVJ46" s="284">
        <f>SUM(DVJ44+DVJ38+DVJ31+DVJ27)</f>
        <v>0</v>
      </c>
      <c r="DVK46" s="274">
        <f>SUM(DVK44+DVK38+DVK31+DVK27)</f>
        <v>0</v>
      </c>
      <c r="DVL46" s="276"/>
      <c r="DVM46" s="278" t="s">
        <v>47</v>
      </c>
      <c r="DVN46" s="279"/>
      <c r="DVO46" s="282">
        <f>SUM(DVO44+DVO38+DVO31+DVO27)</f>
        <v>0</v>
      </c>
      <c r="DVP46" s="284">
        <f>SUM(+DVP38+DVP31+DVP27+DVP44)</f>
        <v>0</v>
      </c>
      <c r="DVQ46" s="284">
        <f>SUM(DVQ44+DVQ38+DVQ31+DVQ27)</f>
        <v>0</v>
      </c>
      <c r="DVR46" s="284">
        <f>SUM(DVR44+DVR38+DVR31+DVR27)</f>
        <v>0</v>
      </c>
      <c r="DVS46" s="274">
        <f>SUM(DVS44+DVS38+DVS31+DVS27)</f>
        <v>0</v>
      </c>
      <c r="DVT46" s="276"/>
      <c r="DVU46" s="278" t="s">
        <v>47</v>
      </c>
      <c r="DVV46" s="279"/>
      <c r="DVW46" s="282">
        <f>SUM(DVW44+DVW38+DVW31+DVW27)</f>
        <v>0</v>
      </c>
      <c r="DVX46" s="284">
        <f>SUM(+DVX38+DVX31+DVX27+DVX44)</f>
        <v>0</v>
      </c>
      <c r="DVY46" s="284">
        <f>SUM(DVY44+DVY38+DVY31+DVY27)</f>
        <v>0</v>
      </c>
      <c r="DVZ46" s="284">
        <f>SUM(DVZ44+DVZ38+DVZ31+DVZ27)</f>
        <v>0</v>
      </c>
      <c r="DWA46" s="274">
        <f>SUM(DWA44+DWA38+DWA31+DWA27)</f>
        <v>0</v>
      </c>
      <c r="DWB46" s="276"/>
      <c r="DWC46" s="278" t="s">
        <v>47</v>
      </c>
      <c r="DWD46" s="279"/>
      <c r="DWE46" s="282">
        <f>SUM(DWE44+DWE38+DWE31+DWE27)</f>
        <v>0</v>
      </c>
      <c r="DWF46" s="284">
        <f>SUM(+DWF38+DWF31+DWF27+DWF44)</f>
        <v>0</v>
      </c>
      <c r="DWG46" s="284">
        <f>SUM(DWG44+DWG38+DWG31+DWG27)</f>
        <v>0</v>
      </c>
      <c r="DWH46" s="284">
        <f>SUM(DWH44+DWH38+DWH31+DWH27)</f>
        <v>0</v>
      </c>
      <c r="DWI46" s="274">
        <f>SUM(DWI44+DWI38+DWI31+DWI27)</f>
        <v>0</v>
      </c>
      <c r="DWJ46" s="276"/>
      <c r="DWK46" s="278" t="s">
        <v>47</v>
      </c>
      <c r="DWL46" s="279"/>
      <c r="DWM46" s="282">
        <f>SUM(DWM44+DWM38+DWM31+DWM27)</f>
        <v>0</v>
      </c>
      <c r="DWN46" s="284">
        <f>SUM(+DWN38+DWN31+DWN27+DWN44)</f>
        <v>0</v>
      </c>
      <c r="DWO46" s="284">
        <f>SUM(DWO44+DWO38+DWO31+DWO27)</f>
        <v>0</v>
      </c>
      <c r="DWP46" s="284">
        <f>SUM(DWP44+DWP38+DWP31+DWP27)</f>
        <v>0</v>
      </c>
      <c r="DWQ46" s="274">
        <f>SUM(DWQ44+DWQ38+DWQ31+DWQ27)</f>
        <v>0</v>
      </c>
      <c r="DWR46" s="276"/>
      <c r="DWS46" s="278" t="s">
        <v>47</v>
      </c>
      <c r="DWT46" s="279"/>
      <c r="DWU46" s="282">
        <f>SUM(DWU44+DWU38+DWU31+DWU27)</f>
        <v>0</v>
      </c>
      <c r="DWV46" s="284">
        <f>SUM(+DWV38+DWV31+DWV27+DWV44)</f>
        <v>0</v>
      </c>
      <c r="DWW46" s="284">
        <f>SUM(DWW44+DWW38+DWW31+DWW27)</f>
        <v>0</v>
      </c>
      <c r="DWX46" s="284">
        <f>SUM(DWX44+DWX38+DWX31+DWX27)</f>
        <v>0</v>
      </c>
      <c r="DWY46" s="274">
        <f>SUM(DWY44+DWY38+DWY31+DWY27)</f>
        <v>0</v>
      </c>
      <c r="DWZ46" s="276"/>
      <c r="DXA46" s="278" t="s">
        <v>47</v>
      </c>
      <c r="DXB46" s="279"/>
      <c r="DXC46" s="282">
        <f>SUM(DXC44+DXC38+DXC31+DXC27)</f>
        <v>0</v>
      </c>
      <c r="DXD46" s="284">
        <f>SUM(+DXD38+DXD31+DXD27+DXD44)</f>
        <v>0</v>
      </c>
      <c r="DXE46" s="284">
        <f>SUM(DXE44+DXE38+DXE31+DXE27)</f>
        <v>0</v>
      </c>
      <c r="DXF46" s="284">
        <f>SUM(DXF44+DXF38+DXF31+DXF27)</f>
        <v>0</v>
      </c>
      <c r="DXG46" s="274">
        <f>SUM(DXG44+DXG38+DXG31+DXG27)</f>
        <v>0</v>
      </c>
      <c r="DXH46" s="276"/>
      <c r="DXI46" s="278" t="s">
        <v>47</v>
      </c>
      <c r="DXJ46" s="279"/>
      <c r="DXK46" s="282">
        <f>SUM(DXK44+DXK38+DXK31+DXK27)</f>
        <v>0</v>
      </c>
      <c r="DXL46" s="284">
        <f>SUM(+DXL38+DXL31+DXL27+DXL44)</f>
        <v>0</v>
      </c>
      <c r="DXM46" s="284">
        <f>SUM(DXM44+DXM38+DXM31+DXM27)</f>
        <v>0</v>
      </c>
      <c r="DXN46" s="284">
        <f>SUM(DXN44+DXN38+DXN31+DXN27)</f>
        <v>0</v>
      </c>
      <c r="DXO46" s="274">
        <f>SUM(DXO44+DXO38+DXO31+DXO27)</f>
        <v>0</v>
      </c>
      <c r="DXP46" s="276"/>
      <c r="DXQ46" s="278" t="s">
        <v>47</v>
      </c>
      <c r="DXR46" s="279"/>
      <c r="DXS46" s="282">
        <f>SUM(DXS44+DXS38+DXS31+DXS27)</f>
        <v>0</v>
      </c>
      <c r="DXT46" s="284">
        <f>SUM(+DXT38+DXT31+DXT27+DXT44)</f>
        <v>0</v>
      </c>
      <c r="DXU46" s="284">
        <f>SUM(DXU44+DXU38+DXU31+DXU27)</f>
        <v>0</v>
      </c>
      <c r="DXV46" s="284">
        <f>SUM(DXV44+DXV38+DXV31+DXV27)</f>
        <v>0</v>
      </c>
      <c r="DXW46" s="274">
        <f>SUM(DXW44+DXW38+DXW31+DXW27)</f>
        <v>0</v>
      </c>
      <c r="DXX46" s="276"/>
      <c r="DXY46" s="278" t="s">
        <v>47</v>
      </c>
      <c r="DXZ46" s="279"/>
      <c r="DYA46" s="282">
        <f>SUM(DYA44+DYA38+DYA31+DYA27)</f>
        <v>0</v>
      </c>
      <c r="DYB46" s="284">
        <f>SUM(+DYB38+DYB31+DYB27+DYB44)</f>
        <v>0</v>
      </c>
      <c r="DYC46" s="284">
        <f>SUM(DYC44+DYC38+DYC31+DYC27)</f>
        <v>0</v>
      </c>
      <c r="DYD46" s="284">
        <f>SUM(DYD44+DYD38+DYD31+DYD27)</f>
        <v>0</v>
      </c>
      <c r="DYE46" s="274">
        <f>SUM(DYE44+DYE38+DYE31+DYE27)</f>
        <v>0</v>
      </c>
      <c r="DYF46" s="276"/>
      <c r="DYG46" s="278" t="s">
        <v>47</v>
      </c>
      <c r="DYH46" s="279"/>
      <c r="DYI46" s="282">
        <f>SUM(DYI44+DYI38+DYI31+DYI27)</f>
        <v>0</v>
      </c>
      <c r="DYJ46" s="284">
        <f>SUM(+DYJ38+DYJ31+DYJ27+DYJ44)</f>
        <v>0</v>
      </c>
      <c r="DYK46" s="284">
        <f>SUM(DYK44+DYK38+DYK31+DYK27)</f>
        <v>0</v>
      </c>
      <c r="DYL46" s="284">
        <f>SUM(DYL44+DYL38+DYL31+DYL27)</f>
        <v>0</v>
      </c>
      <c r="DYM46" s="274">
        <f>SUM(DYM44+DYM38+DYM31+DYM27)</f>
        <v>0</v>
      </c>
      <c r="DYN46" s="276"/>
      <c r="DYO46" s="278" t="s">
        <v>47</v>
      </c>
      <c r="DYP46" s="279"/>
      <c r="DYQ46" s="282">
        <f>SUM(DYQ44+DYQ38+DYQ31+DYQ27)</f>
        <v>0</v>
      </c>
      <c r="DYR46" s="284">
        <f>SUM(+DYR38+DYR31+DYR27+DYR44)</f>
        <v>0</v>
      </c>
      <c r="DYS46" s="284">
        <f>SUM(DYS44+DYS38+DYS31+DYS27)</f>
        <v>0</v>
      </c>
      <c r="DYT46" s="284">
        <f>SUM(DYT44+DYT38+DYT31+DYT27)</f>
        <v>0</v>
      </c>
      <c r="DYU46" s="274">
        <f>SUM(DYU44+DYU38+DYU31+DYU27)</f>
        <v>0</v>
      </c>
      <c r="DYV46" s="276"/>
      <c r="DYW46" s="278" t="s">
        <v>47</v>
      </c>
      <c r="DYX46" s="279"/>
      <c r="DYY46" s="282">
        <f>SUM(DYY44+DYY38+DYY31+DYY27)</f>
        <v>0</v>
      </c>
      <c r="DYZ46" s="284">
        <f>SUM(+DYZ38+DYZ31+DYZ27+DYZ44)</f>
        <v>0</v>
      </c>
      <c r="DZA46" s="284">
        <f>SUM(DZA44+DZA38+DZA31+DZA27)</f>
        <v>0</v>
      </c>
      <c r="DZB46" s="284">
        <f>SUM(DZB44+DZB38+DZB31+DZB27)</f>
        <v>0</v>
      </c>
      <c r="DZC46" s="274">
        <f>SUM(DZC44+DZC38+DZC31+DZC27)</f>
        <v>0</v>
      </c>
      <c r="DZD46" s="276"/>
      <c r="DZE46" s="278" t="s">
        <v>47</v>
      </c>
      <c r="DZF46" s="279"/>
      <c r="DZG46" s="282">
        <f>SUM(DZG44+DZG38+DZG31+DZG27)</f>
        <v>0</v>
      </c>
      <c r="DZH46" s="284">
        <f>SUM(+DZH38+DZH31+DZH27+DZH44)</f>
        <v>0</v>
      </c>
      <c r="DZI46" s="284">
        <f>SUM(DZI44+DZI38+DZI31+DZI27)</f>
        <v>0</v>
      </c>
      <c r="DZJ46" s="284">
        <f>SUM(DZJ44+DZJ38+DZJ31+DZJ27)</f>
        <v>0</v>
      </c>
      <c r="DZK46" s="274">
        <f>SUM(DZK44+DZK38+DZK31+DZK27)</f>
        <v>0</v>
      </c>
      <c r="DZL46" s="276"/>
      <c r="DZM46" s="278" t="s">
        <v>47</v>
      </c>
      <c r="DZN46" s="279"/>
      <c r="DZO46" s="282">
        <f>SUM(DZO44+DZO38+DZO31+DZO27)</f>
        <v>0</v>
      </c>
      <c r="DZP46" s="284">
        <f>SUM(+DZP38+DZP31+DZP27+DZP44)</f>
        <v>0</v>
      </c>
      <c r="DZQ46" s="284">
        <f>SUM(DZQ44+DZQ38+DZQ31+DZQ27)</f>
        <v>0</v>
      </c>
      <c r="DZR46" s="284">
        <f>SUM(DZR44+DZR38+DZR31+DZR27)</f>
        <v>0</v>
      </c>
      <c r="DZS46" s="274">
        <f>SUM(DZS44+DZS38+DZS31+DZS27)</f>
        <v>0</v>
      </c>
      <c r="DZT46" s="276"/>
      <c r="DZU46" s="278" t="s">
        <v>47</v>
      </c>
      <c r="DZV46" s="279"/>
      <c r="DZW46" s="282">
        <f>SUM(DZW44+DZW38+DZW31+DZW27)</f>
        <v>0</v>
      </c>
      <c r="DZX46" s="284">
        <f>SUM(+DZX38+DZX31+DZX27+DZX44)</f>
        <v>0</v>
      </c>
      <c r="DZY46" s="284">
        <f>SUM(DZY44+DZY38+DZY31+DZY27)</f>
        <v>0</v>
      </c>
      <c r="DZZ46" s="284">
        <f>SUM(DZZ44+DZZ38+DZZ31+DZZ27)</f>
        <v>0</v>
      </c>
      <c r="EAA46" s="274">
        <f>SUM(EAA44+EAA38+EAA31+EAA27)</f>
        <v>0</v>
      </c>
      <c r="EAB46" s="276"/>
      <c r="EAC46" s="278" t="s">
        <v>47</v>
      </c>
      <c r="EAD46" s="279"/>
      <c r="EAE46" s="282">
        <f>SUM(EAE44+EAE38+EAE31+EAE27)</f>
        <v>0</v>
      </c>
      <c r="EAF46" s="284">
        <f>SUM(+EAF38+EAF31+EAF27+EAF44)</f>
        <v>0</v>
      </c>
      <c r="EAG46" s="284">
        <f>SUM(EAG44+EAG38+EAG31+EAG27)</f>
        <v>0</v>
      </c>
      <c r="EAH46" s="284">
        <f>SUM(EAH44+EAH38+EAH31+EAH27)</f>
        <v>0</v>
      </c>
      <c r="EAI46" s="274">
        <f>SUM(EAI44+EAI38+EAI31+EAI27)</f>
        <v>0</v>
      </c>
      <c r="EAJ46" s="276"/>
      <c r="EAK46" s="278" t="s">
        <v>47</v>
      </c>
      <c r="EAL46" s="279"/>
      <c r="EAM46" s="282">
        <f>SUM(EAM44+EAM38+EAM31+EAM27)</f>
        <v>0</v>
      </c>
      <c r="EAN46" s="284">
        <f>SUM(+EAN38+EAN31+EAN27+EAN44)</f>
        <v>0</v>
      </c>
      <c r="EAO46" s="284">
        <f>SUM(EAO44+EAO38+EAO31+EAO27)</f>
        <v>0</v>
      </c>
      <c r="EAP46" s="284">
        <f>SUM(EAP44+EAP38+EAP31+EAP27)</f>
        <v>0</v>
      </c>
      <c r="EAQ46" s="274">
        <f>SUM(EAQ44+EAQ38+EAQ31+EAQ27)</f>
        <v>0</v>
      </c>
      <c r="EAR46" s="276"/>
      <c r="EAS46" s="278" t="s">
        <v>47</v>
      </c>
      <c r="EAT46" s="279"/>
      <c r="EAU46" s="282">
        <f>SUM(EAU44+EAU38+EAU31+EAU27)</f>
        <v>0</v>
      </c>
      <c r="EAV46" s="284">
        <f>SUM(+EAV38+EAV31+EAV27+EAV44)</f>
        <v>0</v>
      </c>
      <c r="EAW46" s="284">
        <f>SUM(EAW44+EAW38+EAW31+EAW27)</f>
        <v>0</v>
      </c>
      <c r="EAX46" s="284">
        <f>SUM(EAX44+EAX38+EAX31+EAX27)</f>
        <v>0</v>
      </c>
      <c r="EAY46" s="274">
        <f>SUM(EAY44+EAY38+EAY31+EAY27)</f>
        <v>0</v>
      </c>
      <c r="EAZ46" s="276"/>
      <c r="EBA46" s="278" t="s">
        <v>47</v>
      </c>
      <c r="EBB46" s="279"/>
      <c r="EBC46" s="282">
        <f>SUM(EBC44+EBC38+EBC31+EBC27)</f>
        <v>0</v>
      </c>
      <c r="EBD46" s="284">
        <f>SUM(+EBD38+EBD31+EBD27+EBD44)</f>
        <v>0</v>
      </c>
      <c r="EBE46" s="284">
        <f>SUM(EBE44+EBE38+EBE31+EBE27)</f>
        <v>0</v>
      </c>
      <c r="EBF46" s="284">
        <f>SUM(EBF44+EBF38+EBF31+EBF27)</f>
        <v>0</v>
      </c>
      <c r="EBG46" s="274">
        <f>SUM(EBG44+EBG38+EBG31+EBG27)</f>
        <v>0</v>
      </c>
      <c r="EBH46" s="276"/>
      <c r="EBI46" s="278" t="s">
        <v>47</v>
      </c>
      <c r="EBJ46" s="279"/>
      <c r="EBK46" s="282">
        <f>SUM(EBK44+EBK38+EBK31+EBK27)</f>
        <v>0</v>
      </c>
      <c r="EBL46" s="284">
        <f>SUM(+EBL38+EBL31+EBL27+EBL44)</f>
        <v>0</v>
      </c>
      <c r="EBM46" s="284">
        <f>SUM(EBM44+EBM38+EBM31+EBM27)</f>
        <v>0</v>
      </c>
      <c r="EBN46" s="284">
        <f>SUM(EBN44+EBN38+EBN31+EBN27)</f>
        <v>0</v>
      </c>
      <c r="EBO46" s="274">
        <f>SUM(EBO44+EBO38+EBO31+EBO27)</f>
        <v>0</v>
      </c>
      <c r="EBP46" s="276"/>
      <c r="EBQ46" s="278" t="s">
        <v>47</v>
      </c>
      <c r="EBR46" s="279"/>
      <c r="EBS46" s="282">
        <f>SUM(EBS44+EBS38+EBS31+EBS27)</f>
        <v>0</v>
      </c>
      <c r="EBT46" s="284">
        <f>SUM(+EBT38+EBT31+EBT27+EBT44)</f>
        <v>0</v>
      </c>
      <c r="EBU46" s="284">
        <f>SUM(EBU44+EBU38+EBU31+EBU27)</f>
        <v>0</v>
      </c>
      <c r="EBV46" s="284">
        <f>SUM(EBV44+EBV38+EBV31+EBV27)</f>
        <v>0</v>
      </c>
      <c r="EBW46" s="274">
        <f>SUM(EBW44+EBW38+EBW31+EBW27)</f>
        <v>0</v>
      </c>
      <c r="EBX46" s="276"/>
      <c r="EBY46" s="278" t="s">
        <v>47</v>
      </c>
      <c r="EBZ46" s="279"/>
      <c r="ECA46" s="282">
        <f>SUM(ECA44+ECA38+ECA31+ECA27)</f>
        <v>0</v>
      </c>
      <c r="ECB46" s="284">
        <f>SUM(+ECB38+ECB31+ECB27+ECB44)</f>
        <v>0</v>
      </c>
      <c r="ECC46" s="284">
        <f>SUM(ECC44+ECC38+ECC31+ECC27)</f>
        <v>0</v>
      </c>
      <c r="ECD46" s="284">
        <f>SUM(ECD44+ECD38+ECD31+ECD27)</f>
        <v>0</v>
      </c>
      <c r="ECE46" s="274">
        <f>SUM(ECE44+ECE38+ECE31+ECE27)</f>
        <v>0</v>
      </c>
      <c r="ECF46" s="276"/>
      <c r="ECG46" s="278" t="s">
        <v>47</v>
      </c>
      <c r="ECH46" s="279"/>
      <c r="ECI46" s="282">
        <f>SUM(ECI44+ECI38+ECI31+ECI27)</f>
        <v>0</v>
      </c>
      <c r="ECJ46" s="284">
        <f>SUM(+ECJ38+ECJ31+ECJ27+ECJ44)</f>
        <v>0</v>
      </c>
      <c r="ECK46" s="284">
        <f>SUM(ECK44+ECK38+ECK31+ECK27)</f>
        <v>0</v>
      </c>
      <c r="ECL46" s="284">
        <f>SUM(ECL44+ECL38+ECL31+ECL27)</f>
        <v>0</v>
      </c>
      <c r="ECM46" s="274">
        <f>SUM(ECM44+ECM38+ECM31+ECM27)</f>
        <v>0</v>
      </c>
      <c r="ECN46" s="276"/>
      <c r="ECO46" s="278" t="s">
        <v>47</v>
      </c>
      <c r="ECP46" s="279"/>
      <c r="ECQ46" s="282">
        <f>SUM(ECQ44+ECQ38+ECQ31+ECQ27)</f>
        <v>0</v>
      </c>
      <c r="ECR46" s="284">
        <f>SUM(+ECR38+ECR31+ECR27+ECR44)</f>
        <v>0</v>
      </c>
      <c r="ECS46" s="284">
        <f>SUM(ECS44+ECS38+ECS31+ECS27)</f>
        <v>0</v>
      </c>
      <c r="ECT46" s="284">
        <f>SUM(ECT44+ECT38+ECT31+ECT27)</f>
        <v>0</v>
      </c>
      <c r="ECU46" s="274">
        <f>SUM(ECU44+ECU38+ECU31+ECU27)</f>
        <v>0</v>
      </c>
      <c r="ECV46" s="276"/>
      <c r="ECW46" s="278" t="s">
        <v>47</v>
      </c>
      <c r="ECX46" s="279"/>
      <c r="ECY46" s="282">
        <f>SUM(ECY44+ECY38+ECY31+ECY27)</f>
        <v>0</v>
      </c>
      <c r="ECZ46" s="284">
        <f>SUM(+ECZ38+ECZ31+ECZ27+ECZ44)</f>
        <v>0</v>
      </c>
      <c r="EDA46" s="284">
        <f>SUM(EDA44+EDA38+EDA31+EDA27)</f>
        <v>0</v>
      </c>
      <c r="EDB46" s="284">
        <f>SUM(EDB44+EDB38+EDB31+EDB27)</f>
        <v>0</v>
      </c>
      <c r="EDC46" s="274">
        <f>SUM(EDC44+EDC38+EDC31+EDC27)</f>
        <v>0</v>
      </c>
      <c r="EDD46" s="276"/>
      <c r="EDE46" s="278" t="s">
        <v>47</v>
      </c>
      <c r="EDF46" s="279"/>
      <c r="EDG46" s="282">
        <f>SUM(EDG44+EDG38+EDG31+EDG27)</f>
        <v>0</v>
      </c>
      <c r="EDH46" s="284">
        <f>SUM(+EDH38+EDH31+EDH27+EDH44)</f>
        <v>0</v>
      </c>
      <c r="EDI46" s="284">
        <f>SUM(EDI44+EDI38+EDI31+EDI27)</f>
        <v>0</v>
      </c>
      <c r="EDJ46" s="284">
        <f>SUM(EDJ44+EDJ38+EDJ31+EDJ27)</f>
        <v>0</v>
      </c>
      <c r="EDK46" s="274">
        <f>SUM(EDK44+EDK38+EDK31+EDK27)</f>
        <v>0</v>
      </c>
      <c r="EDL46" s="276"/>
      <c r="EDM46" s="278" t="s">
        <v>47</v>
      </c>
      <c r="EDN46" s="279"/>
      <c r="EDO46" s="282">
        <f>SUM(EDO44+EDO38+EDO31+EDO27)</f>
        <v>0</v>
      </c>
      <c r="EDP46" s="284">
        <f>SUM(+EDP38+EDP31+EDP27+EDP44)</f>
        <v>0</v>
      </c>
      <c r="EDQ46" s="284">
        <f>SUM(EDQ44+EDQ38+EDQ31+EDQ27)</f>
        <v>0</v>
      </c>
      <c r="EDR46" s="284">
        <f>SUM(EDR44+EDR38+EDR31+EDR27)</f>
        <v>0</v>
      </c>
      <c r="EDS46" s="274">
        <f>SUM(EDS44+EDS38+EDS31+EDS27)</f>
        <v>0</v>
      </c>
      <c r="EDT46" s="276"/>
      <c r="EDU46" s="278" t="s">
        <v>47</v>
      </c>
      <c r="EDV46" s="279"/>
      <c r="EDW46" s="282">
        <f>SUM(EDW44+EDW38+EDW31+EDW27)</f>
        <v>0</v>
      </c>
      <c r="EDX46" s="284">
        <f>SUM(+EDX38+EDX31+EDX27+EDX44)</f>
        <v>0</v>
      </c>
      <c r="EDY46" s="284">
        <f>SUM(EDY44+EDY38+EDY31+EDY27)</f>
        <v>0</v>
      </c>
      <c r="EDZ46" s="284">
        <f>SUM(EDZ44+EDZ38+EDZ31+EDZ27)</f>
        <v>0</v>
      </c>
      <c r="EEA46" s="274">
        <f>SUM(EEA44+EEA38+EEA31+EEA27)</f>
        <v>0</v>
      </c>
      <c r="EEB46" s="276"/>
      <c r="EEC46" s="278" t="s">
        <v>47</v>
      </c>
      <c r="EED46" s="279"/>
      <c r="EEE46" s="282">
        <f>SUM(EEE44+EEE38+EEE31+EEE27)</f>
        <v>0</v>
      </c>
      <c r="EEF46" s="284">
        <f>SUM(+EEF38+EEF31+EEF27+EEF44)</f>
        <v>0</v>
      </c>
      <c r="EEG46" s="284">
        <f>SUM(EEG44+EEG38+EEG31+EEG27)</f>
        <v>0</v>
      </c>
      <c r="EEH46" s="284">
        <f>SUM(EEH44+EEH38+EEH31+EEH27)</f>
        <v>0</v>
      </c>
      <c r="EEI46" s="274">
        <f>SUM(EEI44+EEI38+EEI31+EEI27)</f>
        <v>0</v>
      </c>
      <c r="EEJ46" s="276"/>
      <c r="EEK46" s="278" t="s">
        <v>47</v>
      </c>
      <c r="EEL46" s="279"/>
      <c r="EEM46" s="282">
        <f>SUM(EEM44+EEM38+EEM31+EEM27)</f>
        <v>0</v>
      </c>
      <c r="EEN46" s="284">
        <f>SUM(+EEN38+EEN31+EEN27+EEN44)</f>
        <v>0</v>
      </c>
      <c r="EEO46" s="284">
        <f>SUM(EEO44+EEO38+EEO31+EEO27)</f>
        <v>0</v>
      </c>
      <c r="EEP46" s="284">
        <f>SUM(EEP44+EEP38+EEP31+EEP27)</f>
        <v>0</v>
      </c>
      <c r="EEQ46" s="274">
        <f>SUM(EEQ44+EEQ38+EEQ31+EEQ27)</f>
        <v>0</v>
      </c>
      <c r="EER46" s="276"/>
      <c r="EES46" s="278" t="s">
        <v>47</v>
      </c>
      <c r="EET46" s="279"/>
      <c r="EEU46" s="282">
        <f>SUM(EEU44+EEU38+EEU31+EEU27)</f>
        <v>0</v>
      </c>
      <c r="EEV46" s="284">
        <f>SUM(+EEV38+EEV31+EEV27+EEV44)</f>
        <v>0</v>
      </c>
      <c r="EEW46" s="284">
        <f>SUM(EEW44+EEW38+EEW31+EEW27)</f>
        <v>0</v>
      </c>
      <c r="EEX46" s="284">
        <f>SUM(EEX44+EEX38+EEX31+EEX27)</f>
        <v>0</v>
      </c>
      <c r="EEY46" s="274">
        <f>SUM(EEY44+EEY38+EEY31+EEY27)</f>
        <v>0</v>
      </c>
      <c r="EEZ46" s="276"/>
      <c r="EFA46" s="278" t="s">
        <v>47</v>
      </c>
      <c r="EFB46" s="279"/>
      <c r="EFC46" s="282">
        <f>SUM(EFC44+EFC38+EFC31+EFC27)</f>
        <v>0</v>
      </c>
      <c r="EFD46" s="284">
        <f>SUM(+EFD38+EFD31+EFD27+EFD44)</f>
        <v>0</v>
      </c>
      <c r="EFE46" s="284">
        <f>SUM(EFE44+EFE38+EFE31+EFE27)</f>
        <v>0</v>
      </c>
      <c r="EFF46" s="284">
        <f>SUM(EFF44+EFF38+EFF31+EFF27)</f>
        <v>0</v>
      </c>
      <c r="EFG46" s="274">
        <f>SUM(EFG44+EFG38+EFG31+EFG27)</f>
        <v>0</v>
      </c>
      <c r="EFH46" s="276"/>
      <c r="EFI46" s="278" t="s">
        <v>47</v>
      </c>
      <c r="EFJ46" s="279"/>
      <c r="EFK46" s="282">
        <f>SUM(EFK44+EFK38+EFK31+EFK27)</f>
        <v>0</v>
      </c>
      <c r="EFL46" s="284">
        <f>SUM(+EFL38+EFL31+EFL27+EFL44)</f>
        <v>0</v>
      </c>
      <c r="EFM46" s="284">
        <f>SUM(EFM44+EFM38+EFM31+EFM27)</f>
        <v>0</v>
      </c>
      <c r="EFN46" s="284">
        <f>SUM(EFN44+EFN38+EFN31+EFN27)</f>
        <v>0</v>
      </c>
      <c r="EFO46" s="274">
        <f>SUM(EFO44+EFO38+EFO31+EFO27)</f>
        <v>0</v>
      </c>
      <c r="EFP46" s="276"/>
      <c r="EFQ46" s="278" t="s">
        <v>47</v>
      </c>
      <c r="EFR46" s="279"/>
      <c r="EFS46" s="282">
        <f>SUM(EFS44+EFS38+EFS31+EFS27)</f>
        <v>0</v>
      </c>
      <c r="EFT46" s="284">
        <f>SUM(+EFT38+EFT31+EFT27+EFT44)</f>
        <v>0</v>
      </c>
      <c r="EFU46" s="284">
        <f>SUM(EFU44+EFU38+EFU31+EFU27)</f>
        <v>0</v>
      </c>
      <c r="EFV46" s="284">
        <f>SUM(EFV44+EFV38+EFV31+EFV27)</f>
        <v>0</v>
      </c>
      <c r="EFW46" s="274">
        <f>SUM(EFW44+EFW38+EFW31+EFW27)</f>
        <v>0</v>
      </c>
      <c r="EFX46" s="276"/>
      <c r="EFY46" s="278" t="s">
        <v>47</v>
      </c>
      <c r="EFZ46" s="279"/>
      <c r="EGA46" s="282">
        <f>SUM(EGA44+EGA38+EGA31+EGA27)</f>
        <v>0</v>
      </c>
      <c r="EGB46" s="284">
        <f>SUM(+EGB38+EGB31+EGB27+EGB44)</f>
        <v>0</v>
      </c>
      <c r="EGC46" s="284">
        <f>SUM(EGC44+EGC38+EGC31+EGC27)</f>
        <v>0</v>
      </c>
      <c r="EGD46" s="284">
        <f>SUM(EGD44+EGD38+EGD31+EGD27)</f>
        <v>0</v>
      </c>
      <c r="EGE46" s="274">
        <f>SUM(EGE44+EGE38+EGE31+EGE27)</f>
        <v>0</v>
      </c>
      <c r="EGF46" s="276"/>
      <c r="EGG46" s="278" t="s">
        <v>47</v>
      </c>
      <c r="EGH46" s="279"/>
      <c r="EGI46" s="282">
        <f>SUM(EGI44+EGI38+EGI31+EGI27)</f>
        <v>0</v>
      </c>
      <c r="EGJ46" s="284">
        <f>SUM(+EGJ38+EGJ31+EGJ27+EGJ44)</f>
        <v>0</v>
      </c>
      <c r="EGK46" s="284">
        <f>SUM(EGK44+EGK38+EGK31+EGK27)</f>
        <v>0</v>
      </c>
      <c r="EGL46" s="284">
        <f>SUM(EGL44+EGL38+EGL31+EGL27)</f>
        <v>0</v>
      </c>
      <c r="EGM46" s="274">
        <f>SUM(EGM44+EGM38+EGM31+EGM27)</f>
        <v>0</v>
      </c>
      <c r="EGN46" s="276"/>
      <c r="EGO46" s="278" t="s">
        <v>47</v>
      </c>
      <c r="EGP46" s="279"/>
      <c r="EGQ46" s="282">
        <f>SUM(EGQ44+EGQ38+EGQ31+EGQ27)</f>
        <v>0</v>
      </c>
      <c r="EGR46" s="284">
        <f>SUM(+EGR38+EGR31+EGR27+EGR44)</f>
        <v>0</v>
      </c>
      <c r="EGS46" s="284">
        <f>SUM(EGS44+EGS38+EGS31+EGS27)</f>
        <v>0</v>
      </c>
      <c r="EGT46" s="284">
        <f>SUM(EGT44+EGT38+EGT31+EGT27)</f>
        <v>0</v>
      </c>
      <c r="EGU46" s="274">
        <f>SUM(EGU44+EGU38+EGU31+EGU27)</f>
        <v>0</v>
      </c>
      <c r="EGV46" s="276"/>
      <c r="EGW46" s="278" t="s">
        <v>47</v>
      </c>
      <c r="EGX46" s="279"/>
      <c r="EGY46" s="282">
        <f>SUM(EGY44+EGY38+EGY31+EGY27)</f>
        <v>0</v>
      </c>
      <c r="EGZ46" s="284">
        <f>SUM(+EGZ38+EGZ31+EGZ27+EGZ44)</f>
        <v>0</v>
      </c>
      <c r="EHA46" s="284">
        <f>SUM(EHA44+EHA38+EHA31+EHA27)</f>
        <v>0</v>
      </c>
      <c r="EHB46" s="284">
        <f>SUM(EHB44+EHB38+EHB31+EHB27)</f>
        <v>0</v>
      </c>
      <c r="EHC46" s="274">
        <f>SUM(EHC44+EHC38+EHC31+EHC27)</f>
        <v>0</v>
      </c>
      <c r="EHD46" s="276"/>
      <c r="EHE46" s="278" t="s">
        <v>47</v>
      </c>
      <c r="EHF46" s="279"/>
      <c r="EHG46" s="282">
        <f>SUM(EHG44+EHG38+EHG31+EHG27)</f>
        <v>0</v>
      </c>
      <c r="EHH46" s="284">
        <f>SUM(+EHH38+EHH31+EHH27+EHH44)</f>
        <v>0</v>
      </c>
      <c r="EHI46" s="284">
        <f>SUM(EHI44+EHI38+EHI31+EHI27)</f>
        <v>0</v>
      </c>
      <c r="EHJ46" s="284">
        <f>SUM(EHJ44+EHJ38+EHJ31+EHJ27)</f>
        <v>0</v>
      </c>
      <c r="EHK46" s="274">
        <f>SUM(EHK44+EHK38+EHK31+EHK27)</f>
        <v>0</v>
      </c>
      <c r="EHL46" s="276"/>
      <c r="EHM46" s="278" t="s">
        <v>47</v>
      </c>
      <c r="EHN46" s="279"/>
      <c r="EHO46" s="282">
        <f>SUM(EHO44+EHO38+EHO31+EHO27)</f>
        <v>0</v>
      </c>
      <c r="EHP46" s="284">
        <f>SUM(+EHP38+EHP31+EHP27+EHP44)</f>
        <v>0</v>
      </c>
      <c r="EHQ46" s="284">
        <f>SUM(EHQ44+EHQ38+EHQ31+EHQ27)</f>
        <v>0</v>
      </c>
      <c r="EHR46" s="284">
        <f>SUM(EHR44+EHR38+EHR31+EHR27)</f>
        <v>0</v>
      </c>
      <c r="EHS46" s="274">
        <f>SUM(EHS44+EHS38+EHS31+EHS27)</f>
        <v>0</v>
      </c>
      <c r="EHT46" s="276"/>
      <c r="EHU46" s="278" t="s">
        <v>47</v>
      </c>
      <c r="EHV46" s="279"/>
      <c r="EHW46" s="282">
        <f>SUM(EHW44+EHW38+EHW31+EHW27)</f>
        <v>0</v>
      </c>
      <c r="EHX46" s="284">
        <f>SUM(+EHX38+EHX31+EHX27+EHX44)</f>
        <v>0</v>
      </c>
      <c r="EHY46" s="284">
        <f>SUM(EHY44+EHY38+EHY31+EHY27)</f>
        <v>0</v>
      </c>
      <c r="EHZ46" s="284">
        <f>SUM(EHZ44+EHZ38+EHZ31+EHZ27)</f>
        <v>0</v>
      </c>
      <c r="EIA46" s="274">
        <f>SUM(EIA44+EIA38+EIA31+EIA27)</f>
        <v>0</v>
      </c>
      <c r="EIB46" s="276"/>
      <c r="EIC46" s="278" t="s">
        <v>47</v>
      </c>
      <c r="EID46" s="279"/>
      <c r="EIE46" s="282">
        <f>SUM(EIE44+EIE38+EIE31+EIE27)</f>
        <v>0</v>
      </c>
      <c r="EIF46" s="284">
        <f>SUM(+EIF38+EIF31+EIF27+EIF44)</f>
        <v>0</v>
      </c>
      <c r="EIG46" s="284">
        <f>SUM(EIG44+EIG38+EIG31+EIG27)</f>
        <v>0</v>
      </c>
      <c r="EIH46" s="284">
        <f>SUM(EIH44+EIH38+EIH31+EIH27)</f>
        <v>0</v>
      </c>
      <c r="EII46" s="274">
        <f>SUM(EII44+EII38+EII31+EII27)</f>
        <v>0</v>
      </c>
      <c r="EIJ46" s="276"/>
      <c r="EIK46" s="278" t="s">
        <v>47</v>
      </c>
      <c r="EIL46" s="279"/>
      <c r="EIM46" s="282">
        <f>SUM(EIM44+EIM38+EIM31+EIM27)</f>
        <v>0</v>
      </c>
      <c r="EIN46" s="284">
        <f>SUM(+EIN38+EIN31+EIN27+EIN44)</f>
        <v>0</v>
      </c>
      <c r="EIO46" s="284">
        <f>SUM(EIO44+EIO38+EIO31+EIO27)</f>
        <v>0</v>
      </c>
      <c r="EIP46" s="284">
        <f>SUM(EIP44+EIP38+EIP31+EIP27)</f>
        <v>0</v>
      </c>
      <c r="EIQ46" s="274">
        <f>SUM(EIQ44+EIQ38+EIQ31+EIQ27)</f>
        <v>0</v>
      </c>
      <c r="EIR46" s="276"/>
      <c r="EIS46" s="278" t="s">
        <v>47</v>
      </c>
      <c r="EIT46" s="279"/>
      <c r="EIU46" s="282">
        <f>SUM(EIU44+EIU38+EIU31+EIU27)</f>
        <v>0</v>
      </c>
      <c r="EIV46" s="284">
        <f>SUM(+EIV38+EIV31+EIV27+EIV44)</f>
        <v>0</v>
      </c>
      <c r="EIW46" s="284">
        <f>SUM(EIW44+EIW38+EIW31+EIW27)</f>
        <v>0</v>
      </c>
      <c r="EIX46" s="284">
        <f>SUM(EIX44+EIX38+EIX31+EIX27)</f>
        <v>0</v>
      </c>
      <c r="EIY46" s="274">
        <f>SUM(EIY44+EIY38+EIY31+EIY27)</f>
        <v>0</v>
      </c>
      <c r="EIZ46" s="276"/>
      <c r="EJA46" s="278" t="s">
        <v>47</v>
      </c>
      <c r="EJB46" s="279"/>
      <c r="EJC46" s="282">
        <f>SUM(EJC44+EJC38+EJC31+EJC27)</f>
        <v>0</v>
      </c>
      <c r="EJD46" s="284">
        <f>SUM(+EJD38+EJD31+EJD27+EJD44)</f>
        <v>0</v>
      </c>
      <c r="EJE46" s="284">
        <f>SUM(EJE44+EJE38+EJE31+EJE27)</f>
        <v>0</v>
      </c>
      <c r="EJF46" s="284">
        <f>SUM(EJF44+EJF38+EJF31+EJF27)</f>
        <v>0</v>
      </c>
      <c r="EJG46" s="274">
        <f>SUM(EJG44+EJG38+EJG31+EJG27)</f>
        <v>0</v>
      </c>
      <c r="EJH46" s="276"/>
      <c r="EJI46" s="278" t="s">
        <v>47</v>
      </c>
      <c r="EJJ46" s="279"/>
      <c r="EJK46" s="282">
        <f>SUM(EJK44+EJK38+EJK31+EJK27)</f>
        <v>0</v>
      </c>
      <c r="EJL46" s="284">
        <f>SUM(+EJL38+EJL31+EJL27+EJL44)</f>
        <v>0</v>
      </c>
      <c r="EJM46" s="284">
        <f>SUM(EJM44+EJM38+EJM31+EJM27)</f>
        <v>0</v>
      </c>
      <c r="EJN46" s="284">
        <f>SUM(EJN44+EJN38+EJN31+EJN27)</f>
        <v>0</v>
      </c>
      <c r="EJO46" s="274">
        <f>SUM(EJO44+EJO38+EJO31+EJO27)</f>
        <v>0</v>
      </c>
      <c r="EJP46" s="276"/>
      <c r="EJQ46" s="278" t="s">
        <v>47</v>
      </c>
      <c r="EJR46" s="279"/>
      <c r="EJS46" s="282">
        <f>SUM(EJS44+EJS38+EJS31+EJS27)</f>
        <v>0</v>
      </c>
      <c r="EJT46" s="284">
        <f>SUM(+EJT38+EJT31+EJT27+EJT44)</f>
        <v>0</v>
      </c>
      <c r="EJU46" s="284">
        <f>SUM(EJU44+EJU38+EJU31+EJU27)</f>
        <v>0</v>
      </c>
      <c r="EJV46" s="284">
        <f>SUM(EJV44+EJV38+EJV31+EJV27)</f>
        <v>0</v>
      </c>
      <c r="EJW46" s="274">
        <f>SUM(EJW44+EJW38+EJW31+EJW27)</f>
        <v>0</v>
      </c>
      <c r="EJX46" s="276"/>
      <c r="EJY46" s="278" t="s">
        <v>47</v>
      </c>
      <c r="EJZ46" s="279"/>
      <c r="EKA46" s="282">
        <f>SUM(EKA44+EKA38+EKA31+EKA27)</f>
        <v>0</v>
      </c>
      <c r="EKB46" s="284">
        <f>SUM(+EKB38+EKB31+EKB27+EKB44)</f>
        <v>0</v>
      </c>
      <c r="EKC46" s="284">
        <f>SUM(EKC44+EKC38+EKC31+EKC27)</f>
        <v>0</v>
      </c>
      <c r="EKD46" s="284">
        <f>SUM(EKD44+EKD38+EKD31+EKD27)</f>
        <v>0</v>
      </c>
      <c r="EKE46" s="274">
        <f>SUM(EKE44+EKE38+EKE31+EKE27)</f>
        <v>0</v>
      </c>
      <c r="EKF46" s="276"/>
      <c r="EKG46" s="278" t="s">
        <v>47</v>
      </c>
      <c r="EKH46" s="279"/>
      <c r="EKI46" s="282">
        <f>SUM(EKI44+EKI38+EKI31+EKI27)</f>
        <v>0</v>
      </c>
      <c r="EKJ46" s="284">
        <f>SUM(+EKJ38+EKJ31+EKJ27+EKJ44)</f>
        <v>0</v>
      </c>
      <c r="EKK46" s="284">
        <f>SUM(EKK44+EKK38+EKK31+EKK27)</f>
        <v>0</v>
      </c>
      <c r="EKL46" s="284">
        <f>SUM(EKL44+EKL38+EKL31+EKL27)</f>
        <v>0</v>
      </c>
      <c r="EKM46" s="274">
        <f>SUM(EKM44+EKM38+EKM31+EKM27)</f>
        <v>0</v>
      </c>
      <c r="EKN46" s="276"/>
      <c r="EKO46" s="278" t="s">
        <v>47</v>
      </c>
      <c r="EKP46" s="279"/>
      <c r="EKQ46" s="282">
        <f>SUM(EKQ44+EKQ38+EKQ31+EKQ27)</f>
        <v>0</v>
      </c>
      <c r="EKR46" s="284">
        <f>SUM(+EKR38+EKR31+EKR27+EKR44)</f>
        <v>0</v>
      </c>
      <c r="EKS46" s="284">
        <f>SUM(EKS44+EKS38+EKS31+EKS27)</f>
        <v>0</v>
      </c>
      <c r="EKT46" s="284">
        <f>SUM(EKT44+EKT38+EKT31+EKT27)</f>
        <v>0</v>
      </c>
      <c r="EKU46" s="274">
        <f>SUM(EKU44+EKU38+EKU31+EKU27)</f>
        <v>0</v>
      </c>
      <c r="EKV46" s="276"/>
      <c r="EKW46" s="278" t="s">
        <v>47</v>
      </c>
      <c r="EKX46" s="279"/>
      <c r="EKY46" s="282">
        <f>SUM(EKY44+EKY38+EKY31+EKY27)</f>
        <v>0</v>
      </c>
      <c r="EKZ46" s="284">
        <f>SUM(+EKZ38+EKZ31+EKZ27+EKZ44)</f>
        <v>0</v>
      </c>
      <c r="ELA46" s="284">
        <f>SUM(ELA44+ELA38+ELA31+ELA27)</f>
        <v>0</v>
      </c>
      <c r="ELB46" s="284">
        <f>SUM(ELB44+ELB38+ELB31+ELB27)</f>
        <v>0</v>
      </c>
      <c r="ELC46" s="274">
        <f>SUM(ELC44+ELC38+ELC31+ELC27)</f>
        <v>0</v>
      </c>
      <c r="ELD46" s="276"/>
      <c r="ELE46" s="278" t="s">
        <v>47</v>
      </c>
      <c r="ELF46" s="279"/>
      <c r="ELG46" s="282">
        <f>SUM(ELG44+ELG38+ELG31+ELG27)</f>
        <v>0</v>
      </c>
      <c r="ELH46" s="284">
        <f>SUM(+ELH38+ELH31+ELH27+ELH44)</f>
        <v>0</v>
      </c>
      <c r="ELI46" s="284">
        <f>SUM(ELI44+ELI38+ELI31+ELI27)</f>
        <v>0</v>
      </c>
      <c r="ELJ46" s="284">
        <f>SUM(ELJ44+ELJ38+ELJ31+ELJ27)</f>
        <v>0</v>
      </c>
      <c r="ELK46" s="274">
        <f>SUM(ELK44+ELK38+ELK31+ELK27)</f>
        <v>0</v>
      </c>
      <c r="ELL46" s="276"/>
      <c r="ELM46" s="278" t="s">
        <v>47</v>
      </c>
      <c r="ELN46" s="279"/>
      <c r="ELO46" s="282">
        <f>SUM(ELO44+ELO38+ELO31+ELO27)</f>
        <v>0</v>
      </c>
      <c r="ELP46" s="284">
        <f>SUM(+ELP38+ELP31+ELP27+ELP44)</f>
        <v>0</v>
      </c>
      <c r="ELQ46" s="284">
        <f>SUM(ELQ44+ELQ38+ELQ31+ELQ27)</f>
        <v>0</v>
      </c>
      <c r="ELR46" s="284">
        <f>SUM(ELR44+ELR38+ELR31+ELR27)</f>
        <v>0</v>
      </c>
      <c r="ELS46" s="274">
        <f>SUM(ELS44+ELS38+ELS31+ELS27)</f>
        <v>0</v>
      </c>
      <c r="ELT46" s="276"/>
      <c r="ELU46" s="278" t="s">
        <v>47</v>
      </c>
      <c r="ELV46" s="279"/>
      <c r="ELW46" s="282">
        <f>SUM(ELW44+ELW38+ELW31+ELW27)</f>
        <v>0</v>
      </c>
      <c r="ELX46" s="284">
        <f>SUM(+ELX38+ELX31+ELX27+ELX44)</f>
        <v>0</v>
      </c>
      <c r="ELY46" s="284">
        <f>SUM(ELY44+ELY38+ELY31+ELY27)</f>
        <v>0</v>
      </c>
      <c r="ELZ46" s="284">
        <f>SUM(ELZ44+ELZ38+ELZ31+ELZ27)</f>
        <v>0</v>
      </c>
      <c r="EMA46" s="274">
        <f>SUM(EMA44+EMA38+EMA31+EMA27)</f>
        <v>0</v>
      </c>
      <c r="EMB46" s="276"/>
      <c r="EMC46" s="278" t="s">
        <v>47</v>
      </c>
      <c r="EMD46" s="279"/>
      <c r="EME46" s="282">
        <f>SUM(EME44+EME38+EME31+EME27)</f>
        <v>0</v>
      </c>
      <c r="EMF46" s="284">
        <f>SUM(+EMF38+EMF31+EMF27+EMF44)</f>
        <v>0</v>
      </c>
      <c r="EMG46" s="284">
        <f>SUM(EMG44+EMG38+EMG31+EMG27)</f>
        <v>0</v>
      </c>
      <c r="EMH46" s="284">
        <f>SUM(EMH44+EMH38+EMH31+EMH27)</f>
        <v>0</v>
      </c>
      <c r="EMI46" s="274">
        <f>SUM(EMI44+EMI38+EMI31+EMI27)</f>
        <v>0</v>
      </c>
      <c r="EMJ46" s="276"/>
      <c r="EMK46" s="278" t="s">
        <v>47</v>
      </c>
      <c r="EML46" s="279"/>
      <c r="EMM46" s="282">
        <f>SUM(EMM44+EMM38+EMM31+EMM27)</f>
        <v>0</v>
      </c>
      <c r="EMN46" s="284">
        <f>SUM(+EMN38+EMN31+EMN27+EMN44)</f>
        <v>0</v>
      </c>
      <c r="EMO46" s="284">
        <f>SUM(EMO44+EMO38+EMO31+EMO27)</f>
        <v>0</v>
      </c>
      <c r="EMP46" s="284">
        <f>SUM(EMP44+EMP38+EMP31+EMP27)</f>
        <v>0</v>
      </c>
      <c r="EMQ46" s="274">
        <f>SUM(EMQ44+EMQ38+EMQ31+EMQ27)</f>
        <v>0</v>
      </c>
      <c r="EMR46" s="276"/>
      <c r="EMS46" s="278" t="s">
        <v>47</v>
      </c>
      <c r="EMT46" s="279"/>
      <c r="EMU46" s="282">
        <f>SUM(EMU44+EMU38+EMU31+EMU27)</f>
        <v>0</v>
      </c>
      <c r="EMV46" s="284">
        <f>SUM(+EMV38+EMV31+EMV27+EMV44)</f>
        <v>0</v>
      </c>
      <c r="EMW46" s="284">
        <f>SUM(EMW44+EMW38+EMW31+EMW27)</f>
        <v>0</v>
      </c>
      <c r="EMX46" s="284">
        <f>SUM(EMX44+EMX38+EMX31+EMX27)</f>
        <v>0</v>
      </c>
      <c r="EMY46" s="274">
        <f>SUM(EMY44+EMY38+EMY31+EMY27)</f>
        <v>0</v>
      </c>
      <c r="EMZ46" s="276"/>
      <c r="ENA46" s="278" t="s">
        <v>47</v>
      </c>
      <c r="ENB46" s="279"/>
      <c r="ENC46" s="282">
        <f>SUM(ENC44+ENC38+ENC31+ENC27)</f>
        <v>0</v>
      </c>
      <c r="END46" s="284">
        <f>SUM(+END38+END31+END27+END44)</f>
        <v>0</v>
      </c>
      <c r="ENE46" s="284">
        <f>SUM(ENE44+ENE38+ENE31+ENE27)</f>
        <v>0</v>
      </c>
      <c r="ENF46" s="284">
        <f>SUM(ENF44+ENF38+ENF31+ENF27)</f>
        <v>0</v>
      </c>
      <c r="ENG46" s="274">
        <f>SUM(ENG44+ENG38+ENG31+ENG27)</f>
        <v>0</v>
      </c>
      <c r="ENH46" s="276"/>
      <c r="ENI46" s="278" t="s">
        <v>47</v>
      </c>
      <c r="ENJ46" s="279"/>
      <c r="ENK46" s="282">
        <f>SUM(ENK44+ENK38+ENK31+ENK27)</f>
        <v>0</v>
      </c>
      <c r="ENL46" s="284">
        <f>SUM(+ENL38+ENL31+ENL27+ENL44)</f>
        <v>0</v>
      </c>
      <c r="ENM46" s="284">
        <f>SUM(ENM44+ENM38+ENM31+ENM27)</f>
        <v>0</v>
      </c>
      <c r="ENN46" s="284">
        <f>SUM(ENN44+ENN38+ENN31+ENN27)</f>
        <v>0</v>
      </c>
      <c r="ENO46" s="274">
        <f>SUM(ENO44+ENO38+ENO31+ENO27)</f>
        <v>0</v>
      </c>
      <c r="ENP46" s="276"/>
      <c r="ENQ46" s="278" t="s">
        <v>47</v>
      </c>
      <c r="ENR46" s="279"/>
      <c r="ENS46" s="282">
        <f>SUM(ENS44+ENS38+ENS31+ENS27)</f>
        <v>0</v>
      </c>
      <c r="ENT46" s="284">
        <f>SUM(+ENT38+ENT31+ENT27+ENT44)</f>
        <v>0</v>
      </c>
      <c r="ENU46" s="284">
        <f>SUM(ENU44+ENU38+ENU31+ENU27)</f>
        <v>0</v>
      </c>
      <c r="ENV46" s="284">
        <f>SUM(ENV44+ENV38+ENV31+ENV27)</f>
        <v>0</v>
      </c>
      <c r="ENW46" s="274">
        <f>SUM(ENW44+ENW38+ENW31+ENW27)</f>
        <v>0</v>
      </c>
      <c r="ENX46" s="276"/>
      <c r="ENY46" s="278" t="s">
        <v>47</v>
      </c>
      <c r="ENZ46" s="279"/>
      <c r="EOA46" s="282">
        <f>SUM(EOA44+EOA38+EOA31+EOA27)</f>
        <v>0</v>
      </c>
      <c r="EOB46" s="284">
        <f>SUM(+EOB38+EOB31+EOB27+EOB44)</f>
        <v>0</v>
      </c>
      <c r="EOC46" s="284">
        <f>SUM(EOC44+EOC38+EOC31+EOC27)</f>
        <v>0</v>
      </c>
      <c r="EOD46" s="284">
        <f>SUM(EOD44+EOD38+EOD31+EOD27)</f>
        <v>0</v>
      </c>
      <c r="EOE46" s="274">
        <f>SUM(EOE44+EOE38+EOE31+EOE27)</f>
        <v>0</v>
      </c>
      <c r="EOF46" s="276"/>
      <c r="EOG46" s="278" t="s">
        <v>47</v>
      </c>
      <c r="EOH46" s="279"/>
      <c r="EOI46" s="282">
        <f>SUM(EOI44+EOI38+EOI31+EOI27)</f>
        <v>0</v>
      </c>
      <c r="EOJ46" s="284">
        <f>SUM(+EOJ38+EOJ31+EOJ27+EOJ44)</f>
        <v>0</v>
      </c>
      <c r="EOK46" s="284">
        <f>SUM(EOK44+EOK38+EOK31+EOK27)</f>
        <v>0</v>
      </c>
      <c r="EOL46" s="284">
        <f>SUM(EOL44+EOL38+EOL31+EOL27)</f>
        <v>0</v>
      </c>
      <c r="EOM46" s="274">
        <f>SUM(EOM44+EOM38+EOM31+EOM27)</f>
        <v>0</v>
      </c>
      <c r="EON46" s="276"/>
      <c r="EOO46" s="278" t="s">
        <v>47</v>
      </c>
      <c r="EOP46" s="279"/>
      <c r="EOQ46" s="282">
        <f>SUM(EOQ44+EOQ38+EOQ31+EOQ27)</f>
        <v>0</v>
      </c>
      <c r="EOR46" s="284">
        <f>SUM(+EOR38+EOR31+EOR27+EOR44)</f>
        <v>0</v>
      </c>
      <c r="EOS46" s="284">
        <f>SUM(EOS44+EOS38+EOS31+EOS27)</f>
        <v>0</v>
      </c>
      <c r="EOT46" s="284">
        <f>SUM(EOT44+EOT38+EOT31+EOT27)</f>
        <v>0</v>
      </c>
      <c r="EOU46" s="274">
        <f>SUM(EOU44+EOU38+EOU31+EOU27)</f>
        <v>0</v>
      </c>
      <c r="EOV46" s="276"/>
      <c r="EOW46" s="278" t="s">
        <v>47</v>
      </c>
      <c r="EOX46" s="279"/>
      <c r="EOY46" s="282">
        <f>SUM(EOY44+EOY38+EOY31+EOY27)</f>
        <v>0</v>
      </c>
      <c r="EOZ46" s="284">
        <f>SUM(+EOZ38+EOZ31+EOZ27+EOZ44)</f>
        <v>0</v>
      </c>
      <c r="EPA46" s="284">
        <f>SUM(EPA44+EPA38+EPA31+EPA27)</f>
        <v>0</v>
      </c>
      <c r="EPB46" s="284">
        <f>SUM(EPB44+EPB38+EPB31+EPB27)</f>
        <v>0</v>
      </c>
      <c r="EPC46" s="274">
        <f>SUM(EPC44+EPC38+EPC31+EPC27)</f>
        <v>0</v>
      </c>
      <c r="EPD46" s="276"/>
      <c r="EPE46" s="278" t="s">
        <v>47</v>
      </c>
      <c r="EPF46" s="279"/>
      <c r="EPG46" s="282">
        <f>SUM(EPG44+EPG38+EPG31+EPG27)</f>
        <v>0</v>
      </c>
      <c r="EPH46" s="284">
        <f>SUM(+EPH38+EPH31+EPH27+EPH44)</f>
        <v>0</v>
      </c>
      <c r="EPI46" s="284">
        <f>SUM(EPI44+EPI38+EPI31+EPI27)</f>
        <v>0</v>
      </c>
      <c r="EPJ46" s="284">
        <f>SUM(EPJ44+EPJ38+EPJ31+EPJ27)</f>
        <v>0</v>
      </c>
      <c r="EPK46" s="274">
        <f>SUM(EPK44+EPK38+EPK31+EPK27)</f>
        <v>0</v>
      </c>
      <c r="EPL46" s="276"/>
      <c r="EPM46" s="278" t="s">
        <v>47</v>
      </c>
      <c r="EPN46" s="279"/>
      <c r="EPO46" s="282">
        <f>SUM(EPO44+EPO38+EPO31+EPO27)</f>
        <v>0</v>
      </c>
      <c r="EPP46" s="284">
        <f>SUM(+EPP38+EPP31+EPP27+EPP44)</f>
        <v>0</v>
      </c>
      <c r="EPQ46" s="284">
        <f>SUM(EPQ44+EPQ38+EPQ31+EPQ27)</f>
        <v>0</v>
      </c>
      <c r="EPR46" s="284">
        <f>SUM(EPR44+EPR38+EPR31+EPR27)</f>
        <v>0</v>
      </c>
      <c r="EPS46" s="274">
        <f>SUM(EPS44+EPS38+EPS31+EPS27)</f>
        <v>0</v>
      </c>
      <c r="EPT46" s="276"/>
      <c r="EPU46" s="278" t="s">
        <v>47</v>
      </c>
      <c r="EPV46" s="279"/>
      <c r="EPW46" s="282">
        <f>SUM(EPW44+EPW38+EPW31+EPW27)</f>
        <v>0</v>
      </c>
      <c r="EPX46" s="284">
        <f>SUM(+EPX38+EPX31+EPX27+EPX44)</f>
        <v>0</v>
      </c>
      <c r="EPY46" s="284">
        <f>SUM(EPY44+EPY38+EPY31+EPY27)</f>
        <v>0</v>
      </c>
      <c r="EPZ46" s="284">
        <f>SUM(EPZ44+EPZ38+EPZ31+EPZ27)</f>
        <v>0</v>
      </c>
      <c r="EQA46" s="274">
        <f>SUM(EQA44+EQA38+EQA31+EQA27)</f>
        <v>0</v>
      </c>
      <c r="EQB46" s="276"/>
      <c r="EQC46" s="278" t="s">
        <v>47</v>
      </c>
      <c r="EQD46" s="279"/>
      <c r="EQE46" s="282">
        <f>SUM(EQE44+EQE38+EQE31+EQE27)</f>
        <v>0</v>
      </c>
      <c r="EQF46" s="284">
        <f>SUM(+EQF38+EQF31+EQF27+EQF44)</f>
        <v>0</v>
      </c>
      <c r="EQG46" s="284">
        <f>SUM(EQG44+EQG38+EQG31+EQG27)</f>
        <v>0</v>
      </c>
      <c r="EQH46" s="284">
        <f>SUM(EQH44+EQH38+EQH31+EQH27)</f>
        <v>0</v>
      </c>
      <c r="EQI46" s="274">
        <f>SUM(EQI44+EQI38+EQI31+EQI27)</f>
        <v>0</v>
      </c>
      <c r="EQJ46" s="276"/>
      <c r="EQK46" s="278" t="s">
        <v>47</v>
      </c>
      <c r="EQL46" s="279"/>
      <c r="EQM46" s="282">
        <f>SUM(EQM44+EQM38+EQM31+EQM27)</f>
        <v>0</v>
      </c>
      <c r="EQN46" s="284">
        <f>SUM(+EQN38+EQN31+EQN27+EQN44)</f>
        <v>0</v>
      </c>
      <c r="EQO46" s="284">
        <f>SUM(EQO44+EQO38+EQO31+EQO27)</f>
        <v>0</v>
      </c>
      <c r="EQP46" s="284">
        <f>SUM(EQP44+EQP38+EQP31+EQP27)</f>
        <v>0</v>
      </c>
      <c r="EQQ46" s="274">
        <f>SUM(EQQ44+EQQ38+EQQ31+EQQ27)</f>
        <v>0</v>
      </c>
      <c r="EQR46" s="276"/>
      <c r="EQS46" s="278" t="s">
        <v>47</v>
      </c>
      <c r="EQT46" s="279"/>
      <c r="EQU46" s="282">
        <f>SUM(EQU44+EQU38+EQU31+EQU27)</f>
        <v>0</v>
      </c>
      <c r="EQV46" s="284">
        <f>SUM(+EQV38+EQV31+EQV27+EQV44)</f>
        <v>0</v>
      </c>
      <c r="EQW46" s="284">
        <f>SUM(EQW44+EQW38+EQW31+EQW27)</f>
        <v>0</v>
      </c>
      <c r="EQX46" s="284">
        <f>SUM(EQX44+EQX38+EQX31+EQX27)</f>
        <v>0</v>
      </c>
      <c r="EQY46" s="274">
        <f>SUM(EQY44+EQY38+EQY31+EQY27)</f>
        <v>0</v>
      </c>
      <c r="EQZ46" s="276"/>
      <c r="ERA46" s="278" t="s">
        <v>47</v>
      </c>
      <c r="ERB46" s="279"/>
      <c r="ERC46" s="282">
        <f>SUM(ERC44+ERC38+ERC31+ERC27)</f>
        <v>0</v>
      </c>
      <c r="ERD46" s="284">
        <f>SUM(+ERD38+ERD31+ERD27+ERD44)</f>
        <v>0</v>
      </c>
      <c r="ERE46" s="284">
        <f>SUM(ERE44+ERE38+ERE31+ERE27)</f>
        <v>0</v>
      </c>
      <c r="ERF46" s="284">
        <f>SUM(ERF44+ERF38+ERF31+ERF27)</f>
        <v>0</v>
      </c>
      <c r="ERG46" s="274">
        <f>SUM(ERG44+ERG38+ERG31+ERG27)</f>
        <v>0</v>
      </c>
      <c r="ERH46" s="276"/>
      <c r="ERI46" s="278" t="s">
        <v>47</v>
      </c>
      <c r="ERJ46" s="279"/>
      <c r="ERK46" s="282">
        <f>SUM(ERK44+ERK38+ERK31+ERK27)</f>
        <v>0</v>
      </c>
      <c r="ERL46" s="284">
        <f>SUM(+ERL38+ERL31+ERL27+ERL44)</f>
        <v>0</v>
      </c>
      <c r="ERM46" s="284">
        <f>SUM(ERM44+ERM38+ERM31+ERM27)</f>
        <v>0</v>
      </c>
      <c r="ERN46" s="284">
        <f>SUM(ERN44+ERN38+ERN31+ERN27)</f>
        <v>0</v>
      </c>
      <c r="ERO46" s="274">
        <f>SUM(ERO44+ERO38+ERO31+ERO27)</f>
        <v>0</v>
      </c>
      <c r="ERP46" s="276"/>
      <c r="ERQ46" s="278" t="s">
        <v>47</v>
      </c>
      <c r="ERR46" s="279"/>
      <c r="ERS46" s="282">
        <f>SUM(ERS44+ERS38+ERS31+ERS27)</f>
        <v>0</v>
      </c>
      <c r="ERT46" s="284">
        <f>SUM(+ERT38+ERT31+ERT27+ERT44)</f>
        <v>0</v>
      </c>
      <c r="ERU46" s="284">
        <f>SUM(ERU44+ERU38+ERU31+ERU27)</f>
        <v>0</v>
      </c>
      <c r="ERV46" s="284">
        <f>SUM(ERV44+ERV38+ERV31+ERV27)</f>
        <v>0</v>
      </c>
      <c r="ERW46" s="274">
        <f>SUM(ERW44+ERW38+ERW31+ERW27)</f>
        <v>0</v>
      </c>
      <c r="ERX46" s="276"/>
      <c r="ERY46" s="278" t="s">
        <v>47</v>
      </c>
      <c r="ERZ46" s="279"/>
      <c r="ESA46" s="282">
        <f>SUM(ESA44+ESA38+ESA31+ESA27)</f>
        <v>0</v>
      </c>
      <c r="ESB46" s="284">
        <f>SUM(+ESB38+ESB31+ESB27+ESB44)</f>
        <v>0</v>
      </c>
      <c r="ESC46" s="284">
        <f>SUM(ESC44+ESC38+ESC31+ESC27)</f>
        <v>0</v>
      </c>
      <c r="ESD46" s="284">
        <f>SUM(ESD44+ESD38+ESD31+ESD27)</f>
        <v>0</v>
      </c>
      <c r="ESE46" s="274">
        <f>SUM(ESE44+ESE38+ESE31+ESE27)</f>
        <v>0</v>
      </c>
      <c r="ESF46" s="276"/>
      <c r="ESG46" s="278" t="s">
        <v>47</v>
      </c>
      <c r="ESH46" s="279"/>
      <c r="ESI46" s="282">
        <f>SUM(ESI44+ESI38+ESI31+ESI27)</f>
        <v>0</v>
      </c>
      <c r="ESJ46" s="284">
        <f>SUM(+ESJ38+ESJ31+ESJ27+ESJ44)</f>
        <v>0</v>
      </c>
      <c r="ESK46" s="284">
        <f>SUM(ESK44+ESK38+ESK31+ESK27)</f>
        <v>0</v>
      </c>
      <c r="ESL46" s="284">
        <f>SUM(ESL44+ESL38+ESL31+ESL27)</f>
        <v>0</v>
      </c>
      <c r="ESM46" s="274">
        <f>SUM(ESM44+ESM38+ESM31+ESM27)</f>
        <v>0</v>
      </c>
      <c r="ESN46" s="276"/>
      <c r="ESO46" s="278" t="s">
        <v>47</v>
      </c>
      <c r="ESP46" s="279"/>
      <c r="ESQ46" s="282">
        <f>SUM(ESQ44+ESQ38+ESQ31+ESQ27)</f>
        <v>0</v>
      </c>
      <c r="ESR46" s="284">
        <f>SUM(+ESR38+ESR31+ESR27+ESR44)</f>
        <v>0</v>
      </c>
      <c r="ESS46" s="284">
        <f>SUM(ESS44+ESS38+ESS31+ESS27)</f>
        <v>0</v>
      </c>
      <c r="EST46" s="284">
        <f>SUM(EST44+EST38+EST31+EST27)</f>
        <v>0</v>
      </c>
      <c r="ESU46" s="274">
        <f>SUM(ESU44+ESU38+ESU31+ESU27)</f>
        <v>0</v>
      </c>
      <c r="ESV46" s="276"/>
      <c r="ESW46" s="278" t="s">
        <v>47</v>
      </c>
      <c r="ESX46" s="279"/>
      <c r="ESY46" s="282">
        <f>SUM(ESY44+ESY38+ESY31+ESY27)</f>
        <v>0</v>
      </c>
      <c r="ESZ46" s="284">
        <f>SUM(+ESZ38+ESZ31+ESZ27+ESZ44)</f>
        <v>0</v>
      </c>
      <c r="ETA46" s="284">
        <f>SUM(ETA44+ETA38+ETA31+ETA27)</f>
        <v>0</v>
      </c>
      <c r="ETB46" s="284">
        <f>SUM(ETB44+ETB38+ETB31+ETB27)</f>
        <v>0</v>
      </c>
      <c r="ETC46" s="274">
        <f>SUM(ETC44+ETC38+ETC31+ETC27)</f>
        <v>0</v>
      </c>
      <c r="ETD46" s="276"/>
      <c r="ETE46" s="278" t="s">
        <v>47</v>
      </c>
      <c r="ETF46" s="279"/>
      <c r="ETG46" s="282">
        <f>SUM(ETG44+ETG38+ETG31+ETG27)</f>
        <v>0</v>
      </c>
      <c r="ETH46" s="284">
        <f>SUM(+ETH38+ETH31+ETH27+ETH44)</f>
        <v>0</v>
      </c>
      <c r="ETI46" s="284">
        <f>SUM(ETI44+ETI38+ETI31+ETI27)</f>
        <v>0</v>
      </c>
      <c r="ETJ46" s="284">
        <f>SUM(ETJ44+ETJ38+ETJ31+ETJ27)</f>
        <v>0</v>
      </c>
      <c r="ETK46" s="274">
        <f>SUM(ETK44+ETK38+ETK31+ETK27)</f>
        <v>0</v>
      </c>
      <c r="ETL46" s="276"/>
      <c r="ETM46" s="278" t="s">
        <v>47</v>
      </c>
      <c r="ETN46" s="279"/>
      <c r="ETO46" s="282">
        <f>SUM(ETO44+ETO38+ETO31+ETO27)</f>
        <v>0</v>
      </c>
      <c r="ETP46" s="284">
        <f>SUM(+ETP38+ETP31+ETP27+ETP44)</f>
        <v>0</v>
      </c>
      <c r="ETQ46" s="284">
        <f>SUM(ETQ44+ETQ38+ETQ31+ETQ27)</f>
        <v>0</v>
      </c>
      <c r="ETR46" s="284">
        <f>SUM(ETR44+ETR38+ETR31+ETR27)</f>
        <v>0</v>
      </c>
      <c r="ETS46" s="274">
        <f>SUM(ETS44+ETS38+ETS31+ETS27)</f>
        <v>0</v>
      </c>
      <c r="ETT46" s="276"/>
      <c r="ETU46" s="278" t="s">
        <v>47</v>
      </c>
      <c r="ETV46" s="279"/>
      <c r="ETW46" s="282">
        <f>SUM(ETW44+ETW38+ETW31+ETW27)</f>
        <v>0</v>
      </c>
      <c r="ETX46" s="284">
        <f>SUM(+ETX38+ETX31+ETX27+ETX44)</f>
        <v>0</v>
      </c>
      <c r="ETY46" s="284">
        <f>SUM(ETY44+ETY38+ETY31+ETY27)</f>
        <v>0</v>
      </c>
      <c r="ETZ46" s="284">
        <f>SUM(ETZ44+ETZ38+ETZ31+ETZ27)</f>
        <v>0</v>
      </c>
      <c r="EUA46" s="274">
        <f>SUM(EUA44+EUA38+EUA31+EUA27)</f>
        <v>0</v>
      </c>
      <c r="EUB46" s="276"/>
      <c r="EUC46" s="278" t="s">
        <v>47</v>
      </c>
      <c r="EUD46" s="279"/>
      <c r="EUE46" s="282">
        <f>SUM(EUE44+EUE38+EUE31+EUE27)</f>
        <v>0</v>
      </c>
      <c r="EUF46" s="284">
        <f>SUM(+EUF38+EUF31+EUF27+EUF44)</f>
        <v>0</v>
      </c>
      <c r="EUG46" s="284">
        <f>SUM(EUG44+EUG38+EUG31+EUG27)</f>
        <v>0</v>
      </c>
      <c r="EUH46" s="284">
        <f>SUM(EUH44+EUH38+EUH31+EUH27)</f>
        <v>0</v>
      </c>
      <c r="EUI46" s="274">
        <f>SUM(EUI44+EUI38+EUI31+EUI27)</f>
        <v>0</v>
      </c>
      <c r="EUJ46" s="276"/>
      <c r="EUK46" s="278" t="s">
        <v>47</v>
      </c>
      <c r="EUL46" s="279"/>
      <c r="EUM46" s="282">
        <f>SUM(EUM44+EUM38+EUM31+EUM27)</f>
        <v>0</v>
      </c>
      <c r="EUN46" s="284">
        <f>SUM(+EUN38+EUN31+EUN27+EUN44)</f>
        <v>0</v>
      </c>
      <c r="EUO46" s="284">
        <f>SUM(EUO44+EUO38+EUO31+EUO27)</f>
        <v>0</v>
      </c>
      <c r="EUP46" s="284">
        <f>SUM(EUP44+EUP38+EUP31+EUP27)</f>
        <v>0</v>
      </c>
      <c r="EUQ46" s="274">
        <f>SUM(EUQ44+EUQ38+EUQ31+EUQ27)</f>
        <v>0</v>
      </c>
      <c r="EUR46" s="276"/>
      <c r="EUS46" s="278" t="s">
        <v>47</v>
      </c>
      <c r="EUT46" s="279"/>
      <c r="EUU46" s="282">
        <f>SUM(EUU44+EUU38+EUU31+EUU27)</f>
        <v>0</v>
      </c>
      <c r="EUV46" s="284">
        <f>SUM(+EUV38+EUV31+EUV27+EUV44)</f>
        <v>0</v>
      </c>
      <c r="EUW46" s="284">
        <f>SUM(EUW44+EUW38+EUW31+EUW27)</f>
        <v>0</v>
      </c>
      <c r="EUX46" s="284">
        <f>SUM(EUX44+EUX38+EUX31+EUX27)</f>
        <v>0</v>
      </c>
      <c r="EUY46" s="274">
        <f>SUM(EUY44+EUY38+EUY31+EUY27)</f>
        <v>0</v>
      </c>
      <c r="EUZ46" s="276"/>
      <c r="EVA46" s="278" t="s">
        <v>47</v>
      </c>
      <c r="EVB46" s="279"/>
      <c r="EVC46" s="282">
        <f>SUM(EVC44+EVC38+EVC31+EVC27)</f>
        <v>0</v>
      </c>
      <c r="EVD46" s="284">
        <f>SUM(+EVD38+EVD31+EVD27+EVD44)</f>
        <v>0</v>
      </c>
      <c r="EVE46" s="284">
        <f>SUM(EVE44+EVE38+EVE31+EVE27)</f>
        <v>0</v>
      </c>
      <c r="EVF46" s="284">
        <f>SUM(EVF44+EVF38+EVF31+EVF27)</f>
        <v>0</v>
      </c>
      <c r="EVG46" s="274">
        <f>SUM(EVG44+EVG38+EVG31+EVG27)</f>
        <v>0</v>
      </c>
      <c r="EVH46" s="276"/>
      <c r="EVI46" s="278" t="s">
        <v>47</v>
      </c>
      <c r="EVJ46" s="279"/>
      <c r="EVK46" s="282">
        <f>SUM(EVK44+EVK38+EVK31+EVK27)</f>
        <v>0</v>
      </c>
      <c r="EVL46" s="284">
        <f>SUM(+EVL38+EVL31+EVL27+EVL44)</f>
        <v>0</v>
      </c>
      <c r="EVM46" s="284">
        <f>SUM(EVM44+EVM38+EVM31+EVM27)</f>
        <v>0</v>
      </c>
      <c r="EVN46" s="284">
        <f>SUM(EVN44+EVN38+EVN31+EVN27)</f>
        <v>0</v>
      </c>
      <c r="EVO46" s="274">
        <f>SUM(EVO44+EVO38+EVO31+EVO27)</f>
        <v>0</v>
      </c>
      <c r="EVP46" s="276"/>
      <c r="EVQ46" s="278" t="s">
        <v>47</v>
      </c>
      <c r="EVR46" s="279"/>
      <c r="EVS46" s="282">
        <f>SUM(EVS44+EVS38+EVS31+EVS27)</f>
        <v>0</v>
      </c>
      <c r="EVT46" s="284">
        <f>SUM(+EVT38+EVT31+EVT27+EVT44)</f>
        <v>0</v>
      </c>
      <c r="EVU46" s="284">
        <f>SUM(EVU44+EVU38+EVU31+EVU27)</f>
        <v>0</v>
      </c>
      <c r="EVV46" s="284">
        <f>SUM(EVV44+EVV38+EVV31+EVV27)</f>
        <v>0</v>
      </c>
      <c r="EVW46" s="274">
        <f>SUM(EVW44+EVW38+EVW31+EVW27)</f>
        <v>0</v>
      </c>
      <c r="EVX46" s="276"/>
      <c r="EVY46" s="278" t="s">
        <v>47</v>
      </c>
      <c r="EVZ46" s="279"/>
      <c r="EWA46" s="282">
        <f>SUM(EWA44+EWA38+EWA31+EWA27)</f>
        <v>0</v>
      </c>
      <c r="EWB46" s="284">
        <f>SUM(+EWB38+EWB31+EWB27+EWB44)</f>
        <v>0</v>
      </c>
      <c r="EWC46" s="284">
        <f>SUM(EWC44+EWC38+EWC31+EWC27)</f>
        <v>0</v>
      </c>
      <c r="EWD46" s="284">
        <f>SUM(EWD44+EWD38+EWD31+EWD27)</f>
        <v>0</v>
      </c>
      <c r="EWE46" s="274">
        <f>SUM(EWE44+EWE38+EWE31+EWE27)</f>
        <v>0</v>
      </c>
      <c r="EWF46" s="276"/>
      <c r="EWG46" s="278" t="s">
        <v>47</v>
      </c>
      <c r="EWH46" s="279"/>
      <c r="EWI46" s="282">
        <f>SUM(EWI44+EWI38+EWI31+EWI27)</f>
        <v>0</v>
      </c>
      <c r="EWJ46" s="284">
        <f>SUM(+EWJ38+EWJ31+EWJ27+EWJ44)</f>
        <v>0</v>
      </c>
      <c r="EWK46" s="284">
        <f>SUM(EWK44+EWK38+EWK31+EWK27)</f>
        <v>0</v>
      </c>
      <c r="EWL46" s="284">
        <f>SUM(EWL44+EWL38+EWL31+EWL27)</f>
        <v>0</v>
      </c>
      <c r="EWM46" s="274">
        <f>SUM(EWM44+EWM38+EWM31+EWM27)</f>
        <v>0</v>
      </c>
      <c r="EWN46" s="276"/>
      <c r="EWO46" s="278" t="s">
        <v>47</v>
      </c>
      <c r="EWP46" s="279"/>
      <c r="EWQ46" s="282">
        <f>SUM(EWQ44+EWQ38+EWQ31+EWQ27)</f>
        <v>0</v>
      </c>
      <c r="EWR46" s="284">
        <f>SUM(+EWR38+EWR31+EWR27+EWR44)</f>
        <v>0</v>
      </c>
      <c r="EWS46" s="284">
        <f>SUM(EWS44+EWS38+EWS31+EWS27)</f>
        <v>0</v>
      </c>
      <c r="EWT46" s="284">
        <f>SUM(EWT44+EWT38+EWT31+EWT27)</f>
        <v>0</v>
      </c>
      <c r="EWU46" s="274">
        <f>SUM(EWU44+EWU38+EWU31+EWU27)</f>
        <v>0</v>
      </c>
      <c r="EWV46" s="276"/>
      <c r="EWW46" s="278" t="s">
        <v>47</v>
      </c>
      <c r="EWX46" s="279"/>
      <c r="EWY46" s="282">
        <f>SUM(EWY44+EWY38+EWY31+EWY27)</f>
        <v>0</v>
      </c>
      <c r="EWZ46" s="284">
        <f>SUM(+EWZ38+EWZ31+EWZ27+EWZ44)</f>
        <v>0</v>
      </c>
      <c r="EXA46" s="284">
        <f>SUM(EXA44+EXA38+EXA31+EXA27)</f>
        <v>0</v>
      </c>
      <c r="EXB46" s="284">
        <f>SUM(EXB44+EXB38+EXB31+EXB27)</f>
        <v>0</v>
      </c>
      <c r="EXC46" s="274">
        <f>SUM(EXC44+EXC38+EXC31+EXC27)</f>
        <v>0</v>
      </c>
      <c r="EXD46" s="276"/>
      <c r="EXE46" s="278" t="s">
        <v>47</v>
      </c>
      <c r="EXF46" s="279"/>
      <c r="EXG46" s="282">
        <f>SUM(EXG44+EXG38+EXG31+EXG27)</f>
        <v>0</v>
      </c>
      <c r="EXH46" s="284">
        <f>SUM(+EXH38+EXH31+EXH27+EXH44)</f>
        <v>0</v>
      </c>
      <c r="EXI46" s="284">
        <f>SUM(EXI44+EXI38+EXI31+EXI27)</f>
        <v>0</v>
      </c>
      <c r="EXJ46" s="284">
        <f>SUM(EXJ44+EXJ38+EXJ31+EXJ27)</f>
        <v>0</v>
      </c>
      <c r="EXK46" s="274">
        <f>SUM(EXK44+EXK38+EXK31+EXK27)</f>
        <v>0</v>
      </c>
      <c r="EXL46" s="276"/>
      <c r="EXM46" s="278" t="s">
        <v>47</v>
      </c>
      <c r="EXN46" s="279"/>
      <c r="EXO46" s="282">
        <f>SUM(EXO44+EXO38+EXO31+EXO27)</f>
        <v>0</v>
      </c>
      <c r="EXP46" s="284">
        <f>SUM(+EXP38+EXP31+EXP27+EXP44)</f>
        <v>0</v>
      </c>
      <c r="EXQ46" s="284">
        <f>SUM(EXQ44+EXQ38+EXQ31+EXQ27)</f>
        <v>0</v>
      </c>
      <c r="EXR46" s="284">
        <f>SUM(EXR44+EXR38+EXR31+EXR27)</f>
        <v>0</v>
      </c>
      <c r="EXS46" s="274">
        <f>SUM(EXS44+EXS38+EXS31+EXS27)</f>
        <v>0</v>
      </c>
      <c r="EXT46" s="276"/>
      <c r="EXU46" s="278" t="s">
        <v>47</v>
      </c>
      <c r="EXV46" s="279"/>
      <c r="EXW46" s="282">
        <f>SUM(EXW44+EXW38+EXW31+EXW27)</f>
        <v>0</v>
      </c>
      <c r="EXX46" s="284">
        <f>SUM(+EXX38+EXX31+EXX27+EXX44)</f>
        <v>0</v>
      </c>
      <c r="EXY46" s="284">
        <f>SUM(EXY44+EXY38+EXY31+EXY27)</f>
        <v>0</v>
      </c>
      <c r="EXZ46" s="284">
        <f>SUM(EXZ44+EXZ38+EXZ31+EXZ27)</f>
        <v>0</v>
      </c>
      <c r="EYA46" s="274">
        <f>SUM(EYA44+EYA38+EYA31+EYA27)</f>
        <v>0</v>
      </c>
      <c r="EYB46" s="276"/>
      <c r="EYC46" s="278" t="s">
        <v>47</v>
      </c>
      <c r="EYD46" s="279"/>
      <c r="EYE46" s="282">
        <f>SUM(EYE44+EYE38+EYE31+EYE27)</f>
        <v>0</v>
      </c>
      <c r="EYF46" s="284">
        <f>SUM(+EYF38+EYF31+EYF27+EYF44)</f>
        <v>0</v>
      </c>
      <c r="EYG46" s="284">
        <f>SUM(EYG44+EYG38+EYG31+EYG27)</f>
        <v>0</v>
      </c>
      <c r="EYH46" s="284">
        <f>SUM(EYH44+EYH38+EYH31+EYH27)</f>
        <v>0</v>
      </c>
      <c r="EYI46" s="274">
        <f>SUM(EYI44+EYI38+EYI31+EYI27)</f>
        <v>0</v>
      </c>
      <c r="EYJ46" s="276"/>
      <c r="EYK46" s="278" t="s">
        <v>47</v>
      </c>
      <c r="EYL46" s="279"/>
      <c r="EYM46" s="282">
        <f>SUM(EYM44+EYM38+EYM31+EYM27)</f>
        <v>0</v>
      </c>
      <c r="EYN46" s="284">
        <f>SUM(+EYN38+EYN31+EYN27+EYN44)</f>
        <v>0</v>
      </c>
      <c r="EYO46" s="284">
        <f>SUM(EYO44+EYO38+EYO31+EYO27)</f>
        <v>0</v>
      </c>
      <c r="EYP46" s="284">
        <f>SUM(EYP44+EYP38+EYP31+EYP27)</f>
        <v>0</v>
      </c>
      <c r="EYQ46" s="274">
        <f>SUM(EYQ44+EYQ38+EYQ31+EYQ27)</f>
        <v>0</v>
      </c>
      <c r="EYR46" s="276"/>
      <c r="EYS46" s="278" t="s">
        <v>47</v>
      </c>
      <c r="EYT46" s="279"/>
      <c r="EYU46" s="282">
        <f>SUM(EYU44+EYU38+EYU31+EYU27)</f>
        <v>0</v>
      </c>
      <c r="EYV46" s="284">
        <f>SUM(+EYV38+EYV31+EYV27+EYV44)</f>
        <v>0</v>
      </c>
      <c r="EYW46" s="284">
        <f>SUM(EYW44+EYW38+EYW31+EYW27)</f>
        <v>0</v>
      </c>
      <c r="EYX46" s="284">
        <f>SUM(EYX44+EYX38+EYX31+EYX27)</f>
        <v>0</v>
      </c>
      <c r="EYY46" s="274">
        <f>SUM(EYY44+EYY38+EYY31+EYY27)</f>
        <v>0</v>
      </c>
      <c r="EYZ46" s="276"/>
      <c r="EZA46" s="278" t="s">
        <v>47</v>
      </c>
      <c r="EZB46" s="279"/>
      <c r="EZC46" s="282">
        <f>SUM(EZC44+EZC38+EZC31+EZC27)</f>
        <v>0</v>
      </c>
      <c r="EZD46" s="284">
        <f>SUM(+EZD38+EZD31+EZD27+EZD44)</f>
        <v>0</v>
      </c>
      <c r="EZE46" s="284">
        <f>SUM(EZE44+EZE38+EZE31+EZE27)</f>
        <v>0</v>
      </c>
      <c r="EZF46" s="284">
        <f>SUM(EZF44+EZF38+EZF31+EZF27)</f>
        <v>0</v>
      </c>
      <c r="EZG46" s="274">
        <f>SUM(EZG44+EZG38+EZG31+EZG27)</f>
        <v>0</v>
      </c>
      <c r="EZH46" s="276"/>
      <c r="EZI46" s="278" t="s">
        <v>47</v>
      </c>
      <c r="EZJ46" s="279"/>
      <c r="EZK46" s="282">
        <f>SUM(EZK44+EZK38+EZK31+EZK27)</f>
        <v>0</v>
      </c>
      <c r="EZL46" s="284">
        <f>SUM(+EZL38+EZL31+EZL27+EZL44)</f>
        <v>0</v>
      </c>
      <c r="EZM46" s="284">
        <f>SUM(EZM44+EZM38+EZM31+EZM27)</f>
        <v>0</v>
      </c>
      <c r="EZN46" s="284">
        <f>SUM(EZN44+EZN38+EZN31+EZN27)</f>
        <v>0</v>
      </c>
      <c r="EZO46" s="274">
        <f>SUM(EZO44+EZO38+EZO31+EZO27)</f>
        <v>0</v>
      </c>
      <c r="EZP46" s="276"/>
      <c r="EZQ46" s="278" t="s">
        <v>47</v>
      </c>
      <c r="EZR46" s="279"/>
      <c r="EZS46" s="282">
        <f>SUM(EZS44+EZS38+EZS31+EZS27)</f>
        <v>0</v>
      </c>
      <c r="EZT46" s="284">
        <f>SUM(+EZT38+EZT31+EZT27+EZT44)</f>
        <v>0</v>
      </c>
      <c r="EZU46" s="284">
        <f>SUM(EZU44+EZU38+EZU31+EZU27)</f>
        <v>0</v>
      </c>
      <c r="EZV46" s="284">
        <f>SUM(EZV44+EZV38+EZV31+EZV27)</f>
        <v>0</v>
      </c>
      <c r="EZW46" s="274">
        <f>SUM(EZW44+EZW38+EZW31+EZW27)</f>
        <v>0</v>
      </c>
      <c r="EZX46" s="276"/>
      <c r="EZY46" s="278" t="s">
        <v>47</v>
      </c>
      <c r="EZZ46" s="279"/>
      <c r="FAA46" s="282">
        <f>SUM(FAA44+FAA38+FAA31+FAA27)</f>
        <v>0</v>
      </c>
      <c r="FAB46" s="284">
        <f>SUM(+FAB38+FAB31+FAB27+FAB44)</f>
        <v>0</v>
      </c>
      <c r="FAC46" s="284">
        <f>SUM(FAC44+FAC38+FAC31+FAC27)</f>
        <v>0</v>
      </c>
      <c r="FAD46" s="284">
        <f>SUM(FAD44+FAD38+FAD31+FAD27)</f>
        <v>0</v>
      </c>
      <c r="FAE46" s="274">
        <f>SUM(FAE44+FAE38+FAE31+FAE27)</f>
        <v>0</v>
      </c>
      <c r="FAF46" s="276"/>
      <c r="FAG46" s="278" t="s">
        <v>47</v>
      </c>
      <c r="FAH46" s="279"/>
      <c r="FAI46" s="282">
        <f>SUM(FAI44+FAI38+FAI31+FAI27)</f>
        <v>0</v>
      </c>
      <c r="FAJ46" s="284">
        <f>SUM(+FAJ38+FAJ31+FAJ27+FAJ44)</f>
        <v>0</v>
      </c>
      <c r="FAK46" s="284">
        <f>SUM(FAK44+FAK38+FAK31+FAK27)</f>
        <v>0</v>
      </c>
      <c r="FAL46" s="284">
        <f>SUM(FAL44+FAL38+FAL31+FAL27)</f>
        <v>0</v>
      </c>
      <c r="FAM46" s="274">
        <f>SUM(FAM44+FAM38+FAM31+FAM27)</f>
        <v>0</v>
      </c>
      <c r="FAN46" s="276"/>
      <c r="FAO46" s="278" t="s">
        <v>47</v>
      </c>
      <c r="FAP46" s="279"/>
      <c r="FAQ46" s="282">
        <f>SUM(FAQ44+FAQ38+FAQ31+FAQ27)</f>
        <v>0</v>
      </c>
      <c r="FAR46" s="284">
        <f>SUM(+FAR38+FAR31+FAR27+FAR44)</f>
        <v>0</v>
      </c>
      <c r="FAS46" s="284">
        <f>SUM(FAS44+FAS38+FAS31+FAS27)</f>
        <v>0</v>
      </c>
      <c r="FAT46" s="284">
        <f>SUM(FAT44+FAT38+FAT31+FAT27)</f>
        <v>0</v>
      </c>
      <c r="FAU46" s="274">
        <f>SUM(FAU44+FAU38+FAU31+FAU27)</f>
        <v>0</v>
      </c>
      <c r="FAV46" s="276"/>
      <c r="FAW46" s="278" t="s">
        <v>47</v>
      </c>
      <c r="FAX46" s="279"/>
      <c r="FAY46" s="282">
        <f>SUM(FAY44+FAY38+FAY31+FAY27)</f>
        <v>0</v>
      </c>
      <c r="FAZ46" s="284">
        <f>SUM(+FAZ38+FAZ31+FAZ27+FAZ44)</f>
        <v>0</v>
      </c>
      <c r="FBA46" s="284">
        <f>SUM(FBA44+FBA38+FBA31+FBA27)</f>
        <v>0</v>
      </c>
      <c r="FBB46" s="284">
        <f>SUM(FBB44+FBB38+FBB31+FBB27)</f>
        <v>0</v>
      </c>
      <c r="FBC46" s="274">
        <f>SUM(FBC44+FBC38+FBC31+FBC27)</f>
        <v>0</v>
      </c>
      <c r="FBD46" s="276"/>
      <c r="FBE46" s="278" t="s">
        <v>47</v>
      </c>
      <c r="FBF46" s="279"/>
      <c r="FBG46" s="282">
        <f>SUM(FBG44+FBG38+FBG31+FBG27)</f>
        <v>0</v>
      </c>
      <c r="FBH46" s="284">
        <f>SUM(+FBH38+FBH31+FBH27+FBH44)</f>
        <v>0</v>
      </c>
      <c r="FBI46" s="284">
        <f>SUM(FBI44+FBI38+FBI31+FBI27)</f>
        <v>0</v>
      </c>
      <c r="FBJ46" s="284">
        <f>SUM(FBJ44+FBJ38+FBJ31+FBJ27)</f>
        <v>0</v>
      </c>
      <c r="FBK46" s="274">
        <f>SUM(FBK44+FBK38+FBK31+FBK27)</f>
        <v>0</v>
      </c>
      <c r="FBL46" s="276"/>
      <c r="FBM46" s="278" t="s">
        <v>47</v>
      </c>
      <c r="FBN46" s="279"/>
      <c r="FBO46" s="282">
        <f>SUM(FBO44+FBO38+FBO31+FBO27)</f>
        <v>0</v>
      </c>
      <c r="FBP46" s="284">
        <f>SUM(+FBP38+FBP31+FBP27+FBP44)</f>
        <v>0</v>
      </c>
      <c r="FBQ46" s="284">
        <f>SUM(FBQ44+FBQ38+FBQ31+FBQ27)</f>
        <v>0</v>
      </c>
      <c r="FBR46" s="284">
        <f>SUM(FBR44+FBR38+FBR31+FBR27)</f>
        <v>0</v>
      </c>
      <c r="FBS46" s="274">
        <f>SUM(FBS44+FBS38+FBS31+FBS27)</f>
        <v>0</v>
      </c>
      <c r="FBT46" s="276"/>
      <c r="FBU46" s="278" t="s">
        <v>47</v>
      </c>
      <c r="FBV46" s="279"/>
      <c r="FBW46" s="282">
        <f>SUM(FBW44+FBW38+FBW31+FBW27)</f>
        <v>0</v>
      </c>
      <c r="FBX46" s="284">
        <f>SUM(+FBX38+FBX31+FBX27+FBX44)</f>
        <v>0</v>
      </c>
      <c r="FBY46" s="284">
        <f>SUM(FBY44+FBY38+FBY31+FBY27)</f>
        <v>0</v>
      </c>
      <c r="FBZ46" s="284">
        <f>SUM(FBZ44+FBZ38+FBZ31+FBZ27)</f>
        <v>0</v>
      </c>
      <c r="FCA46" s="274">
        <f>SUM(FCA44+FCA38+FCA31+FCA27)</f>
        <v>0</v>
      </c>
      <c r="FCB46" s="276"/>
      <c r="FCC46" s="278" t="s">
        <v>47</v>
      </c>
      <c r="FCD46" s="279"/>
      <c r="FCE46" s="282">
        <f>SUM(FCE44+FCE38+FCE31+FCE27)</f>
        <v>0</v>
      </c>
      <c r="FCF46" s="284">
        <f>SUM(+FCF38+FCF31+FCF27+FCF44)</f>
        <v>0</v>
      </c>
      <c r="FCG46" s="284">
        <f>SUM(FCG44+FCG38+FCG31+FCG27)</f>
        <v>0</v>
      </c>
      <c r="FCH46" s="284">
        <f>SUM(FCH44+FCH38+FCH31+FCH27)</f>
        <v>0</v>
      </c>
      <c r="FCI46" s="274">
        <f>SUM(FCI44+FCI38+FCI31+FCI27)</f>
        <v>0</v>
      </c>
      <c r="FCJ46" s="276"/>
      <c r="FCK46" s="278" t="s">
        <v>47</v>
      </c>
      <c r="FCL46" s="279"/>
      <c r="FCM46" s="282">
        <f>SUM(FCM44+FCM38+FCM31+FCM27)</f>
        <v>0</v>
      </c>
      <c r="FCN46" s="284">
        <f>SUM(+FCN38+FCN31+FCN27+FCN44)</f>
        <v>0</v>
      </c>
      <c r="FCO46" s="284">
        <f>SUM(FCO44+FCO38+FCO31+FCO27)</f>
        <v>0</v>
      </c>
      <c r="FCP46" s="284">
        <f>SUM(FCP44+FCP38+FCP31+FCP27)</f>
        <v>0</v>
      </c>
      <c r="FCQ46" s="274">
        <f>SUM(FCQ44+FCQ38+FCQ31+FCQ27)</f>
        <v>0</v>
      </c>
      <c r="FCR46" s="276"/>
      <c r="FCS46" s="278" t="s">
        <v>47</v>
      </c>
      <c r="FCT46" s="279"/>
      <c r="FCU46" s="282">
        <f>SUM(FCU44+FCU38+FCU31+FCU27)</f>
        <v>0</v>
      </c>
      <c r="FCV46" s="284">
        <f>SUM(+FCV38+FCV31+FCV27+FCV44)</f>
        <v>0</v>
      </c>
      <c r="FCW46" s="284">
        <f>SUM(FCW44+FCW38+FCW31+FCW27)</f>
        <v>0</v>
      </c>
      <c r="FCX46" s="284">
        <f>SUM(FCX44+FCX38+FCX31+FCX27)</f>
        <v>0</v>
      </c>
      <c r="FCY46" s="274">
        <f>SUM(FCY44+FCY38+FCY31+FCY27)</f>
        <v>0</v>
      </c>
      <c r="FCZ46" s="276"/>
      <c r="FDA46" s="278" t="s">
        <v>47</v>
      </c>
      <c r="FDB46" s="279"/>
      <c r="FDC46" s="282">
        <f>SUM(FDC44+FDC38+FDC31+FDC27)</f>
        <v>0</v>
      </c>
      <c r="FDD46" s="284">
        <f>SUM(+FDD38+FDD31+FDD27+FDD44)</f>
        <v>0</v>
      </c>
      <c r="FDE46" s="284">
        <f>SUM(FDE44+FDE38+FDE31+FDE27)</f>
        <v>0</v>
      </c>
      <c r="FDF46" s="284">
        <f>SUM(FDF44+FDF38+FDF31+FDF27)</f>
        <v>0</v>
      </c>
      <c r="FDG46" s="274">
        <f>SUM(FDG44+FDG38+FDG31+FDG27)</f>
        <v>0</v>
      </c>
      <c r="FDH46" s="276"/>
      <c r="FDI46" s="278" t="s">
        <v>47</v>
      </c>
      <c r="FDJ46" s="279"/>
      <c r="FDK46" s="282">
        <f>SUM(FDK44+FDK38+FDK31+FDK27)</f>
        <v>0</v>
      </c>
      <c r="FDL46" s="284">
        <f>SUM(+FDL38+FDL31+FDL27+FDL44)</f>
        <v>0</v>
      </c>
      <c r="FDM46" s="284">
        <f>SUM(FDM44+FDM38+FDM31+FDM27)</f>
        <v>0</v>
      </c>
      <c r="FDN46" s="284">
        <f>SUM(FDN44+FDN38+FDN31+FDN27)</f>
        <v>0</v>
      </c>
      <c r="FDO46" s="274">
        <f>SUM(FDO44+FDO38+FDO31+FDO27)</f>
        <v>0</v>
      </c>
      <c r="FDP46" s="276"/>
      <c r="FDQ46" s="278" t="s">
        <v>47</v>
      </c>
      <c r="FDR46" s="279"/>
      <c r="FDS46" s="282">
        <f>SUM(FDS44+FDS38+FDS31+FDS27)</f>
        <v>0</v>
      </c>
      <c r="FDT46" s="284">
        <f>SUM(+FDT38+FDT31+FDT27+FDT44)</f>
        <v>0</v>
      </c>
      <c r="FDU46" s="284">
        <f>SUM(FDU44+FDU38+FDU31+FDU27)</f>
        <v>0</v>
      </c>
      <c r="FDV46" s="284">
        <f>SUM(FDV44+FDV38+FDV31+FDV27)</f>
        <v>0</v>
      </c>
      <c r="FDW46" s="274">
        <f>SUM(FDW44+FDW38+FDW31+FDW27)</f>
        <v>0</v>
      </c>
      <c r="FDX46" s="276"/>
      <c r="FDY46" s="278" t="s">
        <v>47</v>
      </c>
      <c r="FDZ46" s="279"/>
      <c r="FEA46" s="282">
        <f>SUM(FEA44+FEA38+FEA31+FEA27)</f>
        <v>0</v>
      </c>
      <c r="FEB46" s="284">
        <f>SUM(+FEB38+FEB31+FEB27+FEB44)</f>
        <v>0</v>
      </c>
      <c r="FEC46" s="284">
        <f>SUM(FEC44+FEC38+FEC31+FEC27)</f>
        <v>0</v>
      </c>
      <c r="FED46" s="284">
        <f>SUM(FED44+FED38+FED31+FED27)</f>
        <v>0</v>
      </c>
      <c r="FEE46" s="274">
        <f>SUM(FEE44+FEE38+FEE31+FEE27)</f>
        <v>0</v>
      </c>
      <c r="FEF46" s="276"/>
      <c r="FEG46" s="278" t="s">
        <v>47</v>
      </c>
      <c r="FEH46" s="279"/>
      <c r="FEI46" s="282">
        <f>SUM(FEI44+FEI38+FEI31+FEI27)</f>
        <v>0</v>
      </c>
      <c r="FEJ46" s="284">
        <f>SUM(+FEJ38+FEJ31+FEJ27+FEJ44)</f>
        <v>0</v>
      </c>
      <c r="FEK46" s="284">
        <f>SUM(FEK44+FEK38+FEK31+FEK27)</f>
        <v>0</v>
      </c>
      <c r="FEL46" s="284">
        <f>SUM(FEL44+FEL38+FEL31+FEL27)</f>
        <v>0</v>
      </c>
      <c r="FEM46" s="274">
        <f>SUM(FEM44+FEM38+FEM31+FEM27)</f>
        <v>0</v>
      </c>
      <c r="FEN46" s="276"/>
      <c r="FEO46" s="278" t="s">
        <v>47</v>
      </c>
      <c r="FEP46" s="279"/>
      <c r="FEQ46" s="282">
        <f>SUM(FEQ44+FEQ38+FEQ31+FEQ27)</f>
        <v>0</v>
      </c>
      <c r="FER46" s="284">
        <f>SUM(+FER38+FER31+FER27+FER44)</f>
        <v>0</v>
      </c>
      <c r="FES46" s="284">
        <f>SUM(FES44+FES38+FES31+FES27)</f>
        <v>0</v>
      </c>
      <c r="FET46" s="284">
        <f>SUM(FET44+FET38+FET31+FET27)</f>
        <v>0</v>
      </c>
      <c r="FEU46" s="274">
        <f>SUM(FEU44+FEU38+FEU31+FEU27)</f>
        <v>0</v>
      </c>
      <c r="FEV46" s="276"/>
      <c r="FEW46" s="278" t="s">
        <v>47</v>
      </c>
      <c r="FEX46" s="279"/>
      <c r="FEY46" s="282">
        <f>SUM(FEY44+FEY38+FEY31+FEY27)</f>
        <v>0</v>
      </c>
      <c r="FEZ46" s="284">
        <f>SUM(+FEZ38+FEZ31+FEZ27+FEZ44)</f>
        <v>0</v>
      </c>
      <c r="FFA46" s="284">
        <f>SUM(FFA44+FFA38+FFA31+FFA27)</f>
        <v>0</v>
      </c>
      <c r="FFB46" s="284">
        <f>SUM(FFB44+FFB38+FFB31+FFB27)</f>
        <v>0</v>
      </c>
      <c r="FFC46" s="274">
        <f>SUM(FFC44+FFC38+FFC31+FFC27)</f>
        <v>0</v>
      </c>
      <c r="FFD46" s="276"/>
      <c r="FFE46" s="278" t="s">
        <v>47</v>
      </c>
      <c r="FFF46" s="279"/>
      <c r="FFG46" s="282">
        <f>SUM(FFG44+FFG38+FFG31+FFG27)</f>
        <v>0</v>
      </c>
      <c r="FFH46" s="284">
        <f>SUM(+FFH38+FFH31+FFH27+FFH44)</f>
        <v>0</v>
      </c>
      <c r="FFI46" s="284">
        <f>SUM(FFI44+FFI38+FFI31+FFI27)</f>
        <v>0</v>
      </c>
      <c r="FFJ46" s="284">
        <f>SUM(FFJ44+FFJ38+FFJ31+FFJ27)</f>
        <v>0</v>
      </c>
      <c r="FFK46" s="274">
        <f>SUM(FFK44+FFK38+FFK31+FFK27)</f>
        <v>0</v>
      </c>
      <c r="FFL46" s="276"/>
      <c r="FFM46" s="278" t="s">
        <v>47</v>
      </c>
      <c r="FFN46" s="279"/>
      <c r="FFO46" s="282">
        <f>SUM(FFO44+FFO38+FFO31+FFO27)</f>
        <v>0</v>
      </c>
      <c r="FFP46" s="284">
        <f>SUM(+FFP38+FFP31+FFP27+FFP44)</f>
        <v>0</v>
      </c>
      <c r="FFQ46" s="284">
        <f>SUM(FFQ44+FFQ38+FFQ31+FFQ27)</f>
        <v>0</v>
      </c>
      <c r="FFR46" s="284">
        <f>SUM(FFR44+FFR38+FFR31+FFR27)</f>
        <v>0</v>
      </c>
      <c r="FFS46" s="274">
        <f>SUM(FFS44+FFS38+FFS31+FFS27)</f>
        <v>0</v>
      </c>
      <c r="FFT46" s="276"/>
      <c r="FFU46" s="278" t="s">
        <v>47</v>
      </c>
      <c r="FFV46" s="279"/>
      <c r="FFW46" s="282">
        <f>SUM(FFW44+FFW38+FFW31+FFW27)</f>
        <v>0</v>
      </c>
      <c r="FFX46" s="284">
        <f>SUM(+FFX38+FFX31+FFX27+FFX44)</f>
        <v>0</v>
      </c>
      <c r="FFY46" s="284">
        <f>SUM(FFY44+FFY38+FFY31+FFY27)</f>
        <v>0</v>
      </c>
      <c r="FFZ46" s="284">
        <f>SUM(FFZ44+FFZ38+FFZ31+FFZ27)</f>
        <v>0</v>
      </c>
      <c r="FGA46" s="274">
        <f>SUM(FGA44+FGA38+FGA31+FGA27)</f>
        <v>0</v>
      </c>
      <c r="FGB46" s="276"/>
      <c r="FGC46" s="278" t="s">
        <v>47</v>
      </c>
      <c r="FGD46" s="279"/>
      <c r="FGE46" s="282">
        <f>SUM(FGE44+FGE38+FGE31+FGE27)</f>
        <v>0</v>
      </c>
      <c r="FGF46" s="284">
        <f>SUM(+FGF38+FGF31+FGF27+FGF44)</f>
        <v>0</v>
      </c>
      <c r="FGG46" s="284">
        <f>SUM(FGG44+FGG38+FGG31+FGG27)</f>
        <v>0</v>
      </c>
      <c r="FGH46" s="284">
        <f>SUM(FGH44+FGH38+FGH31+FGH27)</f>
        <v>0</v>
      </c>
      <c r="FGI46" s="274">
        <f>SUM(FGI44+FGI38+FGI31+FGI27)</f>
        <v>0</v>
      </c>
      <c r="FGJ46" s="276"/>
      <c r="FGK46" s="278" t="s">
        <v>47</v>
      </c>
      <c r="FGL46" s="279"/>
      <c r="FGM46" s="282">
        <f>SUM(FGM44+FGM38+FGM31+FGM27)</f>
        <v>0</v>
      </c>
      <c r="FGN46" s="284">
        <f>SUM(+FGN38+FGN31+FGN27+FGN44)</f>
        <v>0</v>
      </c>
      <c r="FGO46" s="284">
        <f>SUM(FGO44+FGO38+FGO31+FGO27)</f>
        <v>0</v>
      </c>
      <c r="FGP46" s="284">
        <f>SUM(FGP44+FGP38+FGP31+FGP27)</f>
        <v>0</v>
      </c>
      <c r="FGQ46" s="274">
        <f>SUM(FGQ44+FGQ38+FGQ31+FGQ27)</f>
        <v>0</v>
      </c>
      <c r="FGR46" s="276"/>
      <c r="FGS46" s="278" t="s">
        <v>47</v>
      </c>
      <c r="FGT46" s="279"/>
      <c r="FGU46" s="282">
        <f>SUM(FGU44+FGU38+FGU31+FGU27)</f>
        <v>0</v>
      </c>
      <c r="FGV46" s="284">
        <f>SUM(+FGV38+FGV31+FGV27+FGV44)</f>
        <v>0</v>
      </c>
      <c r="FGW46" s="284">
        <f>SUM(FGW44+FGW38+FGW31+FGW27)</f>
        <v>0</v>
      </c>
      <c r="FGX46" s="284">
        <f>SUM(FGX44+FGX38+FGX31+FGX27)</f>
        <v>0</v>
      </c>
      <c r="FGY46" s="274">
        <f>SUM(FGY44+FGY38+FGY31+FGY27)</f>
        <v>0</v>
      </c>
      <c r="FGZ46" s="276"/>
      <c r="FHA46" s="278" t="s">
        <v>47</v>
      </c>
      <c r="FHB46" s="279"/>
      <c r="FHC46" s="282">
        <f>SUM(FHC44+FHC38+FHC31+FHC27)</f>
        <v>0</v>
      </c>
      <c r="FHD46" s="284">
        <f>SUM(+FHD38+FHD31+FHD27+FHD44)</f>
        <v>0</v>
      </c>
      <c r="FHE46" s="284">
        <f>SUM(FHE44+FHE38+FHE31+FHE27)</f>
        <v>0</v>
      </c>
      <c r="FHF46" s="284">
        <f>SUM(FHF44+FHF38+FHF31+FHF27)</f>
        <v>0</v>
      </c>
      <c r="FHG46" s="274">
        <f>SUM(FHG44+FHG38+FHG31+FHG27)</f>
        <v>0</v>
      </c>
      <c r="FHH46" s="276"/>
      <c r="FHI46" s="278" t="s">
        <v>47</v>
      </c>
      <c r="FHJ46" s="279"/>
      <c r="FHK46" s="282">
        <f>SUM(FHK44+FHK38+FHK31+FHK27)</f>
        <v>0</v>
      </c>
      <c r="FHL46" s="284">
        <f>SUM(+FHL38+FHL31+FHL27+FHL44)</f>
        <v>0</v>
      </c>
      <c r="FHM46" s="284">
        <f>SUM(FHM44+FHM38+FHM31+FHM27)</f>
        <v>0</v>
      </c>
      <c r="FHN46" s="284">
        <f>SUM(FHN44+FHN38+FHN31+FHN27)</f>
        <v>0</v>
      </c>
      <c r="FHO46" s="274">
        <f>SUM(FHO44+FHO38+FHO31+FHO27)</f>
        <v>0</v>
      </c>
      <c r="FHP46" s="276"/>
      <c r="FHQ46" s="278" t="s">
        <v>47</v>
      </c>
      <c r="FHR46" s="279"/>
      <c r="FHS46" s="282">
        <f>SUM(FHS44+FHS38+FHS31+FHS27)</f>
        <v>0</v>
      </c>
      <c r="FHT46" s="284">
        <f>SUM(+FHT38+FHT31+FHT27+FHT44)</f>
        <v>0</v>
      </c>
      <c r="FHU46" s="284">
        <f>SUM(FHU44+FHU38+FHU31+FHU27)</f>
        <v>0</v>
      </c>
      <c r="FHV46" s="284">
        <f>SUM(FHV44+FHV38+FHV31+FHV27)</f>
        <v>0</v>
      </c>
      <c r="FHW46" s="274">
        <f>SUM(FHW44+FHW38+FHW31+FHW27)</f>
        <v>0</v>
      </c>
      <c r="FHX46" s="276"/>
      <c r="FHY46" s="278" t="s">
        <v>47</v>
      </c>
      <c r="FHZ46" s="279"/>
      <c r="FIA46" s="282">
        <f>SUM(FIA44+FIA38+FIA31+FIA27)</f>
        <v>0</v>
      </c>
      <c r="FIB46" s="284">
        <f>SUM(+FIB38+FIB31+FIB27+FIB44)</f>
        <v>0</v>
      </c>
      <c r="FIC46" s="284">
        <f>SUM(FIC44+FIC38+FIC31+FIC27)</f>
        <v>0</v>
      </c>
      <c r="FID46" s="284">
        <f>SUM(FID44+FID38+FID31+FID27)</f>
        <v>0</v>
      </c>
      <c r="FIE46" s="274">
        <f>SUM(FIE44+FIE38+FIE31+FIE27)</f>
        <v>0</v>
      </c>
      <c r="FIF46" s="276"/>
      <c r="FIG46" s="278" t="s">
        <v>47</v>
      </c>
      <c r="FIH46" s="279"/>
      <c r="FII46" s="282">
        <f>SUM(FII44+FII38+FII31+FII27)</f>
        <v>0</v>
      </c>
      <c r="FIJ46" s="284">
        <f>SUM(+FIJ38+FIJ31+FIJ27+FIJ44)</f>
        <v>0</v>
      </c>
      <c r="FIK46" s="284">
        <f>SUM(FIK44+FIK38+FIK31+FIK27)</f>
        <v>0</v>
      </c>
      <c r="FIL46" s="284">
        <f>SUM(FIL44+FIL38+FIL31+FIL27)</f>
        <v>0</v>
      </c>
      <c r="FIM46" s="274">
        <f>SUM(FIM44+FIM38+FIM31+FIM27)</f>
        <v>0</v>
      </c>
      <c r="FIN46" s="276"/>
      <c r="FIO46" s="278" t="s">
        <v>47</v>
      </c>
      <c r="FIP46" s="279"/>
      <c r="FIQ46" s="282">
        <f>SUM(FIQ44+FIQ38+FIQ31+FIQ27)</f>
        <v>0</v>
      </c>
      <c r="FIR46" s="284">
        <f>SUM(+FIR38+FIR31+FIR27+FIR44)</f>
        <v>0</v>
      </c>
      <c r="FIS46" s="284">
        <f>SUM(FIS44+FIS38+FIS31+FIS27)</f>
        <v>0</v>
      </c>
      <c r="FIT46" s="284">
        <f>SUM(FIT44+FIT38+FIT31+FIT27)</f>
        <v>0</v>
      </c>
      <c r="FIU46" s="274">
        <f>SUM(FIU44+FIU38+FIU31+FIU27)</f>
        <v>0</v>
      </c>
      <c r="FIV46" s="276"/>
      <c r="FIW46" s="278" t="s">
        <v>47</v>
      </c>
      <c r="FIX46" s="279"/>
      <c r="FIY46" s="282">
        <f>SUM(FIY44+FIY38+FIY31+FIY27)</f>
        <v>0</v>
      </c>
      <c r="FIZ46" s="284">
        <f>SUM(+FIZ38+FIZ31+FIZ27+FIZ44)</f>
        <v>0</v>
      </c>
      <c r="FJA46" s="284">
        <f>SUM(FJA44+FJA38+FJA31+FJA27)</f>
        <v>0</v>
      </c>
      <c r="FJB46" s="284">
        <f>SUM(FJB44+FJB38+FJB31+FJB27)</f>
        <v>0</v>
      </c>
      <c r="FJC46" s="274">
        <f>SUM(FJC44+FJC38+FJC31+FJC27)</f>
        <v>0</v>
      </c>
      <c r="FJD46" s="276"/>
      <c r="FJE46" s="278" t="s">
        <v>47</v>
      </c>
      <c r="FJF46" s="279"/>
      <c r="FJG46" s="282">
        <f>SUM(FJG44+FJG38+FJG31+FJG27)</f>
        <v>0</v>
      </c>
      <c r="FJH46" s="284">
        <f>SUM(+FJH38+FJH31+FJH27+FJH44)</f>
        <v>0</v>
      </c>
      <c r="FJI46" s="284">
        <f>SUM(FJI44+FJI38+FJI31+FJI27)</f>
        <v>0</v>
      </c>
      <c r="FJJ46" s="284">
        <f>SUM(FJJ44+FJJ38+FJJ31+FJJ27)</f>
        <v>0</v>
      </c>
      <c r="FJK46" s="274">
        <f>SUM(FJK44+FJK38+FJK31+FJK27)</f>
        <v>0</v>
      </c>
      <c r="FJL46" s="276"/>
      <c r="FJM46" s="278" t="s">
        <v>47</v>
      </c>
      <c r="FJN46" s="279"/>
      <c r="FJO46" s="282">
        <f>SUM(FJO44+FJO38+FJO31+FJO27)</f>
        <v>0</v>
      </c>
      <c r="FJP46" s="284">
        <f>SUM(+FJP38+FJP31+FJP27+FJP44)</f>
        <v>0</v>
      </c>
      <c r="FJQ46" s="284">
        <f>SUM(FJQ44+FJQ38+FJQ31+FJQ27)</f>
        <v>0</v>
      </c>
      <c r="FJR46" s="284">
        <f>SUM(FJR44+FJR38+FJR31+FJR27)</f>
        <v>0</v>
      </c>
      <c r="FJS46" s="274">
        <f>SUM(FJS44+FJS38+FJS31+FJS27)</f>
        <v>0</v>
      </c>
      <c r="FJT46" s="276"/>
      <c r="FJU46" s="278" t="s">
        <v>47</v>
      </c>
      <c r="FJV46" s="279"/>
      <c r="FJW46" s="282">
        <f>SUM(FJW44+FJW38+FJW31+FJW27)</f>
        <v>0</v>
      </c>
      <c r="FJX46" s="284">
        <f>SUM(+FJX38+FJX31+FJX27+FJX44)</f>
        <v>0</v>
      </c>
      <c r="FJY46" s="284">
        <f>SUM(FJY44+FJY38+FJY31+FJY27)</f>
        <v>0</v>
      </c>
      <c r="FJZ46" s="284">
        <f>SUM(FJZ44+FJZ38+FJZ31+FJZ27)</f>
        <v>0</v>
      </c>
      <c r="FKA46" s="274">
        <f>SUM(FKA44+FKA38+FKA31+FKA27)</f>
        <v>0</v>
      </c>
      <c r="FKB46" s="276"/>
      <c r="FKC46" s="278" t="s">
        <v>47</v>
      </c>
      <c r="FKD46" s="279"/>
      <c r="FKE46" s="282">
        <f>SUM(FKE44+FKE38+FKE31+FKE27)</f>
        <v>0</v>
      </c>
      <c r="FKF46" s="284">
        <f>SUM(+FKF38+FKF31+FKF27+FKF44)</f>
        <v>0</v>
      </c>
      <c r="FKG46" s="284">
        <f>SUM(FKG44+FKG38+FKG31+FKG27)</f>
        <v>0</v>
      </c>
      <c r="FKH46" s="284">
        <f>SUM(FKH44+FKH38+FKH31+FKH27)</f>
        <v>0</v>
      </c>
      <c r="FKI46" s="274">
        <f>SUM(FKI44+FKI38+FKI31+FKI27)</f>
        <v>0</v>
      </c>
      <c r="FKJ46" s="276"/>
      <c r="FKK46" s="278" t="s">
        <v>47</v>
      </c>
      <c r="FKL46" s="279"/>
      <c r="FKM46" s="282">
        <f>SUM(FKM44+FKM38+FKM31+FKM27)</f>
        <v>0</v>
      </c>
      <c r="FKN46" s="284">
        <f>SUM(+FKN38+FKN31+FKN27+FKN44)</f>
        <v>0</v>
      </c>
      <c r="FKO46" s="284">
        <f>SUM(FKO44+FKO38+FKO31+FKO27)</f>
        <v>0</v>
      </c>
      <c r="FKP46" s="284">
        <f>SUM(FKP44+FKP38+FKP31+FKP27)</f>
        <v>0</v>
      </c>
      <c r="FKQ46" s="274">
        <f>SUM(FKQ44+FKQ38+FKQ31+FKQ27)</f>
        <v>0</v>
      </c>
      <c r="FKR46" s="276"/>
      <c r="FKS46" s="278" t="s">
        <v>47</v>
      </c>
      <c r="FKT46" s="279"/>
      <c r="FKU46" s="282">
        <f>SUM(FKU44+FKU38+FKU31+FKU27)</f>
        <v>0</v>
      </c>
      <c r="FKV46" s="284">
        <f>SUM(+FKV38+FKV31+FKV27+FKV44)</f>
        <v>0</v>
      </c>
      <c r="FKW46" s="284">
        <f>SUM(FKW44+FKW38+FKW31+FKW27)</f>
        <v>0</v>
      </c>
      <c r="FKX46" s="284">
        <f>SUM(FKX44+FKX38+FKX31+FKX27)</f>
        <v>0</v>
      </c>
      <c r="FKY46" s="274">
        <f>SUM(FKY44+FKY38+FKY31+FKY27)</f>
        <v>0</v>
      </c>
      <c r="FKZ46" s="276"/>
      <c r="FLA46" s="278" t="s">
        <v>47</v>
      </c>
      <c r="FLB46" s="279"/>
      <c r="FLC46" s="282">
        <f>SUM(FLC44+FLC38+FLC31+FLC27)</f>
        <v>0</v>
      </c>
      <c r="FLD46" s="284">
        <f>SUM(+FLD38+FLD31+FLD27+FLD44)</f>
        <v>0</v>
      </c>
      <c r="FLE46" s="284">
        <f>SUM(FLE44+FLE38+FLE31+FLE27)</f>
        <v>0</v>
      </c>
      <c r="FLF46" s="284">
        <f>SUM(FLF44+FLF38+FLF31+FLF27)</f>
        <v>0</v>
      </c>
      <c r="FLG46" s="274">
        <f>SUM(FLG44+FLG38+FLG31+FLG27)</f>
        <v>0</v>
      </c>
      <c r="FLH46" s="276"/>
      <c r="FLI46" s="278" t="s">
        <v>47</v>
      </c>
      <c r="FLJ46" s="279"/>
      <c r="FLK46" s="282">
        <f>SUM(FLK44+FLK38+FLK31+FLK27)</f>
        <v>0</v>
      </c>
      <c r="FLL46" s="284">
        <f>SUM(+FLL38+FLL31+FLL27+FLL44)</f>
        <v>0</v>
      </c>
      <c r="FLM46" s="284">
        <f>SUM(FLM44+FLM38+FLM31+FLM27)</f>
        <v>0</v>
      </c>
      <c r="FLN46" s="284">
        <f>SUM(FLN44+FLN38+FLN31+FLN27)</f>
        <v>0</v>
      </c>
      <c r="FLO46" s="274">
        <f>SUM(FLO44+FLO38+FLO31+FLO27)</f>
        <v>0</v>
      </c>
      <c r="FLP46" s="276"/>
      <c r="FLQ46" s="278" t="s">
        <v>47</v>
      </c>
      <c r="FLR46" s="279"/>
      <c r="FLS46" s="282">
        <f>SUM(FLS44+FLS38+FLS31+FLS27)</f>
        <v>0</v>
      </c>
      <c r="FLT46" s="284">
        <f>SUM(+FLT38+FLT31+FLT27+FLT44)</f>
        <v>0</v>
      </c>
      <c r="FLU46" s="284">
        <f>SUM(FLU44+FLU38+FLU31+FLU27)</f>
        <v>0</v>
      </c>
      <c r="FLV46" s="284">
        <f>SUM(FLV44+FLV38+FLV31+FLV27)</f>
        <v>0</v>
      </c>
      <c r="FLW46" s="274">
        <f>SUM(FLW44+FLW38+FLW31+FLW27)</f>
        <v>0</v>
      </c>
      <c r="FLX46" s="276"/>
      <c r="FLY46" s="278" t="s">
        <v>47</v>
      </c>
      <c r="FLZ46" s="279"/>
      <c r="FMA46" s="282">
        <f>SUM(FMA44+FMA38+FMA31+FMA27)</f>
        <v>0</v>
      </c>
      <c r="FMB46" s="284">
        <f>SUM(+FMB38+FMB31+FMB27+FMB44)</f>
        <v>0</v>
      </c>
      <c r="FMC46" s="284">
        <f>SUM(FMC44+FMC38+FMC31+FMC27)</f>
        <v>0</v>
      </c>
      <c r="FMD46" s="284">
        <f>SUM(FMD44+FMD38+FMD31+FMD27)</f>
        <v>0</v>
      </c>
      <c r="FME46" s="274">
        <f>SUM(FME44+FME38+FME31+FME27)</f>
        <v>0</v>
      </c>
      <c r="FMF46" s="276"/>
      <c r="FMG46" s="278" t="s">
        <v>47</v>
      </c>
      <c r="FMH46" s="279"/>
      <c r="FMI46" s="282">
        <f>SUM(FMI44+FMI38+FMI31+FMI27)</f>
        <v>0</v>
      </c>
      <c r="FMJ46" s="284">
        <f>SUM(+FMJ38+FMJ31+FMJ27+FMJ44)</f>
        <v>0</v>
      </c>
      <c r="FMK46" s="284">
        <f>SUM(FMK44+FMK38+FMK31+FMK27)</f>
        <v>0</v>
      </c>
      <c r="FML46" s="284">
        <f>SUM(FML44+FML38+FML31+FML27)</f>
        <v>0</v>
      </c>
      <c r="FMM46" s="274">
        <f>SUM(FMM44+FMM38+FMM31+FMM27)</f>
        <v>0</v>
      </c>
      <c r="FMN46" s="276"/>
      <c r="FMO46" s="278" t="s">
        <v>47</v>
      </c>
      <c r="FMP46" s="279"/>
      <c r="FMQ46" s="282">
        <f>SUM(FMQ44+FMQ38+FMQ31+FMQ27)</f>
        <v>0</v>
      </c>
      <c r="FMR46" s="284">
        <f>SUM(+FMR38+FMR31+FMR27+FMR44)</f>
        <v>0</v>
      </c>
      <c r="FMS46" s="284">
        <f>SUM(FMS44+FMS38+FMS31+FMS27)</f>
        <v>0</v>
      </c>
      <c r="FMT46" s="284">
        <f>SUM(FMT44+FMT38+FMT31+FMT27)</f>
        <v>0</v>
      </c>
      <c r="FMU46" s="274">
        <f>SUM(FMU44+FMU38+FMU31+FMU27)</f>
        <v>0</v>
      </c>
      <c r="FMV46" s="276"/>
      <c r="FMW46" s="278" t="s">
        <v>47</v>
      </c>
      <c r="FMX46" s="279"/>
      <c r="FMY46" s="282">
        <f>SUM(FMY44+FMY38+FMY31+FMY27)</f>
        <v>0</v>
      </c>
      <c r="FMZ46" s="284">
        <f>SUM(+FMZ38+FMZ31+FMZ27+FMZ44)</f>
        <v>0</v>
      </c>
      <c r="FNA46" s="284">
        <f>SUM(FNA44+FNA38+FNA31+FNA27)</f>
        <v>0</v>
      </c>
      <c r="FNB46" s="284">
        <f>SUM(FNB44+FNB38+FNB31+FNB27)</f>
        <v>0</v>
      </c>
      <c r="FNC46" s="274">
        <f>SUM(FNC44+FNC38+FNC31+FNC27)</f>
        <v>0</v>
      </c>
      <c r="FND46" s="276"/>
      <c r="FNE46" s="278" t="s">
        <v>47</v>
      </c>
      <c r="FNF46" s="279"/>
      <c r="FNG46" s="282">
        <f>SUM(FNG44+FNG38+FNG31+FNG27)</f>
        <v>0</v>
      </c>
      <c r="FNH46" s="284">
        <f>SUM(+FNH38+FNH31+FNH27+FNH44)</f>
        <v>0</v>
      </c>
      <c r="FNI46" s="284">
        <f>SUM(FNI44+FNI38+FNI31+FNI27)</f>
        <v>0</v>
      </c>
      <c r="FNJ46" s="284">
        <f>SUM(FNJ44+FNJ38+FNJ31+FNJ27)</f>
        <v>0</v>
      </c>
      <c r="FNK46" s="274">
        <f>SUM(FNK44+FNK38+FNK31+FNK27)</f>
        <v>0</v>
      </c>
      <c r="FNL46" s="276"/>
      <c r="FNM46" s="278" t="s">
        <v>47</v>
      </c>
      <c r="FNN46" s="279"/>
      <c r="FNO46" s="282">
        <f>SUM(FNO44+FNO38+FNO31+FNO27)</f>
        <v>0</v>
      </c>
      <c r="FNP46" s="284">
        <f>SUM(+FNP38+FNP31+FNP27+FNP44)</f>
        <v>0</v>
      </c>
      <c r="FNQ46" s="284">
        <f>SUM(FNQ44+FNQ38+FNQ31+FNQ27)</f>
        <v>0</v>
      </c>
      <c r="FNR46" s="284">
        <f>SUM(FNR44+FNR38+FNR31+FNR27)</f>
        <v>0</v>
      </c>
      <c r="FNS46" s="274">
        <f>SUM(FNS44+FNS38+FNS31+FNS27)</f>
        <v>0</v>
      </c>
      <c r="FNT46" s="276"/>
      <c r="FNU46" s="278" t="s">
        <v>47</v>
      </c>
      <c r="FNV46" s="279"/>
      <c r="FNW46" s="282">
        <f>SUM(FNW44+FNW38+FNW31+FNW27)</f>
        <v>0</v>
      </c>
      <c r="FNX46" s="284">
        <f>SUM(+FNX38+FNX31+FNX27+FNX44)</f>
        <v>0</v>
      </c>
      <c r="FNY46" s="284">
        <f>SUM(FNY44+FNY38+FNY31+FNY27)</f>
        <v>0</v>
      </c>
      <c r="FNZ46" s="284">
        <f>SUM(FNZ44+FNZ38+FNZ31+FNZ27)</f>
        <v>0</v>
      </c>
      <c r="FOA46" s="274">
        <f>SUM(FOA44+FOA38+FOA31+FOA27)</f>
        <v>0</v>
      </c>
      <c r="FOB46" s="276"/>
      <c r="FOC46" s="278" t="s">
        <v>47</v>
      </c>
      <c r="FOD46" s="279"/>
      <c r="FOE46" s="282">
        <f>SUM(FOE44+FOE38+FOE31+FOE27)</f>
        <v>0</v>
      </c>
      <c r="FOF46" s="284">
        <f>SUM(+FOF38+FOF31+FOF27+FOF44)</f>
        <v>0</v>
      </c>
      <c r="FOG46" s="284">
        <f>SUM(FOG44+FOG38+FOG31+FOG27)</f>
        <v>0</v>
      </c>
      <c r="FOH46" s="284">
        <f>SUM(FOH44+FOH38+FOH31+FOH27)</f>
        <v>0</v>
      </c>
      <c r="FOI46" s="274">
        <f>SUM(FOI44+FOI38+FOI31+FOI27)</f>
        <v>0</v>
      </c>
      <c r="FOJ46" s="276"/>
      <c r="FOK46" s="278" t="s">
        <v>47</v>
      </c>
      <c r="FOL46" s="279"/>
      <c r="FOM46" s="282">
        <f>SUM(FOM44+FOM38+FOM31+FOM27)</f>
        <v>0</v>
      </c>
      <c r="FON46" s="284">
        <f>SUM(+FON38+FON31+FON27+FON44)</f>
        <v>0</v>
      </c>
      <c r="FOO46" s="284">
        <f>SUM(FOO44+FOO38+FOO31+FOO27)</f>
        <v>0</v>
      </c>
      <c r="FOP46" s="284">
        <f>SUM(FOP44+FOP38+FOP31+FOP27)</f>
        <v>0</v>
      </c>
      <c r="FOQ46" s="274">
        <f>SUM(FOQ44+FOQ38+FOQ31+FOQ27)</f>
        <v>0</v>
      </c>
      <c r="FOR46" s="276"/>
      <c r="FOS46" s="278" t="s">
        <v>47</v>
      </c>
      <c r="FOT46" s="279"/>
      <c r="FOU46" s="282">
        <f>SUM(FOU44+FOU38+FOU31+FOU27)</f>
        <v>0</v>
      </c>
      <c r="FOV46" s="284">
        <f>SUM(+FOV38+FOV31+FOV27+FOV44)</f>
        <v>0</v>
      </c>
      <c r="FOW46" s="284">
        <f>SUM(FOW44+FOW38+FOW31+FOW27)</f>
        <v>0</v>
      </c>
      <c r="FOX46" s="284">
        <f>SUM(FOX44+FOX38+FOX31+FOX27)</f>
        <v>0</v>
      </c>
      <c r="FOY46" s="274">
        <f>SUM(FOY44+FOY38+FOY31+FOY27)</f>
        <v>0</v>
      </c>
      <c r="FOZ46" s="276"/>
      <c r="FPA46" s="278" t="s">
        <v>47</v>
      </c>
      <c r="FPB46" s="279"/>
      <c r="FPC46" s="282">
        <f>SUM(FPC44+FPC38+FPC31+FPC27)</f>
        <v>0</v>
      </c>
      <c r="FPD46" s="284">
        <f>SUM(+FPD38+FPD31+FPD27+FPD44)</f>
        <v>0</v>
      </c>
      <c r="FPE46" s="284">
        <f>SUM(FPE44+FPE38+FPE31+FPE27)</f>
        <v>0</v>
      </c>
      <c r="FPF46" s="284">
        <f>SUM(FPF44+FPF38+FPF31+FPF27)</f>
        <v>0</v>
      </c>
      <c r="FPG46" s="274">
        <f>SUM(FPG44+FPG38+FPG31+FPG27)</f>
        <v>0</v>
      </c>
      <c r="FPH46" s="276"/>
      <c r="FPI46" s="278" t="s">
        <v>47</v>
      </c>
      <c r="FPJ46" s="279"/>
      <c r="FPK46" s="282">
        <f>SUM(FPK44+FPK38+FPK31+FPK27)</f>
        <v>0</v>
      </c>
      <c r="FPL46" s="284">
        <f>SUM(+FPL38+FPL31+FPL27+FPL44)</f>
        <v>0</v>
      </c>
      <c r="FPM46" s="284">
        <f>SUM(FPM44+FPM38+FPM31+FPM27)</f>
        <v>0</v>
      </c>
      <c r="FPN46" s="284">
        <f>SUM(FPN44+FPN38+FPN31+FPN27)</f>
        <v>0</v>
      </c>
      <c r="FPO46" s="274">
        <f>SUM(FPO44+FPO38+FPO31+FPO27)</f>
        <v>0</v>
      </c>
      <c r="FPP46" s="276"/>
      <c r="FPQ46" s="278" t="s">
        <v>47</v>
      </c>
      <c r="FPR46" s="279"/>
      <c r="FPS46" s="282">
        <f>SUM(FPS44+FPS38+FPS31+FPS27)</f>
        <v>0</v>
      </c>
      <c r="FPT46" s="284">
        <f>SUM(+FPT38+FPT31+FPT27+FPT44)</f>
        <v>0</v>
      </c>
      <c r="FPU46" s="284">
        <f>SUM(FPU44+FPU38+FPU31+FPU27)</f>
        <v>0</v>
      </c>
      <c r="FPV46" s="284">
        <f>SUM(FPV44+FPV38+FPV31+FPV27)</f>
        <v>0</v>
      </c>
      <c r="FPW46" s="274">
        <f>SUM(FPW44+FPW38+FPW31+FPW27)</f>
        <v>0</v>
      </c>
      <c r="FPX46" s="276"/>
      <c r="FPY46" s="278" t="s">
        <v>47</v>
      </c>
      <c r="FPZ46" s="279"/>
      <c r="FQA46" s="282">
        <f>SUM(FQA44+FQA38+FQA31+FQA27)</f>
        <v>0</v>
      </c>
      <c r="FQB46" s="284">
        <f>SUM(+FQB38+FQB31+FQB27+FQB44)</f>
        <v>0</v>
      </c>
      <c r="FQC46" s="284">
        <f>SUM(FQC44+FQC38+FQC31+FQC27)</f>
        <v>0</v>
      </c>
      <c r="FQD46" s="284">
        <f>SUM(FQD44+FQD38+FQD31+FQD27)</f>
        <v>0</v>
      </c>
      <c r="FQE46" s="274">
        <f>SUM(FQE44+FQE38+FQE31+FQE27)</f>
        <v>0</v>
      </c>
      <c r="FQF46" s="276"/>
      <c r="FQG46" s="278" t="s">
        <v>47</v>
      </c>
      <c r="FQH46" s="279"/>
      <c r="FQI46" s="282">
        <f>SUM(FQI44+FQI38+FQI31+FQI27)</f>
        <v>0</v>
      </c>
      <c r="FQJ46" s="284">
        <f>SUM(+FQJ38+FQJ31+FQJ27+FQJ44)</f>
        <v>0</v>
      </c>
      <c r="FQK46" s="284">
        <f>SUM(FQK44+FQK38+FQK31+FQK27)</f>
        <v>0</v>
      </c>
      <c r="FQL46" s="284">
        <f>SUM(FQL44+FQL38+FQL31+FQL27)</f>
        <v>0</v>
      </c>
      <c r="FQM46" s="274">
        <f>SUM(FQM44+FQM38+FQM31+FQM27)</f>
        <v>0</v>
      </c>
      <c r="FQN46" s="276"/>
      <c r="FQO46" s="278" t="s">
        <v>47</v>
      </c>
      <c r="FQP46" s="279"/>
      <c r="FQQ46" s="282">
        <f>SUM(FQQ44+FQQ38+FQQ31+FQQ27)</f>
        <v>0</v>
      </c>
      <c r="FQR46" s="284">
        <f>SUM(+FQR38+FQR31+FQR27+FQR44)</f>
        <v>0</v>
      </c>
      <c r="FQS46" s="284">
        <f>SUM(FQS44+FQS38+FQS31+FQS27)</f>
        <v>0</v>
      </c>
      <c r="FQT46" s="284">
        <f>SUM(FQT44+FQT38+FQT31+FQT27)</f>
        <v>0</v>
      </c>
      <c r="FQU46" s="274">
        <f>SUM(FQU44+FQU38+FQU31+FQU27)</f>
        <v>0</v>
      </c>
      <c r="FQV46" s="276"/>
      <c r="FQW46" s="278" t="s">
        <v>47</v>
      </c>
      <c r="FQX46" s="279"/>
      <c r="FQY46" s="282">
        <f>SUM(FQY44+FQY38+FQY31+FQY27)</f>
        <v>0</v>
      </c>
      <c r="FQZ46" s="284">
        <f>SUM(+FQZ38+FQZ31+FQZ27+FQZ44)</f>
        <v>0</v>
      </c>
      <c r="FRA46" s="284">
        <f>SUM(FRA44+FRA38+FRA31+FRA27)</f>
        <v>0</v>
      </c>
      <c r="FRB46" s="284">
        <f>SUM(FRB44+FRB38+FRB31+FRB27)</f>
        <v>0</v>
      </c>
      <c r="FRC46" s="274">
        <f>SUM(FRC44+FRC38+FRC31+FRC27)</f>
        <v>0</v>
      </c>
      <c r="FRD46" s="276"/>
      <c r="FRE46" s="278" t="s">
        <v>47</v>
      </c>
      <c r="FRF46" s="279"/>
      <c r="FRG46" s="282">
        <f>SUM(FRG44+FRG38+FRG31+FRG27)</f>
        <v>0</v>
      </c>
      <c r="FRH46" s="284">
        <f>SUM(+FRH38+FRH31+FRH27+FRH44)</f>
        <v>0</v>
      </c>
      <c r="FRI46" s="284">
        <f>SUM(FRI44+FRI38+FRI31+FRI27)</f>
        <v>0</v>
      </c>
      <c r="FRJ46" s="284">
        <f>SUM(FRJ44+FRJ38+FRJ31+FRJ27)</f>
        <v>0</v>
      </c>
      <c r="FRK46" s="274">
        <f>SUM(FRK44+FRK38+FRK31+FRK27)</f>
        <v>0</v>
      </c>
      <c r="FRL46" s="276"/>
      <c r="FRM46" s="278" t="s">
        <v>47</v>
      </c>
      <c r="FRN46" s="279"/>
      <c r="FRO46" s="282">
        <f>SUM(FRO44+FRO38+FRO31+FRO27)</f>
        <v>0</v>
      </c>
      <c r="FRP46" s="284">
        <f>SUM(+FRP38+FRP31+FRP27+FRP44)</f>
        <v>0</v>
      </c>
      <c r="FRQ46" s="284">
        <f>SUM(FRQ44+FRQ38+FRQ31+FRQ27)</f>
        <v>0</v>
      </c>
      <c r="FRR46" s="284">
        <f>SUM(FRR44+FRR38+FRR31+FRR27)</f>
        <v>0</v>
      </c>
      <c r="FRS46" s="274">
        <f>SUM(FRS44+FRS38+FRS31+FRS27)</f>
        <v>0</v>
      </c>
      <c r="FRT46" s="276"/>
      <c r="FRU46" s="278" t="s">
        <v>47</v>
      </c>
      <c r="FRV46" s="279"/>
      <c r="FRW46" s="282">
        <f>SUM(FRW44+FRW38+FRW31+FRW27)</f>
        <v>0</v>
      </c>
      <c r="FRX46" s="284">
        <f>SUM(+FRX38+FRX31+FRX27+FRX44)</f>
        <v>0</v>
      </c>
      <c r="FRY46" s="284">
        <f>SUM(FRY44+FRY38+FRY31+FRY27)</f>
        <v>0</v>
      </c>
      <c r="FRZ46" s="284">
        <f>SUM(FRZ44+FRZ38+FRZ31+FRZ27)</f>
        <v>0</v>
      </c>
      <c r="FSA46" s="274">
        <f>SUM(FSA44+FSA38+FSA31+FSA27)</f>
        <v>0</v>
      </c>
      <c r="FSB46" s="276"/>
      <c r="FSC46" s="278" t="s">
        <v>47</v>
      </c>
      <c r="FSD46" s="279"/>
      <c r="FSE46" s="282">
        <f>SUM(FSE44+FSE38+FSE31+FSE27)</f>
        <v>0</v>
      </c>
      <c r="FSF46" s="284">
        <f>SUM(+FSF38+FSF31+FSF27+FSF44)</f>
        <v>0</v>
      </c>
      <c r="FSG46" s="284">
        <f>SUM(FSG44+FSG38+FSG31+FSG27)</f>
        <v>0</v>
      </c>
      <c r="FSH46" s="284">
        <f>SUM(FSH44+FSH38+FSH31+FSH27)</f>
        <v>0</v>
      </c>
      <c r="FSI46" s="274">
        <f>SUM(FSI44+FSI38+FSI31+FSI27)</f>
        <v>0</v>
      </c>
      <c r="FSJ46" s="276"/>
      <c r="FSK46" s="278" t="s">
        <v>47</v>
      </c>
      <c r="FSL46" s="279"/>
      <c r="FSM46" s="282">
        <f>SUM(FSM44+FSM38+FSM31+FSM27)</f>
        <v>0</v>
      </c>
      <c r="FSN46" s="284">
        <f>SUM(+FSN38+FSN31+FSN27+FSN44)</f>
        <v>0</v>
      </c>
      <c r="FSO46" s="284">
        <f>SUM(FSO44+FSO38+FSO31+FSO27)</f>
        <v>0</v>
      </c>
      <c r="FSP46" s="284">
        <f>SUM(FSP44+FSP38+FSP31+FSP27)</f>
        <v>0</v>
      </c>
      <c r="FSQ46" s="274">
        <f>SUM(FSQ44+FSQ38+FSQ31+FSQ27)</f>
        <v>0</v>
      </c>
      <c r="FSR46" s="276"/>
      <c r="FSS46" s="278" t="s">
        <v>47</v>
      </c>
      <c r="FST46" s="279"/>
      <c r="FSU46" s="282">
        <f>SUM(FSU44+FSU38+FSU31+FSU27)</f>
        <v>0</v>
      </c>
      <c r="FSV46" s="284">
        <f>SUM(+FSV38+FSV31+FSV27+FSV44)</f>
        <v>0</v>
      </c>
      <c r="FSW46" s="284">
        <f>SUM(FSW44+FSW38+FSW31+FSW27)</f>
        <v>0</v>
      </c>
      <c r="FSX46" s="284">
        <f>SUM(FSX44+FSX38+FSX31+FSX27)</f>
        <v>0</v>
      </c>
      <c r="FSY46" s="274">
        <f>SUM(FSY44+FSY38+FSY31+FSY27)</f>
        <v>0</v>
      </c>
      <c r="FSZ46" s="276"/>
      <c r="FTA46" s="278" t="s">
        <v>47</v>
      </c>
      <c r="FTB46" s="279"/>
      <c r="FTC46" s="282">
        <f>SUM(FTC44+FTC38+FTC31+FTC27)</f>
        <v>0</v>
      </c>
      <c r="FTD46" s="284">
        <f>SUM(+FTD38+FTD31+FTD27+FTD44)</f>
        <v>0</v>
      </c>
      <c r="FTE46" s="284">
        <f>SUM(FTE44+FTE38+FTE31+FTE27)</f>
        <v>0</v>
      </c>
      <c r="FTF46" s="284">
        <f>SUM(FTF44+FTF38+FTF31+FTF27)</f>
        <v>0</v>
      </c>
      <c r="FTG46" s="274">
        <f>SUM(FTG44+FTG38+FTG31+FTG27)</f>
        <v>0</v>
      </c>
      <c r="FTH46" s="276"/>
      <c r="FTI46" s="278" t="s">
        <v>47</v>
      </c>
      <c r="FTJ46" s="279"/>
      <c r="FTK46" s="282">
        <f>SUM(FTK44+FTK38+FTK31+FTK27)</f>
        <v>0</v>
      </c>
      <c r="FTL46" s="284">
        <f>SUM(+FTL38+FTL31+FTL27+FTL44)</f>
        <v>0</v>
      </c>
      <c r="FTM46" s="284">
        <f>SUM(FTM44+FTM38+FTM31+FTM27)</f>
        <v>0</v>
      </c>
      <c r="FTN46" s="284">
        <f>SUM(FTN44+FTN38+FTN31+FTN27)</f>
        <v>0</v>
      </c>
      <c r="FTO46" s="274">
        <f>SUM(FTO44+FTO38+FTO31+FTO27)</f>
        <v>0</v>
      </c>
      <c r="FTP46" s="276"/>
      <c r="FTQ46" s="278" t="s">
        <v>47</v>
      </c>
      <c r="FTR46" s="279"/>
      <c r="FTS46" s="282">
        <f>SUM(FTS44+FTS38+FTS31+FTS27)</f>
        <v>0</v>
      </c>
      <c r="FTT46" s="284">
        <f>SUM(+FTT38+FTT31+FTT27+FTT44)</f>
        <v>0</v>
      </c>
      <c r="FTU46" s="284">
        <f>SUM(FTU44+FTU38+FTU31+FTU27)</f>
        <v>0</v>
      </c>
      <c r="FTV46" s="284">
        <f>SUM(FTV44+FTV38+FTV31+FTV27)</f>
        <v>0</v>
      </c>
      <c r="FTW46" s="274">
        <f>SUM(FTW44+FTW38+FTW31+FTW27)</f>
        <v>0</v>
      </c>
      <c r="FTX46" s="276"/>
      <c r="FTY46" s="278" t="s">
        <v>47</v>
      </c>
      <c r="FTZ46" s="279"/>
      <c r="FUA46" s="282">
        <f>SUM(FUA44+FUA38+FUA31+FUA27)</f>
        <v>0</v>
      </c>
      <c r="FUB46" s="284">
        <f>SUM(+FUB38+FUB31+FUB27+FUB44)</f>
        <v>0</v>
      </c>
      <c r="FUC46" s="284">
        <f>SUM(FUC44+FUC38+FUC31+FUC27)</f>
        <v>0</v>
      </c>
      <c r="FUD46" s="284">
        <f>SUM(FUD44+FUD38+FUD31+FUD27)</f>
        <v>0</v>
      </c>
      <c r="FUE46" s="274">
        <f>SUM(FUE44+FUE38+FUE31+FUE27)</f>
        <v>0</v>
      </c>
      <c r="FUF46" s="276"/>
      <c r="FUG46" s="278" t="s">
        <v>47</v>
      </c>
      <c r="FUH46" s="279"/>
      <c r="FUI46" s="282">
        <f>SUM(FUI44+FUI38+FUI31+FUI27)</f>
        <v>0</v>
      </c>
      <c r="FUJ46" s="284">
        <f>SUM(+FUJ38+FUJ31+FUJ27+FUJ44)</f>
        <v>0</v>
      </c>
      <c r="FUK46" s="284">
        <f>SUM(FUK44+FUK38+FUK31+FUK27)</f>
        <v>0</v>
      </c>
      <c r="FUL46" s="284">
        <f>SUM(FUL44+FUL38+FUL31+FUL27)</f>
        <v>0</v>
      </c>
      <c r="FUM46" s="274">
        <f>SUM(FUM44+FUM38+FUM31+FUM27)</f>
        <v>0</v>
      </c>
      <c r="FUN46" s="276"/>
      <c r="FUO46" s="278" t="s">
        <v>47</v>
      </c>
      <c r="FUP46" s="279"/>
      <c r="FUQ46" s="282">
        <f>SUM(FUQ44+FUQ38+FUQ31+FUQ27)</f>
        <v>0</v>
      </c>
      <c r="FUR46" s="284">
        <f>SUM(+FUR38+FUR31+FUR27+FUR44)</f>
        <v>0</v>
      </c>
      <c r="FUS46" s="284">
        <f>SUM(FUS44+FUS38+FUS31+FUS27)</f>
        <v>0</v>
      </c>
      <c r="FUT46" s="284">
        <f>SUM(FUT44+FUT38+FUT31+FUT27)</f>
        <v>0</v>
      </c>
      <c r="FUU46" s="274">
        <f>SUM(FUU44+FUU38+FUU31+FUU27)</f>
        <v>0</v>
      </c>
      <c r="FUV46" s="276"/>
      <c r="FUW46" s="278" t="s">
        <v>47</v>
      </c>
      <c r="FUX46" s="279"/>
      <c r="FUY46" s="282">
        <f>SUM(FUY44+FUY38+FUY31+FUY27)</f>
        <v>0</v>
      </c>
      <c r="FUZ46" s="284">
        <f>SUM(+FUZ38+FUZ31+FUZ27+FUZ44)</f>
        <v>0</v>
      </c>
      <c r="FVA46" s="284">
        <f>SUM(FVA44+FVA38+FVA31+FVA27)</f>
        <v>0</v>
      </c>
      <c r="FVB46" s="284">
        <f>SUM(FVB44+FVB38+FVB31+FVB27)</f>
        <v>0</v>
      </c>
      <c r="FVC46" s="274">
        <f>SUM(FVC44+FVC38+FVC31+FVC27)</f>
        <v>0</v>
      </c>
      <c r="FVD46" s="276"/>
      <c r="FVE46" s="278" t="s">
        <v>47</v>
      </c>
      <c r="FVF46" s="279"/>
      <c r="FVG46" s="282">
        <f>SUM(FVG44+FVG38+FVG31+FVG27)</f>
        <v>0</v>
      </c>
      <c r="FVH46" s="284">
        <f>SUM(+FVH38+FVH31+FVH27+FVH44)</f>
        <v>0</v>
      </c>
      <c r="FVI46" s="284">
        <f>SUM(FVI44+FVI38+FVI31+FVI27)</f>
        <v>0</v>
      </c>
      <c r="FVJ46" s="284">
        <f>SUM(FVJ44+FVJ38+FVJ31+FVJ27)</f>
        <v>0</v>
      </c>
      <c r="FVK46" s="274">
        <f>SUM(FVK44+FVK38+FVK31+FVK27)</f>
        <v>0</v>
      </c>
      <c r="FVL46" s="276"/>
      <c r="FVM46" s="278" t="s">
        <v>47</v>
      </c>
      <c r="FVN46" s="279"/>
      <c r="FVO46" s="282">
        <f>SUM(FVO44+FVO38+FVO31+FVO27)</f>
        <v>0</v>
      </c>
      <c r="FVP46" s="284">
        <f>SUM(+FVP38+FVP31+FVP27+FVP44)</f>
        <v>0</v>
      </c>
      <c r="FVQ46" s="284">
        <f>SUM(FVQ44+FVQ38+FVQ31+FVQ27)</f>
        <v>0</v>
      </c>
      <c r="FVR46" s="284">
        <f>SUM(FVR44+FVR38+FVR31+FVR27)</f>
        <v>0</v>
      </c>
      <c r="FVS46" s="274">
        <f>SUM(FVS44+FVS38+FVS31+FVS27)</f>
        <v>0</v>
      </c>
      <c r="FVT46" s="276"/>
      <c r="FVU46" s="278" t="s">
        <v>47</v>
      </c>
      <c r="FVV46" s="279"/>
      <c r="FVW46" s="282">
        <f>SUM(FVW44+FVW38+FVW31+FVW27)</f>
        <v>0</v>
      </c>
      <c r="FVX46" s="284">
        <f>SUM(+FVX38+FVX31+FVX27+FVX44)</f>
        <v>0</v>
      </c>
      <c r="FVY46" s="284">
        <f>SUM(FVY44+FVY38+FVY31+FVY27)</f>
        <v>0</v>
      </c>
      <c r="FVZ46" s="284">
        <f>SUM(FVZ44+FVZ38+FVZ31+FVZ27)</f>
        <v>0</v>
      </c>
      <c r="FWA46" s="274">
        <f>SUM(FWA44+FWA38+FWA31+FWA27)</f>
        <v>0</v>
      </c>
      <c r="FWB46" s="276"/>
      <c r="FWC46" s="278" t="s">
        <v>47</v>
      </c>
      <c r="FWD46" s="279"/>
      <c r="FWE46" s="282">
        <f>SUM(FWE44+FWE38+FWE31+FWE27)</f>
        <v>0</v>
      </c>
      <c r="FWF46" s="284">
        <f>SUM(+FWF38+FWF31+FWF27+FWF44)</f>
        <v>0</v>
      </c>
      <c r="FWG46" s="284">
        <f>SUM(FWG44+FWG38+FWG31+FWG27)</f>
        <v>0</v>
      </c>
      <c r="FWH46" s="284">
        <f>SUM(FWH44+FWH38+FWH31+FWH27)</f>
        <v>0</v>
      </c>
      <c r="FWI46" s="274">
        <f>SUM(FWI44+FWI38+FWI31+FWI27)</f>
        <v>0</v>
      </c>
      <c r="FWJ46" s="276"/>
      <c r="FWK46" s="278" t="s">
        <v>47</v>
      </c>
      <c r="FWL46" s="279"/>
      <c r="FWM46" s="282">
        <f>SUM(FWM44+FWM38+FWM31+FWM27)</f>
        <v>0</v>
      </c>
      <c r="FWN46" s="284">
        <f>SUM(+FWN38+FWN31+FWN27+FWN44)</f>
        <v>0</v>
      </c>
      <c r="FWO46" s="284">
        <f>SUM(FWO44+FWO38+FWO31+FWO27)</f>
        <v>0</v>
      </c>
      <c r="FWP46" s="284">
        <f>SUM(FWP44+FWP38+FWP31+FWP27)</f>
        <v>0</v>
      </c>
      <c r="FWQ46" s="274">
        <f>SUM(FWQ44+FWQ38+FWQ31+FWQ27)</f>
        <v>0</v>
      </c>
      <c r="FWR46" s="276"/>
      <c r="FWS46" s="278" t="s">
        <v>47</v>
      </c>
      <c r="FWT46" s="279"/>
      <c r="FWU46" s="282">
        <f>SUM(FWU44+FWU38+FWU31+FWU27)</f>
        <v>0</v>
      </c>
      <c r="FWV46" s="284">
        <f>SUM(+FWV38+FWV31+FWV27+FWV44)</f>
        <v>0</v>
      </c>
      <c r="FWW46" s="284">
        <f>SUM(FWW44+FWW38+FWW31+FWW27)</f>
        <v>0</v>
      </c>
      <c r="FWX46" s="284">
        <f>SUM(FWX44+FWX38+FWX31+FWX27)</f>
        <v>0</v>
      </c>
      <c r="FWY46" s="274">
        <f>SUM(FWY44+FWY38+FWY31+FWY27)</f>
        <v>0</v>
      </c>
      <c r="FWZ46" s="276"/>
      <c r="FXA46" s="278" t="s">
        <v>47</v>
      </c>
      <c r="FXB46" s="279"/>
      <c r="FXC46" s="282">
        <f>SUM(FXC44+FXC38+FXC31+FXC27)</f>
        <v>0</v>
      </c>
      <c r="FXD46" s="284">
        <f>SUM(+FXD38+FXD31+FXD27+FXD44)</f>
        <v>0</v>
      </c>
      <c r="FXE46" s="284">
        <f>SUM(FXE44+FXE38+FXE31+FXE27)</f>
        <v>0</v>
      </c>
      <c r="FXF46" s="284">
        <f>SUM(FXF44+FXF38+FXF31+FXF27)</f>
        <v>0</v>
      </c>
      <c r="FXG46" s="274">
        <f>SUM(FXG44+FXG38+FXG31+FXG27)</f>
        <v>0</v>
      </c>
      <c r="FXH46" s="276"/>
      <c r="FXI46" s="278" t="s">
        <v>47</v>
      </c>
      <c r="FXJ46" s="279"/>
      <c r="FXK46" s="282">
        <f>SUM(FXK44+FXK38+FXK31+FXK27)</f>
        <v>0</v>
      </c>
      <c r="FXL46" s="284">
        <f>SUM(+FXL38+FXL31+FXL27+FXL44)</f>
        <v>0</v>
      </c>
      <c r="FXM46" s="284">
        <f>SUM(FXM44+FXM38+FXM31+FXM27)</f>
        <v>0</v>
      </c>
      <c r="FXN46" s="284">
        <f>SUM(FXN44+FXN38+FXN31+FXN27)</f>
        <v>0</v>
      </c>
      <c r="FXO46" s="274">
        <f>SUM(FXO44+FXO38+FXO31+FXO27)</f>
        <v>0</v>
      </c>
      <c r="FXP46" s="276"/>
      <c r="FXQ46" s="278" t="s">
        <v>47</v>
      </c>
      <c r="FXR46" s="279"/>
      <c r="FXS46" s="282">
        <f>SUM(FXS44+FXS38+FXS31+FXS27)</f>
        <v>0</v>
      </c>
      <c r="FXT46" s="284">
        <f>SUM(+FXT38+FXT31+FXT27+FXT44)</f>
        <v>0</v>
      </c>
      <c r="FXU46" s="284">
        <f>SUM(FXU44+FXU38+FXU31+FXU27)</f>
        <v>0</v>
      </c>
      <c r="FXV46" s="284">
        <f>SUM(FXV44+FXV38+FXV31+FXV27)</f>
        <v>0</v>
      </c>
      <c r="FXW46" s="274">
        <f>SUM(FXW44+FXW38+FXW31+FXW27)</f>
        <v>0</v>
      </c>
      <c r="FXX46" s="276"/>
      <c r="FXY46" s="278" t="s">
        <v>47</v>
      </c>
      <c r="FXZ46" s="279"/>
      <c r="FYA46" s="282">
        <f>SUM(FYA44+FYA38+FYA31+FYA27)</f>
        <v>0</v>
      </c>
      <c r="FYB46" s="284">
        <f>SUM(+FYB38+FYB31+FYB27+FYB44)</f>
        <v>0</v>
      </c>
      <c r="FYC46" s="284">
        <f>SUM(FYC44+FYC38+FYC31+FYC27)</f>
        <v>0</v>
      </c>
      <c r="FYD46" s="284">
        <f>SUM(FYD44+FYD38+FYD31+FYD27)</f>
        <v>0</v>
      </c>
      <c r="FYE46" s="274">
        <f>SUM(FYE44+FYE38+FYE31+FYE27)</f>
        <v>0</v>
      </c>
      <c r="FYF46" s="276"/>
      <c r="FYG46" s="278" t="s">
        <v>47</v>
      </c>
      <c r="FYH46" s="279"/>
      <c r="FYI46" s="282">
        <f>SUM(FYI44+FYI38+FYI31+FYI27)</f>
        <v>0</v>
      </c>
      <c r="FYJ46" s="284">
        <f>SUM(+FYJ38+FYJ31+FYJ27+FYJ44)</f>
        <v>0</v>
      </c>
      <c r="FYK46" s="284">
        <f>SUM(FYK44+FYK38+FYK31+FYK27)</f>
        <v>0</v>
      </c>
      <c r="FYL46" s="284">
        <f>SUM(FYL44+FYL38+FYL31+FYL27)</f>
        <v>0</v>
      </c>
      <c r="FYM46" s="274">
        <f>SUM(FYM44+FYM38+FYM31+FYM27)</f>
        <v>0</v>
      </c>
      <c r="FYN46" s="276"/>
      <c r="FYO46" s="278" t="s">
        <v>47</v>
      </c>
      <c r="FYP46" s="279"/>
      <c r="FYQ46" s="282">
        <f>SUM(FYQ44+FYQ38+FYQ31+FYQ27)</f>
        <v>0</v>
      </c>
      <c r="FYR46" s="284">
        <f>SUM(+FYR38+FYR31+FYR27+FYR44)</f>
        <v>0</v>
      </c>
      <c r="FYS46" s="284">
        <f>SUM(FYS44+FYS38+FYS31+FYS27)</f>
        <v>0</v>
      </c>
      <c r="FYT46" s="284">
        <f>SUM(FYT44+FYT38+FYT31+FYT27)</f>
        <v>0</v>
      </c>
      <c r="FYU46" s="274">
        <f>SUM(FYU44+FYU38+FYU31+FYU27)</f>
        <v>0</v>
      </c>
      <c r="FYV46" s="276"/>
      <c r="FYW46" s="278" t="s">
        <v>47</v>
      </c>
      <c r="FYX46" s="279"/>
      <c r="FYY46" s="282">
        <f>SUM(FYY44+FYY38+FYY31+FYY27)</f>
        <v>0</v>
      </c>
      <c r="FYZ46" s="284">
        <f>SUM(+FYZ38+FYZ31+FYZ27+FYZ44)</f>
        <v>0</v>
      </c>
      <c r="FZA46" s="284">
        <f>SUM(FZA44+FZA38+FZA31+FZA27)</f>
        <v>0</v>
      </c>
      <c r="FZB46" s="284">
        <f>SUM(FZB44+FZB38+FZB31+FZB27)</f>
        <v>0</v>
      </c>
      <c r="FZC46" s="274">
        <f>SUM(FZC44+FZC38+FZC31+FZC27)</f>
        <v>0</v>
      </c>
      <c r="FZD46" s="276"/>
      <c r="FZE46" s="278" t="s">
        <v>47</v>
      </c>
      <c r="FZF46" s="279"/>
      <c r="FZG46" s="282">
        <f>SUM(FZG44+FZG38+FZG31+FZG27)</f>
        <v>0</v>
      </c>
      <c r="FZH46" s="284">
        <f>SUM(+FZH38+FZH31+FZH27+FZH44)</f>
        <v>0</v>
      </c>
      <c r="FZI46" s="284">
        <f>SUM(FZI44+FZI38+FZI31+FZI27)</f>
        <v>0</v>
      </c>
      <c r="FZJ46" s="284">
        <f>SUM(FZJ44+FZJ38+FZJ31+FZJ27)</f>
        <v>0</v>
      </c>
      <c r="FZK46" s="274">
        <f>SUM(FZK44+FZK38+FZK31+FZK27)</f>
        <v>0</v>
      </c>
      <c r="FZL46" s="276"/>
      <c r="FZM46" s="278" t="s">
        <v>47</v>
      </c>
      <c r="FZN46" s="279"/>
      <c r="FZO46" s="282">
        <f>SUM(FZO44+FZO38+FZO31+FZO27)</f>
        <v>0</v>
      </c>
      <c r="FZP46" s="284">
        <f>SUM(+FZP38+FZP31+FZP27+FZP44)</f>
        <v>0</v>
      </c>
      <c r="FZQ46" s="284">
        <f>SUM(FZQ44+FZQ38+FZQ31+FZQ27)</f>
        <v>0</v>
      </c>
      <c r="FZR46" s="284">
        <f>SUM(FZR44+FZR38+FZR31+FZR27)</f>
        <v>0</v>
      </c>
      <c r="FZS46" s="274">
        <f>SUM(FZS44+FZS38+FZS31+FZS27)</f>
        <v>0</v>
      </c>
      <c r="FZT46" s="276"/>
      <c r="FZU46" s="278" t="s">
        <v>47</v>
      </c>
      <c r="FZV46" s="279"/>
      <c r="FZW46" s="282">
        <f>SUM(FZW44+FZW38+FZW31+FZW27)</f>
        <v>0</v>
      </c>
      <c r="FZX46" s="284">
        <f>SUM(+FZX38+FZX31+FZX27+FZX44)</f>
        <v>0</v>
      </c>
      <c r="FZY46" s="284">
        <f>SUM(FZY44+FZY38+FZY31+FZY27)</f>
        <v>0</v>
      </c>
      <c r="FZZ46" s="284">
        <f>SUM(FZZ44+FZZ38+FZZ31+FZZ27)</f>
        <v>0</v>
      </c>
      <c r="GAA46" s="274">
        <f>SUM(GAA44+GAA38+GAA31+GAA27)</f>
        <v>0</v>
      </c>
      <c r="GAB46" s="276"/>
      <c r="GAC46" s="278" t="s">
        <v>47</v>
      </c>
      <c r="GAD46" s="279"/>
      <c r="GAE46" s="282">
        <f>SUM(GAE44+GAE38+GAE31+GAE27)</f>
        <v>0</v>
      </c>
      <c r="GAF46" s="284">
        <f>SUM(+GAF38+GAF31+GAF27+GAF44)</f>
        <v>0</v>
      </c>
      <c r="GAG46" s="284">
        <f>SUM(GAG44+GAG38+GAG31+GAG27)</f>
        <v>0</v>
      </c>
      <c r="GAH46" s="284">
        <f>SUM(GAH44+GAH38+GAH31+GAH27)</f>
        <v>0</v>
      </c>
      <c r="GAI46" s="274">
        <f>SUM(GAI44+GAI38+GAI31+GAI27)</f>
        <v>0</v>
      </c>
      <c r="GAJ46" s="276"/>
      <c r="GAK46" s="278" t="s">
        <v>47</v>
      </c>
      <c r="GAL46" s="279"/>
      <c r="GAM46" s="282">
        <f>SUM(GAM44+GAM38+GAM31+GAM27)</f>
        <v>0</v>
      </c>
      <c r="GAN46" s="284">
        <f>SUM(+GAN38+GAN31+GAN27+GAN44)</f>
        <v>0</v>
      </c>
      <c r="GAO46" s="284">
        <f>SUM(GAO44+GAO38+GAO31+GAO27)</f>
        <v>0</v>
      </c>
      <c r="GAP46" s="284">
        <f>SUM(GAP44+GAP38+GAP31+GAP27)</f>
        <v>0</v>
      </c>
      <c r="GAQ46" s="274">
        <f>SUM(GAQ44+GAQ38+GAQ31+GAQ27)</f>
        <v>0</v>
      </c>
      <c r="GAR46" s="276"/>
      <c r="GAS46" s="278" t="s">
        <v>47</v>
      </c>
      <c r="GAT46" s="279"/>
      <c r="GAU46" s="282">
        <f>SUM(GAU44+GAU38+GAU31+GAU27)</f>
        <v>0</v>
      </c>
      <c r="GAV46" s="284">
        <f>SUM(+GAV38+GAV31+GAV27+GAV44)</f>
        <v>0</v>
      </c>
      <c r="GAW46" s="284">
        <f>SUM(GAW44+GAW38+GAW31+GAW27)</f>
        <v>0</v>
      </c>
      <c r="GAX46" s="284">
        <f>SUM(GAX44+GAX38+GAX31+GAX27)</f>
        <v>0</v>
      </c>
      <c r="GAY46" s="274">
        <f>SUM(GAY44+GAY38+GAY31+GAY27)</f>
        <v>0</v>
      </c>
      <c r="GAZ46" s="276"/>
      <c r="GBA46" s="278" t="s">
        <v>47</v>
      </c>
      <c r="GBB46" s="279"/>
      <c r="GBC46" s="282">
        <f>SUM(GBC44+GBC38+GBC31+GBC27)</f>
        <v>0</v>
      </c>
      <c r="GBD46" s="284">
        <f>SUM(+GBD38+GBD31+GBD27+GBD44)</f>
        <v>0</v>
      </c>
      <c r="GBE46" s="284">
        <f>SUM(GBE44+GBE38+GBE31+GBE27)</f>
        <v>0</v>
      </c>
      <c r="GBF46" s="284">
        <f>SUM(GBF44+GBF38+GBF31+GBF27)</f>
        <v>0</v>
      </c>
      <c r="GBG46" s="274">
        <f>SUM(GBG44+GBG38+GBG31+GBG27)</f>
        <v>0</v>
      </c>
      <c r="GBH46" s="276"/>
      <c r="GBI46" s="278" t="s">
        <v>47</v>
      </c>
      <c r="GBJ46" s="279"/>
      <c r="GBK46" s="282">
        <f>SUM(GBK44+GBK38+GBK31+GBK27)</f>
        <v>0</v>
      </c>
      <c r="GBL46" s="284">
        <f>SUM(+GBL38+GBL31+GBL27+GBL44)</f>
        <v>0</v>
      </c>
      <c r="GBM46" s="284">
        <f>SUM(GBM44+GBM38+GBM31+GBM27)</f>
        <v>0</v>
      </c>
      <c r="GBN46" s="284">
        <f>SUM(GBN44+GBN38+GBN31+GBN27)</f>
        <v>0</v>
      </c>
      <c r="GBO46" s="274">
        <f>SUM(GBO44+GBO38+GBO31+GBO27)</f>
        <v>0</v>
      </c>
      <c r="GBP46" s="276"/>
      <c r="GBQ46" s="278" t="s">
        <v>47</v>
      </c>
      <c r="GBR46" s="279"/>
      <c r="GBS46" s="282">
        <f>SUM(GBS44+GBS38+GBS31+GBS27)</f>
        <v>0</v>
      </c>
      <c r="GBT46" s="284">
        <f>SUM(+GBT38+GBT31+GBT27+GBT44)</f>
        <v>0</v>
      </c>
      <c r="GBU46" s="284">
        <f>SUM(GBU44+GBU38+GBU31+GBU27)</f>
        <v>0</v>
      </c>
      <c r="GBV46" s="284">
        <f>SUM(GBV44+GBV38+GBV31+GBV27)</f>
        <v>0</v>
      </c>
      <c r="GBW46" s="274">
        <f>SUM(GBW44+GBW38+GBW31+GBW27)</f>
        <v>0</v>
      </c>
      <c r="GBX46" s="276"/>
      <c r="GBY46" s="278" t="s">
        <v>47</v>
      </c>
      <c r="GBZ46" s="279"/>
      <c r="GCA46" s="282">
        <f>SUM(GCA44+GCA38+GCA31+GCA27)</f>
        <v>0</v>
      </c>
      <c r="GCB46" s="284">
        <f>SUM(+GCB38+GCB31+GCB27+GCB44)</f>
        <v>0</v>
      </c>
      <c r="GCC46" s="284">
        <f>SUM(GCC44+GCC38+GCC31+GCC27)</f>
        <v>0</v>
      </c>
      <c r="GCD46" s="284">
        <f>SUM(GCD44+GCD38+GCD31+GCD27)</f>
        <v>0</v>
      </c>
      <c r="GCE46" s="274">
        <f>SUM(GCE44+GCE38+GCE31+GCE27)</f>
        <v>0</v>
      </c>
      <c r="GCF46" s="276"/>
      <c r="GCG46" s="278" t="s">
        <v>47</v>
      </c>
      <c r="GCH46" s="279"/>
      <c r="GCI46" s="282">
        <f>SUM(GCI44+GCI38+GCI31+GCI27)</f>
        <v>0</v>
      </c>
      <c r="GCJ46" s="284">
        <f>SUM(+GCJ38+GCJ31+GCJ27+GCJ44)</f>
        <v>0</v>
      </c>
      <c r="GCK46" s="284">
        <f>SUM(GCK44+GCK38+GCK31+GCK27)</f>
        <v>0</v>
      </c>
      <c r="GCL46" s="284">
        <f>SUM(GCL44+GCL38+GCL31+GCL27)</f>
        <v>0</v>
      </c>
      <c r="GCM46" s="274">
        <f>SUM(GCM44+GCM38+GCM31+GCM27)</f>
        <v>0</v>
      </c>
      <c r="GCN46" s="276"/>
      <c r="GCO46" s="278" t="s">
        <v>47</v>
      </c>
      <c r="GCP46" s="279"/>
      <c r="GCQ46" s="282">
        <f>SUM(GCQ44+GCQ38+GCQ31+GCQ27)</f>
        <v>0</v>
      </c>
      <c r="GCR46" s="284">
        <f>SUM(+GCR38+GCR31+GCR27+GCR44)</f>
        <v>0</v>
      </c>
      <c r="GCS46" s="284">
        <f>SUM(GCS44+GCS38+GCS31+GCS27)</f>
        <v>0</v>
      </c>
      <c r="GCT46" s="284">
        <f>SUM(GCT44+GCT38+GCT31+GCT27)</f>
        <v>0</v>
      </c>
      <c r="GCU46" s="274">
        <f>SUM(GCU44+GCU38+GCU31+GCU27)</f>
        <v>0</v>
      </c>
      <c r="GCV46" s="276"/>
      <c r="GCW46" s="278" t="s">
        <v>47</v>
      </c>
      <c r="GCX46" s="279"/>
      <c r="GCY46" s="282">
        <f>SUM(GCY44+GCY38+GCY31+GCY27)</f>
        <v>0</v>
      </c>
      <c r="GCZ46" s="284">
        <f>SUM(+GCZ38+GCZ31+GCZ27+GCZ44)</f>
        <v>0</v>
      </c>
      <c r="GDA46" s="284">
        <f>SUM(GDA44+GDA38+GDA31+GDA27)</f>
        <v>0</v>
      </c>
      <c r="GDB46" s="284">
        <f>SUM(GDB44+GDB38+GDB31+GDB27)</f>
        <v>0</v>
      </c>
      <c r="GDC46" s="274">
        <f>SUM(GDC44+GDC38+GDC31+GDC27)</f>
        <v>0</v>
      </c>
      <c r="GDD46" s="276"/>
      <c r="GDE46" s="278" t="s">
        <v>47</v>
      </c>
      <c r="GDF46" s="279"/>
      <c r="GDG46" s="282">
        <f>SUM(GDG44+GDG38+GDG31+GDG27)</f>
        <v>0</v>
      </c>
      <c r="GDH46" s="284">
        <f>SUM(+GDH38+GDH31+GDH27+GDH44)</f>
        <v>0</v>
      </c>
      <c r="GDI46" s="284">
        <f>SUM(GDI44+GDI38+GDI31+GDI27)</f>
        <v>0</v>
      </c>
      <c r="GDJ46" s="284">
        <f>SUM(GDJ44+GDJ38+GDJ31+GDJ27)</f>
        <v>0</v>
      </c>
      <c r="GDK46" s="274">
        <f>SUM(GDK44+GDK38+GDK31+GDK27)</f>
        <v>0</v>
      </c>
      <c r="GDL46" s="276"/>
      <c r="GDM46" s="278" t="s">
        <v>47</v>
      </c>
      <c r="GDN46" s="279"/>
      <c r="GDO46" s="282">
        <f>SUM(GDO44+GDO38+GDO31+GDO27)</f>
        <v>0</v>
      </c>
      <c r="GDP46" s="284">
        <f>SUM(+GDP38+GDP31+GDP27+GDP44)</f>
        <v>0</v>
      </c>
      <c r="GDQ46" s="284">
        <f>SUM(GDQ44+GDQ38+GDQ31+GDQ27)</f>
        <v>0</v>
      </c>
      <c r="GDR46" s="284">
        <f>SUM(GDR44+GDR38+GDR31+GDR27)</f>
        <v>0</v>
      </c>
      <c r="GDS46" s="274">
        <f>SUM(GDS44+GDS38+GDS31+GDS27)</f>
        <v>0</v>
      </c>
      <c r="GDT46" s="276"/>
      <c r="GDU46" s="278" t="s">
        <v>47</v>
      </c>
      <c r="GDV46" s="279"/>
      <c r="GDW46" s="282">
        <f>SUM(GDW44+GDW38+GDW31+GDW27)</f>
        <v>0</v>
      </c>
      <c r="GDX46" s="284">
        <f>SUM(+GDX38+GDX31+GDX27+GDX44)</f>
        <v>0</v>
      </c>
      <c r="GDY46" s="284">
        <f>SUM(GDY44+GDY38+GDY31+GDY27)</f>
        <v>0</v>
      </c>
      <c r="GDZ46" s="284">
        <f>SUM(GDZ44+GDZ38+GDZ31+GDZ27)</f>
        <v>0</v>
      </c>
      <c r="GEA46" s="274">
        <f>SUM(GEA44+GEA38+GEA31+GEA27)</f>
        <v>0</v>
      </c>
      <c r="GEB46" s="276"/>
      <c r="GEC46" s="278" t="s">
        <v>47</v>
      </c>
      <c r="GED46" s="279"/>
      <c r="GEE46" s="282">
        <f>SUM(GEE44+GEE38+GEE31+GEE27)</f>
        <v>0</v>
      </c>
      <c r="GEF46" s="284">
        <f>SUM(+GEF38+GEF31+GEF27+GEF44)</f>
        <v>0</v>
      </c>
      <c r="GEG46" s="284">
        <f>SUM(GEG44+GEG38+GEG31+GEG27)</f>
        <v>0</v>
      </c>
      <c r="GEH46" s="284">
        <f>SUM(GEH44+GEH38+GEH31+GEH27)</f>
        <v>0</v>
      </c>
      <c r="GEI46" s="274">
        <f>SUM(GEI44+GEI38+GEI31+GEI27)</f>
        <v>0</v>
      </c>
      <c r="GEJ46" s="276"/>
      <c r="GEK46" s="278" t="s">
        <v>47</v>
      </c>
      <c r="GEL46" s="279"/>
      <c r="GEM46" s="282">
        <f>SUM(GEM44+GEM38+GEM31+GEM27)</f>
        <v>0</v>
      </c>
      <c r="GEN46" s="284">
        <f>SUM(+GEN38+GEN31+GEN27+GEN44)</f>
        <v>0</v>
      </c>
      <c r="GEO46" s="284">
        <f>SUM(GEO44+GEO38+GEO31+GEO27)</f>
        <v>0</v>
      </c>
      <c r="GEP46" s="284">
        <f>SUM(GEP44+GEP38+GEP31+GEP27)</f>
        <v>0</v>
      </c>
      <c r="GEQ46" s="274">
        <f>SUM(GEQ44+GEQ38+GEQ31+GEQ27)</f>
        <v>0</v>
      </c>
      <c r="GER46" s="276"/>
      <c r="GES46" s="278" t="s">
        <v>47</v>
      </c>
      <c r="GET46" s="279"/>
      <c r="GEU46" s="282">
        <f>SUM(GEU44+GEU38+GEU31+GEU27)</f>
        <v>0</v>
      </c>
      <c r="GEV46" s="284">
        <f>SUM(+GEV38+GEV31+GEV27+GEV44)</f>
        <v>0</v>
      </c>
      <c r="GEW46" s="284">
        <f>SUM(GEW44+GEW38+GEW31+GEW27)</f>
        <v>0</v>
      </c>
      <c r="GEX46" s="284">
        <f>SUM(GEX44+GEX38+GEX31+GEX27)</f>
        <v>0</v>
      </c>
      <c r="GEY46" s="274">
        <f>SUM(GEY44+GEY38+GEY31+GEY27)</f>
        <v>0</v>
      </c>
      <c r="GEZ46" s="276"/>
      <c r="GFA46" s="278" t="s">
        <v>47</v>
      </c>
      <c r="GFB46" s="279"/>
      <c r="GFC46" s="282">
        <f>SUM(GFC44+GFC38+GFC31+GFC27)</f>
        <v>0</v>
      </c>
      <c r="GFD46" s="284">
        <f>SUM(+GFD38+GFD31+GFD27+GFD44)</f>
        <v>0</v>
      </c>
      <c r="GFE46" s="284">
        <f>SUM(GFE44+GFE38+GFE31+GFE27)</f>
        <v>0</v>
      </c>
      <c r="GFF46" s="284">
        <f>SUM(GFF44+GFF38+GFF31+GFF27)</f>
        <v>0</v>
      </c>
      <c r="GFG46" s="274">
        <f>SUM(GFG44+GFG38+GFG31+GFG27)</f>
        <v>0</v>
      </c>
      <c r="GFH46" s="276"/>
      <c r="GFI46" s="278" t="s">
        <v>47</v>
      </c>
      <c r="GFJ46" s="279"/>
      <c r="GFK46" s="282">
        <f>SUM(GFK44+GFK38+GFK31+GFK27)</f>
        <v>0</v>
      </c>
      <c r="GFL46" s="284">
        <f>SUM(+GFL38+GFL31+GFL27+GFL44)</f>
        <v>0</v>
      </c>
      <c r="GFM46" s="284">
        <f>SUM(GFM44+GFM38+GFM31+GFM27)</f>
        <v>0</v>
      </c>
      <c r="GFN46" s="284">
        <f>SUM(GFN44+GFN38+GFN31+GFN27)</f>
        <v>0</v>
      </c>
      <c r="GFO46" s="274">
        <f>SUM(GFO44+GFO38+GFO31+GFO27)</f>
        <v>0</v>
      </c>
      <c r="GFP46" s="276"/>
      <c r="GFQ46" s="278" t="s">
        <v>47</v>
      </c>
      <c r="GFR46" s="279"/>
      <c r="GFS46" s="282">
        <f>SUM(GFS44+GFS38+GFS31+GFS27)</f>
        <v>0</v>
      </c>
      <c r="GFT46" s="284">
        <f>SUM(+GFT38+GFT31+GFT27+GFT44)</f>
        <v>0</v>
      </c>
      <c r="GFU46" s="284">
        <f>SUM(GFU44+GFU38+GFU31+GFU27)</f>
        <v>0</v>
      </c>
      <c r="GFV46" s="284">
        <f>SUM(GFV44+GFV38+GFV31+GFV27)</f>
        <v>0</v>
      </c>
      <c r="GFW46" s="274">
        <f>SUM(GFW44+GFW38+GFW31+GFW27)</f>
        <v>0</v>
      </c>
      <c r="GFX46" s="276"/>
      <c r="GFY46" s="278" t="s">
        <v>47</v>
      </c>
      <c r="GFZ46" s="279"/>
      <c r="GGA46" s="282">
        <f>SUM(GGA44+GGA38+GGA31+GGA27)</f>
        <v>0</v>
      </c>
      <c r="GGB46" s="284">
        <f>SUM(+GGB38+GGB31+GGB27+GGB44)</f>
        <v>0</v>
      </c>
      <c r="GGC46" s="284">
        <f>SUM(GGC44+GGC38+GGC31+GGC27)</f>
        <v>0</v>
      </c>
      <c r="GGD46" s="284">
        <f>SUM(GGD44+GGD38+GGD31+GGD27)</f>
        <v>0</v>
      </c>
      <c r="GGE46" s="274">
        <f>SUM(GGE44+GGE38+GGE31+GGE27)</f>
        <v>0</v>
      </c>
      <c r="GGF46" s="276"/>
      <c r="GGG46" s="278" t="s">
        <v>47</v>
      </c>
      <c r="GGH46" s="279"/>
      <c r="GGI46" s="282">
        <f>SUM(GGI44+GGI38+GGI31+GGI27)</f>
        <v>0</v>
      </c>
      <c r="GGJ46" s="284">
        <f>SUM(+GGJ38+GGJ31+GGJ27+GGJ44)</f>
        <v>0</v>
      </c>
      <c r="GGK46" s="284">
        <f>SUM(GGK44+GGK38+GGK31+GGK27)</f>
        <v>0</v>
      </c>
      <c r="GGL46" s="284">
        <f>SUM(GGL44+GGL38+GGL31+GGL27)</f>
        <v>0</v>
      </c>
      <c r="GGM46" s="274">
        <f>SUM(GGM44+GGM38+GGM31+GGM27)</f>
        <v>0</v>
      </c>
      <c r="GGN46" s="276"/>
      <c r="GGO46" s="278" t="s">
        <v>47</v>
      </c>
      <c r="GGP46" s="279"/>
      <c r="GGQ46" s="282">
        <f>SUM(GGQ44+GGQ38+GGQ31+GGQ27)</f>
        <v>0</v>
      </c>
      <c r="GGR46" s="284">
        <f>SUM(+GGR38+GGR31+GGR27+GGR44)</f>
        <v>0</v>
      </c>
      <c r="GGS46" s="284">
        <f>SUM(GGS44+GGS38+GGS31+GGS27)</f>
        <v>0</v>
      </c>
      <c r="GGT46" s="284">
        <f>SUM(GGT44+GGT38+GGT31+GGT27)</f>
        <v>0</v>
      </c>
      <c r="GGU46" s="274">
        <f>SUM(GGU44+GGU38+GGU31+GGU27)</f>
        <v>0</v>
      </c>
      <c r="GGV46" s="276"/>
      <c r="GGW46" s="278" t="s">
        <v>47</v>
      </c>
      <c r="GGX46" s="279"/>
      <c r="GGY46" s="282">
        <f>SUM(GGY44+GGY38+GGY31+GGY27)</f>
        <v>0</v>
      </c>
      <c r="GGZ46" s="284">
        <f>SUM(+GGZ38+GGZ31+GGZ27+GGZ44)</f>
        <v>0</v>
      </c>
      <c r="GHA46" s="284">
        <f>SUM(GHA44+GHA38+GHA31+GHA27)</f>
        <v>0</v>
      </c>
      <c r="GHB46" s="284">
        <f>SUM(GHB44+GHB38+GHB31+GHB27)</f>
        <v>0</v>
      </c>
      <c r="GHC46" s="274">
        <f>SUM(GHC44+GHC38+GHC31+GHC27)</f>
        <v>0</v>
      </c>
      <c r="GHD46" s="276"/>
      <c r="GHE46" s="278" t="s">
        <v>47</v>
      </c>
      <c r="GHF46" s="279"/>
      <c r="GHG46" s="282">
        <f>SUM(GHG44+GHG38+GHG31+GHG27)</f>
        <v>0</v>
      </c>
      <c r="GHH46" s="284">
        <f>SUM(+GHH38+GHH31+GHH27+GHH44)</f>
        <v>0</v>
      </c>
      <c r="GHI46" s="284">
        <f>SUM(GHI44+GHI38+GHI31+GHI27)</f>
        <v>0</v>
      </c>
      <c r="GHJ46" s="284">
        <f>SUM(GHJ44+GHJ38+GHJ31+GHJ27)</f>
        <v>0</v>
      </c>
      <c r="GHK46" s="274">
        <f>SUM(GHK44+GHK38+GHK31+GHK27)</f>
        <v>0</v>
      </c>
      <c r="GHL46" s="276"/>
      <c r="GHM46" s="278" t="s">
        <v>47</v>
      </c>
      <c r="GHN46" s="279"/>
      <c r="GHO46" s="282">
        <f>SUM(GHO44+GHO38+GHO31+GHO27)</f>
        <v>0</v>
      </c>
      <c r="GHP46" s="284">
        <f>SUM(+GHP38+GHP31+GHP27+GHP44)</f>
        <v>0</v>
      </c>
      <c r="GHQ46" s="284">
        <f>SUM(GHQ44+GHQ38+GHQ31+GHQ27)</f>
        <v>0</v>
      </c>
      <c r="GHR46" s="284">
        <f>SUM(GHR44+GHR38+GHR31+GHR27)</f>
        <v>0</v>
      </c>
      <c r="GHS46" s="274">
        <f>SUM(GHS44+GHS38+GHS31+GHS27)</f>
        <v>0</v>
      </c>
      <c r="GHT46" s="276"/>
      <c r="GHU46" s="278" t="s">
        <v>47</v>
      </c>
      <c r="GHV46" s="279"/>
      <c r="GHW46" s="282">
        <f>SUM(GHW44+GHW38+GHW31+GHW27)</f>
        <v>0</v>
      </c>
      <c r="GHX46" s="284">
        <f>SUM(+GHX38+GHX31+GHX27+GHX44)</f>
        <v>0</v>
      </c>
      <c r="GHY46" s="284">
        <f>SUM(GHY44+GHY38+GHY31+GHY27)</f>
        <v>0</v>
      </c>
      <c r="GHZ46" s="284">
        <f>SUM(GHZ44+GHZ38+GHZ31+GHZ27)</f>
        <v>0</v>
      </c>
      <c r="GIA46" s="274">
        <f>SUM(GIA44+GIA38+GIA31+GIA27)</f>
        <v>0</v>
      </c>
      <c r="GIB46" s="276"/>
      <c r="GIC46" s="278" t="s">
        <v>47</v>
      </c>
      <c r="GID46" s="279"/>
      <c r="GIE46" s="282">
        <f>SUM(GIE44+GIE38+GIE31+GIE27)</f>
        <v>0</v>
      </c>
      <c r="GIF46" s="284">
        <f>SUM(+GIF38+GIF31+GIF27+GIF44)</f>
        <v>0</v>
      </c>
      <c r="GIG46" s="284">
        <f>SUM(GIG44+GIG38+GIG31+GIG27)</f>
        <v>0</v>
      </c>
      <c r="GIH46" s="284">
        <f>SUM(GIH44+GIH38+GIH31+GIH27)</f>
        <v>0</v>
      </c>
      <c r="GII46" s="274">
        <f>SUM(GII44+GII38+GII31+GII27)</f>
        <v>0</v>
      </c>
      <c r="GIJ46" s="276"/>
      <c r="GIK46" s="278" t="s">
        <v>47</v>
      </c>
      <c r="GIL46" s="279"/>
      <c r="GIM46" s="282">
        <f>SUM(GIM44+GIM38+GIM31+GIM27)</f>
        <v>0</v>
      </c>
      <c r="GIN46" s="284">
        <f>SUM(+GIN38+GIN31+GIN27+GIN44)</f>
        <v>0</v>
      </c>
      <c r="GIO46" s="284">
        <f>SUM(GIO44+GIO38+GIO31+GIO27)</f>
        <v>0</v>
      </c>
      <c r="GIP46" s="284">
        <f>SUM(GIP44+GIP38+GIP31+GIP27)</f>
        <v>0</v>
      </c>
      <c r="GIQ46" s="274">
        <f>SUM(GIQ44+GIQ38+GIQ31+GIQ27)</f>
        <v>0</v>
      </c>
      <c r="GIR46" s="276"/>
      <c r="GIS46" s="278" t="s">
        <v>47</v>
      </c>
      <c r="GIT46" s="279"/>
      <c r="GIU46" s="282">
        <f>SUM(GIU44+GIU38+GIU31+GIU27)</f>
        <v>0</v>
      </c>
      <c r="GIV46" s="284">
        <f>SUM(+GIV38+GIV31+GIV27+GIV44)</f>
        <v>0</v>
      </c>
      <c r="GIW46" s="284">
        <f>SUM(GIW44+GIW38+GIW31+GIW27)</f>
        <v>0</v>
      </c>
      <c r="GIX46" s="284">
        <f>SUM(GIX44+GIX38+GIX31+GIX27)</f>
        <v>0</v>
      </c>
      <c r="GIY46" s="274">
        <f>SUM(GIY44+GIY38+GIY31+GIY27)</f>
        <v>0</v>
      </c>
      <c r="GIZ46" s="276"/>
      <c r="GJA46" s="278" t="s">
        <v>47</v>
      </c>
      <c r="GJB46" s="279"/>
      <c r="GJC46" s="282">
        <f>SUM(GJC44+GJC38+GJC31+GJC27)</f>
        <v>0</v>
      </c>
      <c r="GJD46" s="284">
        <f>SUM(+GJD38+GJD31+GJD27+GJD44)</f>
        <v>0</v>
      </c>
      <c r="GJE46" s="284">
        <f>SUM(GJE44+GJE38+GJE31+GJE27)</f>
        <v>0</v>
      </c>
      <c r="GJF46" s="284">
        <f>SUM(GJF44+GJF38+GJF31+GJF27)</f>
        <v>0</v>
      </c>
      <c r="GJG46" s="274">
        <f>SUM(GJG44+GJG38+GJG31+GJG27)</f>
        <v>0</v>
      </c>
      <c r="GJH46" s="276"/>
      <c r="GJI46" s="278" t="s">
        <v>47</v>
      </c>
      <c r="GJJ46" s="279"/>
      <c r="GJK46" s="282">
        <f>SUM(GJK44+GJK38+GJK31+GJK27)</f>
        <v>0</v>
      </c>
      <c r="GJL46" s="284">
        <f>SUM(+GJL38+GJL31+GJL27+GJL44)</f>
        <v>0</v>
      </c>
      <c r="GJM46" s="284">
        <f>SUM(GJM44+GJM38+GJM31+GJM27)</f>
        <v>0</v>
      </c>
      <c r="GJN46" s="284">
        <f>SUM(GJN44+GJN38+GJN31+GJN27)</f>
        <v>0</v>
      </c>
      <c r="GJO46" s="274">
        <f>SUM(GJO44+GJO38+GJO31+GJO27)</f>
        <v>0</v>
      </c>
      <c r="GJP46" s="276"/>
      <c r="GJQ46" s="278" t="s">
        <v>47</v>
      </c>
      <c r="GJR46" s="279"/>
      <c r="GJS46" s="282">
        <f>SUM(GJS44+GJS38+GJS31+GJS27)</f>
        <v>0</v>
      </c>
      <c r="GJT46" s="284">
        <f>SUM(+GJT38+GJT31+GJT27+GJT44)</f>
        <v>0</v>
      </c>
      <c r="GJU46" s="284">
        <f>SUM(GJU44+GJU38+GJU31+GJU27)</f>
        <v>0</v>
      </c>
      <c r="GJV46" s="284">
        <f>SUM(GJV44+GJV38+GJV31+GJV27)</f>
        <v>0</v>
      </c>
      <c r="GJW46" s="274">
        <f>SUM(GJW44+GJW38+GJW31+GJW27)</f>
        <v>0</v>
      </c>
      <c r="GJX46" s="276"/>
      <c r="GJY46" s="278" t="s">
        <v>47</v>
      </c>
      <c r="GJZ46" s="279"/>
      <c r="GKA46" s="282">
        <f>SUM(GKA44+GKA38+GKA31+GKA27)</f>
        <v>0</v>
      </c>
      <c r="GKB46" s="284">
        <f>SUM(+GKB38+GKB31+GKB27+GKB44)</f>
        <v>0</v>
      </c>
      <c r="GKC46" s="284">
        <f>SUM(GKC44+GKC38+GKC31+GKC27)</f>
        <v>0</v>
      </c>
      <c r="GKD46" s="284">
        <f>SUM(GKD44+GKD38+GKD31+GKD27)</f>
        <v>0</v>
      </c>
      <c r="GKE46" s="274">
        <f>SUM(GKE44+GKE38+GKE31+GKE27)</f>
        <v>0</v>
      </c>
      <c r="GKF46" s="276"/>
      <c r="GKG46" s="278" t="s">
        <v>47</v>
      </c>
      <c r="GKH46" s="279"/>
      <c r="GKI46" s="282">
        <f>SUM(GKI44+GKI38+GKI31+GKI27)</f>
        <v>0</v>
      </c>
      <c r="GKJ46" s="284">
        <f>SUM(+GKJ38+GKJ31+GKJ27+GKJ44)</f>
        <v>0</v>
      </c>
      <c r="GKK46" s="284">
        <f>SUM(GKK44+GKK38+GKK31+GKK27)</f>
        <v>0</v>
      </c>
      <c r="GKL46" s="284">
        <f>SUM(GKL44+GKL38+GKL31+GKL27)</f>
        <v>0</v>
      </c>
      <c r="GKM46" s="274">
        <f>SUM(GKM44+GKM38+GKM31+GKM27)</f>
        <v>0</v>
      </c>
      <c r="GKN46" s="276"/>
      <c r="GKO46" s="278" t="s">
        <v>47</v>
      </c>
      <c r="GKP46" s="279"/>
      <c r="GKQ46" s="282">
        <f>SUM(GKQ44+GKQ38+GKQ31+GKQ27)</f>
        <v>0</v>
      </c>
      <c r="GKR46" s="284">
        <f>SUM(+GKR38+GKR31+GKR27+GKR44)</f>
        <v>0</v>
      </c>
      <c r="GKS46" s="284">
        <f>SUM(GKS44+GKS38+GKS31+GKS27)</f>
        <v>0</v>
      </c>
      <c r="GKT46" s="284">
        <f>SUM(GKT44+GKT38+GKT31+GKT27)</f>
        <v>0</v>
      </c>
      <c r="GKU46" s="274">
        <f>SUM(GKU44+GKU38+GKU31+GKU27)</f>
        <v>0</v>
      </c>
      <c r="GKV46" s="276"/>
      <c r="GKW46" s="278" t="s">
        <v>47</v>
      </c>
      <c r="GKX46" s="279"/>
      <c r="GKY46" s="282">
        <f>SUM(GKY44+GKY38+GKY31+GKY27)</f>
        <v>0</v>
      </c>
      <c r="GKZ46" s="284">
        <f>SUM(+GKZ38+GKZ31+GKZ27+GKZ44)</f>
        <v>0</v>
      </c>
      <c r="GLA46" s="284">
        <f>SUM(GLA44+GLA38+GLA31+GLA27)</f>
        <v>0</v>
      </c>
      <c r="GLB46" s="284">
        <f>SUM(GLB44+GLB38+GLB31+GLB27)</f>
        <v>0</v>
      </c>
      <c r="GLC46" s="274">
        <f>SUM(GLC44+GLC38+GLC31+GLC27)</f>
        <v>0</v>
      </c>
      <c r="GLD46" s="276"/>
      <c r="GLE46" s="278" t="s">
        <v>47</v>
      </c>
      <c r="GLF46" s="279"/>
      <c r="GLG46" s="282">
        <f>SUM(GLG44+GLG38+GLG31+GLG27)</f>
        <v>0</v>
      </c>
      <c r="GLH46" s="284">
        <f>SUM(+GLH38+GLH31+GLH27+GLH44)</f>
        <v>0</v>
      </c>
      <c r="GLI46" s="284">
        <f>SUM(GLI44+GLI38+GLI31+GLI27)</f>
        <v>0</v>
      </c>
      <c r="GLJ46" s="284">
        <f>SUM(GLJ44+GLJ38+GLJ31+GLJ27)</f>
        <v>0</v>
      </c>
      <c r="GLK46" s="274">
        <f>SUM(GLK44+GLK38+GLK31+GLK27)</f>
        <v>0</v>
      </c>
      <c r="GLL46" s="276"/>
      <c r="GLM46" s="278" t="s">
        <v>47</v>
      </c>
      <c r="GLN46" s="279"/>
      <c r="GLO46" s="282">
        <f>SUM(GLO44+GLO38+GLO31+GLO27)</f>
        <v>0</v>
      </c>
      <c r="GLP46" s="284">
        <f>SUM(+GLP38+GLP31+GLP27+GLP44)</f>
        <v>0</v>
      </c>
      <c r="GLQ46" s="284">
        <f>SUM(GLQ44+GLQ38+GLQ31+GLQ27)</f>
        <v>0</v>
      </c>
      <c r="GLR46" s="284">
        <f>SUM(GLR44+GLR38+GLR31+GLR27)</f>
        <v>0</v>
      </c>
      <c r="GLS46" s="274">
        <f>SUM(GLS44+GLS38+GLS31+GLS27)</f>
        <v>0</v>
      </c>
      <c r="GLT46" s="276"/>
      <c r="GLU46" s="278" t="s">
        <v>47</v>
      </c>
      <c r="GLV46" s="279"/>
      <c r="GLW46" s="282">
        <f>SUM(GLW44+GLW38+GLW31+GLW27)</f>
        <v>0</v>
      </c>
      <c r="GLX46" s="284">
        <f>SUM(+GLX38+GLX31+GLX27+GLX44)</f>
        <v>0</v>
      </c>
      <c r="GLY46" s="284">
        <f>SUM(GLY44+GLY38+GLY31+GLY27)</f>
        <v>0</v>
      </c>
      <c r="GLZ46" s="284">
        <f>SUM(GLZ44+GLZ38+GLZ31+GLZ27)</f>
        <v>0</v>
      </c>
      <c r="GMA46" s="274">
        <f>SUM(GMA44+GMA38+GMA31+GMA27)</f>
        <v>0</v>
      </c>
      <c r="GMB46" s="276"/>
      <c r="GMC46" s="278" t="s">
        <v>47</v>
      </c>
      <c r="GMD46" s="279"/>
      <c r="GME46" s="282">
        <f>SUM(GME44+GME38+GME31+GME27)</f>
        <v>0</v>
      </c>
      <c r="GMF46" s="284">
        <f>SUM(+GMF38+GMF31+GMF27+GMF44)</f>
        <v>0</v>
      </c>
      <c r="GMG46" s="284">
        <f>SUM(GMG44+GMG38+GMG31+GMG27)</f>
        <v>0</v>
      </c>
      <c r="GMH46" s="284">
        <f>SUM(GMH44+GMH38+GMH31+GMH27)</f>
        <v>0</v>
      </c>
      <c r="GMI46" s="274">
        <f>SUM(GMI44+GMI38+GMI31+GMI27)</f>
        <v>0</v>
      </c>
      <c r="GMJ46" s="276"/>
      <c r="GMK46" s="278" t="s">
        <v>47</v>
      </c>
      <c r="GML46" s="279"/>
      <c r="GMM46" s="282">
        <f>SUM(GMM44+GMM38+GMM31+GMM27)</f>
        <v>0</v>
      </c>
      <c r="GMN46" s="284">
        <f>SUM(+GMN38+GMN31+GMN27+GMN44)</f>
        <v>0</v>
      </c>
      <c r="GMO46" s="284">
        <f>SUM(GMO44+GMO38+GMO31+GMO27)</f>
        <v>0</v>
      </c>
      <c r="GMP46" s="284">
        <f>SUM(GMP44+GMP38+GMP31+GMP27)</f>
        <v>0</v>
      </c>
      <c r="GMQ46" s="274">
        <f>SUM(GMQ44+GMQ38+GMQ31+GMQ27)</f>
        <v>0</v>
      </c>
      <c r="GMR46" s="276"/>
      <c r="GMS46" s="278" t="s">
        <v>47</v>
      </c>
      <c r="GMT46" s="279"/>
      <c r="GMU46" s="282">
        <f>SUM(GMU44+GMU38+GMU31+GMU27)</f>
        <v>0</v>
      </c>
      <c r="GMV46" s="284">
        <f>SUM(+GMV38+GMV31+GMV27+GMV44)</f>
        <v>0</v>
      </c>
      <c r="GMW46" s="284">
        <f>SUM(GMW44+GMW38+GMW31+GMW27)</f>
        <v>0</v>
      </c>
      <c r="GMX46" s="284">
        <f>SUM(GMX44+GMX38+GMX31+GMX27)</f>
        <v>0</v>
      </c>
      <c r="GMY46" s="274">
        <f>SUM(GMY44+GMY38+GMY31+GMY27)</f>
        <v>0</v>
      </c>
      <c r="GMZ46" s="276"/>
      <c r="GNA46" s="278" t="s">
        <v>47</v>
      </c>
      <c r="GNB46" s="279"/>
      <c r="GNC46" s="282">
        <f>SUM(GNC44+GNC38+GNC31+GNC27)</f>
        <v>0</v>
      </c>
      <c r="GND46" s="284">
        <f>SUM(+GND38+GND31+GND27+GND44)</f>
        <v>0</v>
      </c>
      <c r="GNE46" s="284">
        <f>SUM(GNE44+GNE38+GNE31+GNE27)</f>
        <v>0</v>
      </c>
      <c r="GNF46" s="284">
        <f>SUM(GNF44+GNF38+GNF31+GNF27)</f>
        <v>0</v>
      </c>
      <c r="GNG46" s="274">
        <f>SUM(GNG44+GNG38+GNG31+GNG27)</f>
        <v>0</v>
      </c>
      <c r="GNH46" s="276"/>
      <c r="GNI46" s="278" t="s">
        <v>47</v>
      </c>
      <c r="GNJ46" s="279"/>
      <c r="GNK46" s="282">
        <f>SUM(GNK44+GNK38+GNK31+GNK27)</f>
        <v>0</v>
      </c>
      <c r="GNL46" s="284">
        <f>SUM(+GNL38+GNL31+GNL27+GNL44)</f>
        <v>0</v>
      </c>
      <c r="GNM46" s="284">
        <f>SUM(GNM44+GNM38+GNM31+GNM27)</f>
        <v>0</v>
      </c>
      <c r="GNN46" s="284">
        <f>SUM(GNN44+GNN38+GNN31+GNN27)</f>
        <v>0</v>
      </c>
      <c r="GNO46" s="274">
        <f>SUM(GNO44+GNO38+GNO31+GNO27)</f>
        <v>0</v>
      </c>
      <c r="GNP46" s="276"/>
      <c r="GNQ46" s="278" t="s">
        <v>47</v>
      </c>
      <c r="GNR46" s="279"/>
      <c r="GNS46" s="282">
        <f>SUM(GNS44+GNS38+GNS31+GNS27)</f>
        <v>0</v>
      </c>
      <c r="GNT46" s="284">
        <f>SUM(+GNT38+GNT31+GNT27+GNT44)</f>
        <v>0</v>
      </c>
      <c r="GNU46" s="284">
        <f>SUM(GNU44+GNU38+GNU31+GNU27)</f>
        <v>0</v>
      </c>
      <c r="GNV46" s="284">
        <f>SUM(GNV44+GNV38+GNV31+GNV27)</f>
        <v>0</v>
      </c>
      <c r="GNW46" s="274">
        <f>SUM(GNW44+GNW38+GNW31+GNW27)</f>
        <v>0</v>
      </c>
      <c r="GNX46" s="276"/>
      <c r="GNY46" s="278" t="s">
        <v>47</v>
      </c>
      <c r="GNZ46" s="279"/>
      <c r="GOA46" s="282">
        <f>SUM(GOA44+GOA38+GOA31+GOA27)</f>
        <v>0</v>
      </c>
      <c r="GOB46" s="284">
        <f>SUM(+GOB38+GOB31+GOB27+GOB44)</f>
        <v>0</v>
      </c>
      <c r="GOC46" s="284">
        <f>SUM(GOC44+GOC38+GOC31+GOC27)</f>
        <v>0</v>
      </c>
      <c r="GOD46" s="284">
        <f>SUM(GOD44+GOD38+GOD31+GOD27)</f>
        <v>0</v>
      </c>
      <c r="GOE46" s="274">
        <f>SUM(GOE44+GOE38+GOE31+GOE27)</f>
        <v>0</v>
      </c>
      <c r="GOF46" s="276"/>
      <c r="GOG46" s="278" t="s">
        <v>47</v>
      </c>
      <c r="GOH46" s="279"/>
      <c r="GOI46" s="282">
        <f>SUM(GOI44+GOI38+GOI31+GOI27)</f>
        <v>0</v>
      </c>
      <c r="GOJ46" s="284">
        <f>SUM(+GOJ38+GOJ31+GOJ27+GOJ44)</f>
        <v>0</v>
      </c>
      <c r="GOK46" s="284">
        <f>SUM(GOK44+GOK38+GOK31+GOK27)</f>
        <v>0</v>
      </c>
      <c r="GOL46" s="284">
        <f>SUM(GOL44+GOL38+GOL31+GOL27)</f>
        <v>0</v>
      </c>
      <c r="GOM46" s="274">
        <f>SUM(GOM44+GOM38+GOM31+GOM27)</f>
        <v>0</v>
      </c>
      <c r="GON46" s="276"/>
      <c r="GOO46" s="278" t="s">
        <v>47</v>
      </c>
      <c r="GOP46" s="279"/>
      <c r="GOQ46" s="282">
        <f>SUM(GOQ44+GOQ38+GOQ31+GOQ27)</f>
        <v>0</v>
      </c>
      <c r="GOR46" s="284">
        <f>SUM(+GOR38+GOR31+GOR27+GOR44)</f>
        <v>0</v>
      </c>
      <c r="GOS46" s="284">
        <f>SUM(GOS44+GOS38+GOS31+GOS27)</f>
        <v>0</v>
      </c>
      <c r="GOT46" s="284">
        <f>SUM(GOT44+GOT38+GOT31+GOT27)</f>
        <v>0</v>
      </c>
      <c r="GOU46" s="274">
        <f>SUM(GOU44+GOU38+GOU31+GOU27)</f>
        <v>0</v>
      </c>
      <c r="GOV46" s="276"/>
      <c r="GOW46" s="278" t="s">
        <v>47</v>
      </c>
      <c r="GOX46" s="279"/>
      <c r="GOY46" s="282">
        <f>SUM(GOY44+GOY38+GOY31+GOY27)</f>
        <v>0</v>
      </c>
      <c r="GOZ46" s="284">
        <f>SUM(+GOZ38+GOZ31+GOZ27+GOZ44)</f>
        <v>0</v>
      </c>
      <c r="GPA46" s="284">
        <f>SUM(GPA44+GPA38+GPA31+GPA27)</f>
        <v>0</v>
      </c>
      <c r="GPB46" s="284">
        <f>SUM(GPB44+GPB38+GPB31+GPB27)</f>
        <v>0</v>
      </c>
      <c r="GPC46" s="274">
        <f>SUM(GPC44+GPC38+GPC31+GPC27)</f>
        <v>0</v>
      </c>
      <c r="GPD46" s="276"/>
      <c r="GPE46" s="278" t="s">
        <v>47</v>
      </c>
      <c r="GPF46" s="279"/>
      <c r="GPG46" s="282">
        <f>SUM(GPG44+GPG38+GPG31+GPG27)</f>
        <v>0</v>
      </c>
      <c r="GPH46" s="284">
        <f>SUM(+GPH38+GPH31+GPH27+GPH44)</f>
        <v>0</v>
      </c>
      <c r="GPI46" s="284">
        <f>SUM(GPI44+GPI38+GPI31+GPI27)</f>
        <v>0</v>
      </c>
      <c r="GPJ46" s="284">
        <f>SUM(GPJ44+GPJ38+GPJ31+GPJ27)</f>
        <v>0</v>
      </c>
      <c r="GPK46" s="274">
        <f>SUM(GPK44+GPK38+GPK31+GPK27)</f>
        <v>0</v>
      </c>
      <c r="GPL46" s="276"/>
      <c r="GPM46" s="278" t="s">
        <v>47</v>
      </c>
      <c r="GPN46" s="279"/>
      <c r="GPO46" s="282">
        <f>SUM(GPO44+GPO38+GPO31+GPO27)</f>
        <v>0</v>
      </c>
      <c r="GPP46" s="284">
        <f>SUM(+GPP38+GPP31+GPP27+GPP44)</f>
        <v>0</v>
      </c>
      <c r="GPQ46" s="284">
        <f>SUM(GPQ44+GPQ38+GPQ31+GPQ27)</f>
        <v>0</v>
      </c>
      <c r="GPR46" s="284">
        <f>SUM(GPR44+GPR38+GPR31+GPR27)</f>
        <v>0</v>
      </c>
      <c r="GPS46" s="274">
        <f>SUM(GPS44+GPS38+GPS31+GPS27)</f>
        <v>0</v>
      </c>
      <c r="GPT46" s="276"/>
      <c r="GPU46" s="278" t="s">
        <v>47</v>
      </c>
      <c r="GPV46" s="279"/>
      <c r="GPW46" s="282">
        <f>SUM(GPW44+GPW38+GPW31+GPW27)</f>
        <v>0</v>
      </c>
      <c r="GPX46" s="284">
        <f>SUM(+GPX38+GPX31+GPX27+GPX44)</f>
        <v>0</v>
      </c>
      <c r="GPY46" s="284">
        <f>SUM(GPY44+GPY38+GPY31+GPY27)</f>
        <v>0</v>
      </c>
      <c r="GPZ46" s="284">
        <f>SUM(GPZ44+GPZ38+GPZ31+GPZ27)</f>
        <v>0</v>
      </c>
      <c r="GQA46" s="274">
        <f>SUM(GQA44+GQA38+GQA31+GQA27)</f>
        <v>0</v>
      </c>
      <c r="GQB46" s="276"/>
      <c r="GQC46" s="278" t="s">
        <v>47</v>
      </c>
      <c r="GQD46" s="279"/>
      <c r="GQE46" s="282">
        <f>SUM(GQE44+GQE38+GQE31+GQE27)</f>
        <v>0</v>
      </c>
      <c r="GQF46" s="284">
        <f>SUM(+GQF38+GQF31+GQF27+GQF44)</f>
        <v>0</v>
      </c>
      <c r="GQG46" s="284">
        <f>SUM(GQG44+GQG38+GQG31+GQG27)</f>
        <v>0</v>
      </c>
      <c r="GQH46" s="284">
        <f>SUM(GQH44+GQH38+GQH31+GQH27)</f>
        <v>0</v>
      </c>
      <c r="GQI46" s="274">
        <f>SUM(GQI44+GQI38+GQI31+GQI27)</f>
        <v>0</v>
      </c>
      <c r="GQJ46" s="276"/>
      <c r="GQK46" s="278" t="s">
        <v>47</v>
      </c>
      <c r="GQL46" s="279"/>
      <c r="GQM46" s="282">
        <f>SUM(GQM44+GQM38+GQM31+GQM27)</f>
        <v>0</v>
      </c>
      <c r="GQN46" s="284">
        <f>SUM(+GQN38+GQN31+GQN27+GQN44)</f>
        <v>0</v>
      </c>
      <c r="GQO46" s="284">
        <f>SUM(GQO44+GQO38+GQO31+GQO27)</f>
        <v>0</v>
      </c>
      <c r="GQP46" s="284">
        <f>SUM(GQP44+GQP38+GQP31+GQP27)</f>
        <v>0</v>
      </c>
      <c r="GQQ46" s="274">
        <f>SUM(GQQ44+GQQ38+GQQ31+GQQ27)</f>
        <v>0</v>
      </c>
      <c r="GQR46" s="276"/>
      <c r="GQS46" s="278" t="s">
        <v>47</v>
      </c>
      <c r="GQT46" s="279"/>
      <c r="GQU46" s="282">
        <f>SUM(GQU44+GQU38+GQU31+GQU27)</f>
        <v>0</v>
      </c>
      <c r="GQV46" s="284">
        <f>SUM(+GQV38+GQV31+GQV27+GQV44)</f>
        <v>0</v>
      </c>
      <c r="GQW46" s="284">
        <f>SUM(GQW44+GQW38+GQW31+GQW27)</f>
        <v>0</v>
      </c>
      <c r="GQX46" s="284">
        <f>SUM(GQX44+GQX38+GQX31+GQX27)</f>
        <v>0</v>
      </c>
      <c r="GQY46" s="274">
        <f>SUM(GQY44+GQY38+GQY31+GQY27)</f>
        <v>0</v>
      </c>
      <c r="GQZ46" s="276"/>
      <c r="GRA46" s="278" t="s">
        <v>47</v>
      </c>
      <c r="GRB46" s="279"/>
      <c r="GRC46" s="282">
        <f>SUM(GRC44+GRC38+GRC31+GRC27)</f>
        <v>0</v>
      </c>
      <c r="GRD46" s="284">
        <f>SUM(+GRD38+GRD31+GRD27+GRD44)</f>
        <v>0</v>
      </c>
      <c r="GRE46" s="284">
        <f>SUM(GRE44+GRE38+GRE31+GRE27)</f>
        <v>0</v>
      </c>
      <c r="GRF46" s="284">
        <f>SUM(GRF44+GRF38+GRF31+GRF27)</f>
        <v>0</v>
      </c>
      <c r="GRG46" s="274">
        <f>SUM(GRG44+GRG38+GRG31+GRG27)</f>
        <v>0</v>
      </c>
      <c r="GRH46" s="276"/>
      <c r="GRI46" s="278" t="s">
        <v>47</v>
      </c>
      <c r="GRJ46" s="279"/>
      <c r="GRK46" s="282">
        <f>SUM(GRK44+GRK38+GRK31+GRK27)</f>
        <v>0</v>
      </c>
      <c r="GRL46" s="284">
        <f>SUM(+GRL38+GRL31+GRL27+GRL44)</f>
        <v>0</v>
      </c>
      <c r="GRM46" s="284">
        <f>SUM(GRM44+GRM38+GRM31+GRM27)</f>
        <v>0</v>
      </c>
      <c r="GRN46" s="284">
        <f>SUM(GRN44+GRN38+GRN31+GRN27)</f>
        <v>0</v>
      </c>
      <c r="GRO46" s="274">
        <f>SUM(GRO44+GRO38+GRO31+GRO27)</f>
        <v>0</v>
      </c>
      <c r="GRP46" s="276"/>
      <c r="GRQ46" s="278" t="s">
        <v>47</v>
      </c>
      <c r="GRR46" s="279"/>
      <c r="GRS46" s="282">
        <f>SUM(GRS44+GRS38+GRS31+GRS27)</f>
        <v>0</v>
      </c>
      <c r="GRT46" s="284">
        <f>SUM(+GRT38+GRT31+GRT27+GRT44)</f>
        <v>0</v>
      </c>
      <c r="GRU46" s="284">
        <f>SUM(GRU44+GRU38+GRU31+GRU27)</f>
        <v>0</v>
      </c>
      <c r="GRV46" s="284">
        <f>SUM(GRV44+GRV38+GRV31+GRV27)</f>
        <v>0</v>
      </c>
      <c r="GRW46" s="274">
        <f>SUM(GRW44+GRW38+GRW31+GRW27)</f>
        <v>0</v>
      </c>
      <c r="GRX46" s="276"/>
      <c r="GRY46" s="278" t="s">
        <v>47</v>
      </c>
      <c r="GRZ46" s="279"/>
      <c r="GSA46" s="282">
        <f>SUM(GSA44+GSA38+GSA31+GSA27)</f>
        <v>0</v>
      </c>
      <c r="GSB46" s="284">
        <f>SUM(+GSB38+GSB31+GSB27+GSB44)</f>
        <v>0</v>
      </c>
      <c r="GSC46" s="284">
        <f>SUM(GSC44+GSC38+GSC31+GSC27)</f>
        <v>0</v>
      </c>
      <c r="GSD46" s="284">
        <f>SUM(GSD44+GSD38+GSD31+GSD27)</f>
        <v>0</v>
      </c>
      <c r="GSE46" s="274">
        <f>SUM(GSE44+GSE38+GSE31+GSE27)</f>
        <v>0</v>
      </c>
      <c r="GSF46" s="276"/>
      <c r="GSG46" s="278" t="s">
        <v>47</v>
      </c>
      <c r="GSH46" s="279"/>
      <c r="GSI46" s="282">
        <f>SUM(GSI44+GSI38+GSI31+GSI27)</f>
        <v>0</v>
      </c>
      <c r="GSJ46" s="284">
        <f>SUM(+GSJ38+GSJ31+GSJ27+GSJ44)</f>
        <v>0</v>
      </c>
      <c r="GSK46" s="284">
        <f>SUM(GSK44+GSK38+GSK31+GSK27)</f>
        <v>0</v>
      </c>
      <c r="GSL46" s="284">
        <f>SUM(GSL44+GSL38+GSL31+GSL27)</f>
        <v>0</v>
      </c>
      <c r="GSM46" s="274">
        <f>SUM(GSM44+GSM38+GSM31+GSM27)</f>
        <v>0</v>
      </c>
      <c r="GSN46" s="276"/>
      <c r="GSO46" s="278" t="s">
        <v>47</v>
      </c>
      <c r="GSP46" s="279"/>
      <c r="GSQ46" s="282">
        <f>SUM(GSQ44+GSQ38+GSQ31+GSQ27)</f>
        <v>0</v>
      </c>
      <c r="GSR46" s="284">
        <f>SUM(+GSR38+GSR31+GSR27+GSR44)</f>
        <v>0</v>
      </c>
      <c r="GSS46" s="284">
        <f>SUM(GSS44+GSS38+GSS31+GSS27)</f>
        <v>0</v>
      </c>
      <c r="GST46" s="284">
        <f>SUM(GST44+GST38+GST31+GST27)</f>
        <v>0</v>
      </c>
      <c r="GSU46" s="274">
        <f>SUM(GSU44+GSU38+GSU31+GSU27)</f>
        <v>0</v>
      </c>
      <c r="GSV46" s="276"/>
      <c r="GSW46" s="278" t="s">
        <v>47</v>
      </c>
      <c r="GSX46" s="279"/>
      <c r="GSY46" s="282">
        <f>SUM(GSY44+GSY38+GSY31+GSY27)</f>
        <v>0</v>
      </c>
      <c r="GSZ46" s="284">
        <f>SUM(+GSZ38+GSZ31+GSZ27+GSZ44)</f>
        <v>0</v>
      </c>
      <c r="GTA46" s="284">
        <f>SUM(GTA44+GTA38+GTA31+GTA27)</f>
        <v>0</v>
      </c>
      <c r="GTB46" s="284">
        <f>SUM(GTB44+GTB38+GTB31+GTB27)</f>
        <v>0</v>
      </c>
      <c r="GTC46" s="274">
        <f>SUM(GTC44+GTC38+GTC31+GTC27)</f>
        <v>0</v>
      </c>
      <c r="GTD46" s="276"/>
      <c r="GTE46" s="278" t="s">
        <v>47</v>
      </c>
      <c r="GTF46" s="279"/>
      <c r="GTG46" s="282">
        <f>SUM(GTG44+GTG38+GTG31+GTG27)</f>
        <v>0</v>
      </c>
      <c r="GTH46" s="284">
        <f>SUM(+GTH38+GTH31+GTH27+GTH44)</f>
        <v>0</v>
      </c>
      <c r="GTI46" s="284">
        <f>SUM(GTI44+GTI38+GTI31+GTI27)</f>
        <v>0</v>
      </c>
      <c r="GTJ46" s="284">
        <f>SUM(GTJ44+GTJ38+GTJ31+GTJ27)</f>
        <v>0</v>
      </c>
      <c r="GTK46" s="274">
        <f>SUM(GTK44+GTK38+GTK31+GTK27)</f>
        <v>0</v>
      </c>
      <c r="GTL46" s="276"/>
      <c r="GTM46" s="278" t="s">
        <v>47</v>
      </c>
      <c r="GTN46" s="279"/>
      <c r="GTO46" s="282">
        <f>SUM(GTO44+GTO38+GTO31+GTO27)</f>
        <v>0</v>
      </c>
      <c r="GTP46" s="284">
        <f>SUM(+GTP38+GTP31+GTP27+GTP44)</f>
        <v>0</v>
      </c>
      <c r="GTQ46" s="284">
        <f>SUM(GTQ44+GTQ38+GTQ31+GTQ27)</f>
        <v>0</v>
      </c>
      <c r="GTR46" s="284">
        <f>SUM(GTR44+GTR38+GTR31+GTR27)</f>
        <v>0</v>
      </c>
      <c r="GTS46" s="274">
        <f>SUM(GTS44+GTS38+GTS31+GTS27)</f>
        <v>0</v>
      </c>
      <c r="GTT46" s="276"/>
      <c r="GTU46" s="278" t="s">
        <v>47</v>
      </c>
      <c r="GTV46" s="279"/>
      <c r="GTW46" s="282">
        <f>SUM(GTW44+GTW38+GTW31+GTW27)</f>
        <v>0</v>
      </c>
      <c r="GTX46" s="284">
        <f>SUM(+GTX38+GTX31+GTX27+GTX44)</f>
        <v>0</v>
      </c>
      <c r="GTY46" s="284">
        <f>SUM(GTY44+GTY38+GTY31+GTY27)</f>
        <v>0</v>
      </c>
      <c r="GTZ46" s="284">
        <f>SUM(GTZ44+GTZ38+GTZ31+GTZ27)</f>
        <v>0</v>
      </c>
      <c r="GUA46" s="274">
        <f>SUM(GUA44+GUA38+GUA31+GUA27)</f>
        <v>0</v>
      </c>
      <c r="GUB46" s="276"/>
      <c r="GUC46" s="278" t="s">
        <v>47</v>
      </c>
      <c r="GUD46" s="279"/>
      <c r="GUE46" s="282">
        <f>SUM(GUE44+GUE38+GUE31+GUE27)</f>
        <v>0</v>
      </c>
      <c r="GUF46" s="284">
        <f>SUM(+GUF38+GUF31+GUF27+GUF44)</f>
        <v>0</v>
      </c>
      <c r="GUG46" s="284">
        <f>SUM(GUG44+GUG38+GUG31+GUG27)</f>
        <v>0</v>
      </c>
      <c r="GUH46" s="284">
        <f>SUM(GUH44+GUH38+GUH31+GUH27)</f>
        <v>0</v>
      </c>
      <c r="GUI46" s="274">
        <f>SUM(GUI44+GUI38+GUI31+GUI27)</f>
        <v>0</v>
      </c>
      <c r="GUJ46" s="276"/>
      <c r="GUK46" s="278" t="s">
        <v>47</v>
      </c>
      <c r="GUL46" s="279"/>
      <c r="GUM46" s="282">
        <f>SUM(GUM44+GUM38+GUM31+GUM27)</f>
        <v>0</v>
      </c>
      <c r="GUN46" s="284">
        <f>SUM(+GUN38+GUN31+GUN27+GUN44)</f>
        <v>0</v>
      </c>
      <c r="GUO46" s="284">
        <f>SUM(GUO44+GUO38+GUO31+GUO27)</f>
        <v>0</v>
      </c>
      <c r="GUP46" s="284">
        <f>SUM(GUP44+GUP38+GUP31+GUP27)</f>
        <v>0</v>
      </c>
      <c r="GUQ46" s="274">
        <f>SUM(GUQ44+GUQ38+GUQ31+GUQ27)</f>
        <v>0</v>
      </c>
      <c r="GUR46" s="276"/>
      <c r="GUS46" s="278" t="s">
        <v>47</v>
      </c>
      <c r="GUT46" s="279"/>
      <c r="GUU46" s="282">
        <f>SUM(GUU44+GUU38+GUU31+GUU27)</f>
        <v>0</v>
      </c>
      <c r="GUV46" s="284">
        <f>SUM(+GUV38+GUV31+GUV27+GUV44)</f>
        <v>0</v>
      </c>
      <c r="GUW46" s="284">
        <f>SUM(GUW44+GUW38+GUW31+GUW27)</f>
        <v>0</v>
      </c>
      <c r="GUX46" s="284">
        <f>SUM(GUX44+GUX38+GUX31+GUX27)</f>
        <v>0</v>
      </c>
      <c r="GUY46" s="274">
        <f>SUM(GUY44+GUY38+GUY31+GUY27)</f>
        <v>0</v>
      </c>
      <c r="GUZ46" s="276"/>
      <c r="GVA46" s="278" t="s">
        <v>47</v>
      </c>
      <c r="GVB46" s="279"/>
      <c r="GVC46" s="282">
        <f>SUM(GVC44+GVC38+GVC31+GVC27)</f>
        <v>0</v>
      </c>
      <c r="GVD46" s="284">
        <f>SUM(+GVD38+GVD31+GVD27+GVD44)</f>
        <v>0</v>
      </c>
      <c r="GVE46" s="284">
        <f>SUM(GVE44+GVE38+GVE31+GVE27)</f>
        <v>0</v>
      </c>
      <c r="GVF46" s="284">
        <f>SUM(GVF44+GVF38+GVF31+GVF27)</f>
        <v>0</v>
      </c>
      <c r="GVG46" s="274">
        <f>SUM(GVG44+GVG38+GVG31+GVG27)</f>
        <v>0</v>
      </c>
      <c r="GVH46" s="276"/>
      <c r="GVI46" s="278" t="s">
        <v>47</v>
      </c>
      <c r="GVJ46" s="279"/>
      <c r="GVK46" s="282">
        <f>SUM(GVK44+GVK38+GVK31+GVK27)</f>
        <v>0</v>
      </c>
      <c r="GVL46" s="284">
        <f>SUM(+GVL38+GVL31+GVL27+GVL44)</f>
        <v>0</v>
      </c>
      <c r="GVM46" s="284">
        <f>SUM(GVM44+GVM38+GVM31+GVM27)</f>
        <v>0</v>
      </c>
      <c r="GVN46" s="284">
        <f>SUM(GVN44+GVN38+GVN31+GVN27)</f>
        <v>0</v>
      </c>
      <c r="GVO46" s="274">
        <f>SUM(GVO44+GVO38+GVO31+GVO27)</f>
        <v>0</v>
      </c>
      <c r="GVP46" s="276"/>
      <c r="GVQ46" s="278" t="s">
        <v>47</v>
      </c>
      <c r="GVR46" s="279"/>
      <c r="GVS46" s="282">
        <f>SUM(GVS44+GVS38+GVS31+GVS27)</f>
        <v>0</v>
      </c>
      <c r="GVT46" s="284">
        <f>SUM(+GVT38+GVT31+GVT27+GVT44)</f>
        <v>0</v>
      </c>
      <c r="GVU46" s="284">
        <f>SUM(GVU44+GVU38+GVU31+GVU27)</f>
        <v>0</v>
      </c>
      <c r="GVV46" s="284">
        <f>SUM(GVV44+GVV38+GVV31+GVV27)</f>
        <v>0</v>
      </c>
      <c r="GVW46" s="274">
        <f>SUM(GVW44+GVW38+GVW31+GVW27)</f>
        <v>0</v>
      </c>
      <c r="GVX46" s="276"/>
      <c r="GVY46" s="278" t="s">
        <v>47</v>
      </c>
      <c r="GVZ46" s="279"/>
      <c r="GWA46" s="282">
        <f>SUM(GWA44+GWA38+GWA31+GWA27)</f>
        <v>0</v>
      </c>
      <c r="GWB46" s="284">
        <f>SUM(+GWB38+GWB31+GWB27+GWB44)</f>
        <v>0</v>
      </c>
      <c r="GWC46" s="284">
        <f>SUM(GWC44+GWC38+GWC31+GWC27)</f>
        <v>0</v>
      </c>
      <c r="GWD46" s="284">
        <f>SUM(GWD44+GWD38+GWD31+GWD27)</f>
        <v>0</v>
      </c>
      <c r="GWE46" s="274">
        <f>SUM(GWE44+GWE38+GWE31+GWE27)</f>
        <v>0</v>
      </c>
      <c r="GWF46" s="276"/>
      <c r="GWG46" s="278" t="s">
        <v>47</v>
      </c>
      <c r="GWH46" s="279"/>
      <c r="GWI46" s="282">
        <f>SUM(GWI44+GWI38+GWI31+GWI27)</f>
        <v>0</v>
      </c>
      <c r="GWJ46" s="284">
        <f>SUM(+GWJ38+GWJ31+GWJ27+GWJ44)</f>
        <v>0</v>
      </c>
      <c r="GWK46" s="284">
        <f>SUM(GWK44+GWK38+GWK31+GWK27)</f>
        <v>0</v>
      </c>
      <c r="GWL46" s="284">
        <f>SUM(GWL44+GWL38+GWL31+GWL27)</f>
        <v>0</v>
      </c>
      <c r="GWM46" s="274">
        <f>SUM(GWM44+GWM38+GWM31+GWM27)</f>
        <v>0</v>
      </c>
      <c r="GWN46" s="276"/>
      <c r="GWO46" s="278" t="s">
        <v>47</v>
      </c>
      <c r="GWP46" s="279"/>
      <c r="GWQ46" s="282">
        <f>SUM(GWQ44+GWQ38+GWQ31+GWQ27)</f>
        <v>0</v>
      </c>
      <c r="GWR46" s="284">
        <f>SUM(+GWR38+GWR31+GWR27+GWR44)</f>
        <v>0</v>
      </c>
      <c r="GWS46" s="284">
        <f>SUM(GWS44+GWS38+GWS31+GWS27)</f>
        <v>0</v>
      </c>
      <c r="GWT46" s="284">
        <f>SUM(GWT44+GWT38+GWT31+GWT27)</f>
        <v>0</v>
      </c>
      <c r="GWU46" s="274">
        <f>SUM(GWU44+GWU38+GWU31+GWU27)</f>
        <v>0</v>
      </c>
      <c r="GWV46" s="276"/>
      <c r="GWW46" s="278" t="s">
        <v>47</v>
      </c>
      <c r="GWX46" s="279"/>
      <c r="GWY46" s="282">
        <f>SUM(GWY44+GWY38+GWY31+GWY27)</f>
        <v>0</v>
      </c>
      <c r="GWZ46" s="284">
        <f>SUM(+GWZ38+GWZ31+GWZ27+GWZ44)</f>
        <v>0</v>
      </c>
      <c r="GXA46" s="284">
        <f>SUM(GXA44+GXA38+GXA31+GXA27)</f>
        <v>0</v>
      </c>
      <c r="GXB46" s="284">
        <f>SUM(GXB44+GXB38+GXB31+GXB27)</f>
        <v>0</v>
      </c>
      <c r="GXC46" s="274">
        <f>SUM(GXC44+GXC38+GXC31+GXC27)</f>
        <v>0</v>
      </c>
      <c r="GXD46" s="276"/>
      <c r="GXE46" s="278" t="s">
        <v>47</v>
      </c>
      <c r="GXF46" s="279"/>
      <c r="GXG46" s="282">
        <f>SUM(GXG44+GXG38+GXG31+GXG27)</f>
        <v>0</v>
      </c>
      <c r="GXH46" s="284">
        <f>SUM(+GXH38+GXH31+GXH27+GXH44)</f>
        <v>0</v>
      </c>
      <c r="GXI46" s="284">
        <f>SUM(GXI44+GXI38+GXI31+GXI27)</f>
        <v>0</v>
      </c>
      <c r="GXJ46" s="284">
        <f>SUM(GXJ44+GXJ38+GXJ31+GXJ27)</f>
        <v>0</v>
      </c>
      <c r="GXK46" s="274">
        <f>SUM(GXK44+GXK38+GXK31+GXK27)</f>
        <v>0</v>
      </c>
      <c r="GXL46" s="276"/>
      <c r="GXM46" s="278" t="s">
        <v>47</v>
      </c>
      <c r="GXN46" s="279"/>
      <c r="GXO46" s="282">
        <f>SUM(GXO44+GXO38+GXO31+GXO27)</f>
        <v>0</v>
      </c>
      <c r="GXP46" s="284">
        <f>SUM(+GXP38+GXP31+GXP27+GXP44)</f>
        <v>0</v>
      </c>
      <c r="GXQ46" s="284">
        <f>SUM(GXQ44+GXQ38+GXQ31+GXQ27)</f>
        <v>0</v>
      </c>
      <c r="GXR46" s="284">
        <f>SUM(GXR44+GXR38+GXR31+GXR27)</f>
        <v>0</v>
      </c>
      <c r="GXS46" s="274">
        <f>SUM(GXS44+GXS38+GXS31+GXS27)</f>
        <v>0</v>
      </c>
      <c r="GXT46" s="276"/>
      <c r="GXU46" s="278" t="s">
        <v>47</v>
      </c>
      <c r="GXV46" s="279"/>
      <c r="GXW46" s="282">
        <f>SUM(GXW44+GXW38+GXW31+GXW27)</f>
        <v>0</v>
      </c>
      <c r="GXX46" s="284">
        <f>SUM(+GXX38+GXX31+GXX27+GXX44)</f>
        <v>0</v>
      </c>
      <c r="GXY46" s="284">
        <f>SUM(GXY44+GXY38+GXY31+GXY27)</f>
        <v>0</v>
      </c>
      <c r="GXZ46" s="284">
        <f>SUM(GXZ44+GXZ38+GXZ31+GXZ27)</f>
        <v>0</v>
      </c>
      <c r="GYA46" s="274">
        <f>SUM(GYA44+GYA38+GYA31+GYA27)</f>
        <v>0</v>
      </c>
      <c r="GYB46" s="276"/>
      <c r="GYC46" s="278" t="s">
        <v>47</v>
      </c>
      <c r="GYD46" s="279"/>
      <c r="GYE46" s="282">
        <f>SUM(GYE44+GYE38+GYE31+GYE27)</f>
        <v>0</v>
      </c>
      <c r="GYF46" s="284">
        <f>SUM(+GYF38+GYF31+GYF27+GYF44)</f>
        <v>0</v>
      </c>
      <c r="GYG46" s="284">
        <f>SUM(GYG44+GYG38+GYG31+GYG27)</f>
        <v>0</v>
      </c>
      <c r="GYH46" s="284">
        <f>SUM(GYH44+GYH38+GYH31+GYH27)</f>
        <v>0</v>
      </c>
      <c r="GYI46" s="274">
        <f>SUM(GYI44+GYI38+GYI31+GYI27)</f>
        <v>0</v>
      </c>
      <c r="GYJ46" s="276"/>
      <c r="GYK46" s="278" t="s">
        <v>47</v>
      </c>
      <c r="GYL46" s="279"/>
      <c r="GYM46" s="282">
        <f>SUM(GYM44+GYM38+GYM31+GYM27)</f>
        <v>0</v>
      </c>
      <c r="GYN46" s="284">
        <f>SUM(+GYN38+GYN31+GYN27+GYN44)</f>
        <v>0</v>
      </c>
      <c r="GYO46" s="284">
        <f>SUM(GYO44+GYO38+GYO31+GYO27)</f>
        <v>0</v>
      </c>
      <c r="GYP46" s="284">
        <f>SUM(GYP44+GYP38+GYP31+GYP27)</f>
        <v>0</v>
      </c>
      <c r="GYQ46" s="274">
        <f>SUM(GYQ44+GYQ38+GYQ31+GYQ27)</f>
        <v>0</v>
      </c>
      <c r="GYR46" s="276"/>
      <c r="GYS46" s="278" t="s">
        <v>47</v>
      </c>
      <c r="GYT46" s="279"/>
      <c r="GYU46" s="282">
        <f>SUM(GYU44+GYU38+GYU31+GYU27)</f>
        <v>0</v>
      </c>
      <c r="GYV46" s="284">
        <f>SUM(+GYV38+GYV31+GYV27+GYV44)</f>
        <v>0</v>
      </c>
      <c r="GYW46" s="284">
        <f>SUM(GYW44+GYW38+GYW31+GYW27)</f>
        <v>0</v>
      </c>
      <c r="GYX46" s="284">
        <f>SUM(GYX44+GYX38+GYX31+GYX27)</f>
        <v>0</v>
      </c>
      <c r="GYY46" s="274">
        <f>SUM(GYY44+GYY38+GYY31+GYY27)</f>
        <v>0</v>
      </c>
      <c r="GYZ46" s="276"/>
      <c r="GZA46" s="278" t="s">
        <v>47</v>
      </c>
      <c r="GZB46" s="279"/>
      <c r="GZC46" s="282">
        <f>SUM(GZC44+GZC38+GZC31+GZC27)</f>
        <v>0</v>
      </c>
      <c r="GZD46" s="284">
        <f>SUM(+GZD38+GZD31+GZD27+GZD44)</f>
        <v>0</v>
      </c>
      <c r="GZE46" s="284">
        <f>SUM(GZE44+GZE38+GZE31+GZE27)</f>
        <v>0</v>
      </c>
      <c r="GZF46" s="284">
        <f>SUM(GZF44+GZF38+GZF31+GZF27)</f>
        <v>0</v>
      </c>
      <c r="GZG46" s="274">
        <f>SUM(GZG44+GZG38+GZG31+GZG27)</f>
        <v>0</v>
      </c>
      <c r="GZH46" s="276"/>
      <c r="GZI46" s="278" t="s">
        <v>47</v>
      </c>
      <c r="GZJ46" s="279"/>
      <c r="GZK46" s="282">
        <f>SUM(GZK44+GZK38+GZK31+GZK27)</f>
        <v>0</v>
      </c>
      <c r="GZL46" s="284">
        <f>SUM(+GZL38+GZL31+GZL27+GZL44)</f>
        <v>0</v>
      </c>
      <c r="GZM46" s="284">
        <f>SUM(GZM44+GZM38+GZM31+GZM27)</f>
        <v>0</v>
      </c>
      <c r="GZN46" s="284">
        <f>SUM(GZN44+GZN38+GZN31+GZN27)</f>
        <v>0</v>
      </c>
      <c r="GZO46" s="274">
        <f>SUM(GZO44+GZO38+GZO31+GZO27)</f>
        <v>0</v>
      </c>
      <c r="GZP46" s="276"/>
      <c r="GZQ46" s="278" t="s">
        <v>47</v>
      </c>
      <c r="GZR46" s="279"/>
      <c r="GZS46" s="282">
        <f>SUM(GZS44+GZS38+GZS31+GZS27)</f>
        <v>0</v>
      </c>
      <c r="GZT46" s="284">
        <f>SUM(+GZT38+GZT31+GZT27+GZT44)</f>
        <v>0</v>
      </c>
      <c r="GZU46" s="284">
        <f>SUM(GZU44+GZU38+GZU31+GZU27)</f>
        <v>0</v>
      </c>
      <c r="GZV46" s="284">
        <f>SUM(GZV44+GZV38+GZV31+GZV27)</f>
        <v>0</v>
      </c>
      <c r="GZW46" s="274">
        <f>SUM(GZW44+GZW38+GZW31+GZW27)</f>
        <v>0</v>
      </c>
      <c r="GZX46" s="276"/>
      <c r="GZY46" s="278" t="s">
        <v>47</v>
      </c>
      <c r="GZZ46" s="279"/>
      <c r="HAA46" s="282">
        <f>SUM(HAA44+HAA38+HAA31+HAA27)</f>
        <v>0</v>
      </c>
      <c r="HAB46" s="284">
        <f>SUM(+HAB38+HAB31+HAB27+HAB44)</f>
        <v>0</v>
      </c>
      <c r="HAC46" s="284">
        <f>SUM(HAC44+HAC38+HAC31+HAC27)</f>
        <v>0</v>
      </c>
      <c r="HAD46" s="284">
        <f>SUM(HAD44+HAD38+HAD31+HAD27)</f>
        <v>0</v>
      </c>
      <c r="HAE46" s="274">
        <f>SUM(HAE44+HAE38+HAE31+HAE27)</f>
        <v>0</v>
      </c>
      <c r="HAF46" s="276"/>
      <c r="HAG46" s="278" t="s">
        <v>47</v>
      </c>
      <c r="HAH46" s="279"/>
      <c r="HAI46" s="282">
        <f>SUM(HAI44+HAI38+HAI31+HAI27)</f>
        <v>0</v>
      </c>
      <c r="HAJ46" s="284">
        <f>SUM(+HAJ38+HAJ31+HAJ27+HAJ44)</f>
        <v>0</v>
      </c>
      <c r="HAK46" s="284">
        <f>SUM(HAK44+HAK38+HAK31+HAK27)</f>
        <v>0</v>
      </c>
      <c r="HAL46" s="284">
        <f>SUM(HAL44+HAL38+HAL31+HAL27)</f>
        <v>0</v>
      </c>
      <c r="HAM46" s="274">
        <f>SUM(HAM44+HAM38+HAM31+HAM27)</f>
        <v>0</v>
      </c>
      <c r="HAN46" s="276"/>
      <c r="HAO46" s="278" t="s">
        <v>47</v>
      </c>
      <c r="HAP46" s="279"/>
      <c r="HAQ46" s="282">
        <f>SUM(HAQ44+HAQ38+HAQ31+HAQ27)</f>
        <v>0</v>
      </c>
      <c r="HAR46" s="284">
        <f>SUM(+HAR38+HAR31+HAR27+HAR44)</f>
        <v>0</v>
      </c>
      <c r="HAS46" s="284">
        <f>SUM(HAS44+HAS38+HAS31+HAS27)</f>
        <v>0</v>
      </c>
      <c r="HAT46" s="284">
        <f>SUM(HAT44+HAT38+HAT31+HAT27)</f>
        <v>0</v>
      </c>
      <c r="HAU46" s="274">
        <f>SUM(HAU44+HAU38+HAU31+HAU27)</f>
        <v>0</v>
      </c>
      <c r="HAV46" s="276"/>
      <c r="HAW46" s="278" t="s">
        <v>47</v>
      </c>
      <c r="HAX46" s="279"/>
      <c r="HAY46" s="282">
        <f>SUM(HAY44+HAY38+HAY31+HAY27)</f>
        <v>0</v>
      </c>
      <c r="HAZ46" s="284">
        <f>SUM(+HAZ38+HAZ31+HAZ27+HAZ44)</f>
        <v>0</v>
      </c>
      <c r="HBA46" s="284">
        <f>SUM(HBA44+HBA38+HBA31+HBA27)</f>
        <v>0</v>
      </c>
      <c r="HBB46" s="284">
        <f>SUM(HBB44+HBB38+HBB31+HBB27)</f>
        <v>0</v>
      </c>
      <c r="HBC46" s="274">
        <f>SUM(HBC44+HBC38+HBC31+HBC27)</f>
        <v>0</v>
      </c>
      <c r="HBD46" s="276"/>
      <c r="HBE46" s="278" t="s">
        <v>47</v>
      </c>
      <c r="HBF46" s="279"/>
      <c r="HBG46" s="282">
        <f>SUM(HBG44+HBG38+HBG31+HBG27)</f>
        <v>0</v>
      </c>
      <c r="HBH46" s="284">
        <f>SUM(+HBH38+HBH31+HBH27+HBH44)</f>
        <v>0</v>
      </c>
      <c r="HBI46" s="284">
        <f>SUM(HBI44+HBI38+HBI31+HBI27)</f>
        <v>0</v>
      </c>
      <c r="HBJ46" s="284">
        <f>SUM(HBJ44+HBJ38+HBJ31+HBJ27)</f>
        <v>0</v>
      </c>
      <c r="HBK46" s="274">
        <f>SUM(HBK44+HBK38+HBK31+HBK27)</f>
        <v>0</v>
      </c>
      <c r="HBL46" s="276"/>
      <c r="HBM46" s="278" t="s">
        <v>47</v>
      </c>
      <c r="HBN46" s="279"/>
      <c r="HBO46" s="282">
        <f>SUM(HBO44+HBO38+HBO31+HBO27)</f>
        <v>0</v>
      </c>
      <c r="HBP46" s="284">
        <f>SUM(+HBP38+HBP31+HBP27+HBP44)</f>
        <v>0</v>
      </c>
      <c r="HBQ46" s="284">
        <f>SUM(HBQ44+HBQ38+HBQ31+HBQ27)</f>
        <v>0</v>
      </c>
      <c r="HBR46" s="284">
        <f>SUM(HBR44+HBR38+HBR31+HBR27)</f>
        <v>0</v>
      </c>
      <c r="HBS46" s="274">
        <f>SUM(HBS44+HBS38+HBS31+HBS27)</f>
        <v>0</v>
      </c>
      <c r="HBT46" s="276"/>
      <c r="HBU46" s="278" t="s">
        <v>47</v>
      </c>
      <c r="HBV46" s="279"/>
      <c r="HBW46" s="282">
        <f>SUM(HBW44+HBW38+HBW31+HBW27)</f>
        <v>0</v>
      </c>
      <c r="HBX46" s="284">
        <f>SUM(+HBX38+HBX31+HBX27+HBX44)</f>
        <v>0</v>
      </c>
      <c r="HBY46" s="284">
        <f>SUM(HBY44+HBY38+HBY31+HBY27)</f>
        <v>0</v>
      </c>
      <c r="HBZ46" s="284">
        <f>SUM(HBZ44+HBZ38+HBZ31+HBZ27)</f>
        <v>0</v>
      </c>
      <c r="HCA46" s="274">
        <f>SUM(HCA44+HCA38+HCA31+HCA27)</f>
        <v>0</v>
      </c>
      <c r="HCB46" s="276"/>
      <c r="HCC46" s="278" t="s">
        <v>47</v>
      </c>
      <c r="HCD46" s="279"/>
      <c r="HCE46" s="282">
        <f>SUM(HCE44+HCE38+HCE31+HCE27)</f>
        <v>0</v>
      </c>
      <c r="HCF46" s="284">
        <f>SUM(+HCF38+HCF31+HCF27+HCF44)</f>
        <v>0</v>
      </c>
      <c r="HCG46" s="284">
        <f>SUM(HCG44+HCG38+HCG31+HCG27)</f>
        <v>0</v>
      </c>
      <c r="HCH46" s="284">
        <f>SUM(HCH44+HCH38+HCH31+HCH27)</f>
        <v>0</v>
      </c>
      <c r="HCI46" s="274">
        <f>SUM(HCI44+HCI38+HCI31+HCI27)</f>
        <v>0</v>
      </c>
      <c r="HCJ46" s="276"/>
      <c r="HCK46" s="278" t="s">
        <v>47</v>
      </c>
      <c r="HCL46" s="279"/>
      <c r="HCM46" s="282">
        <f>SUM(HCM44+HCM38+HCM31+HCM27)</f>
        <v>0</v>
      </c>
      <c r="HCN46" s="284">
        <f>SUM(+HCN38+HCN31+HCN27+HCN44)</f>
        <v>0</v>
      </c>
      <c r="HCO46" s="284">
        <f>SUM(HCO44+HCO38+HCO31+HCO27)</f>
        <v>0</v>
      </c>
      <c r="HCP46" s="284">
        <f>SUM(HCP44+HCP38+HCP31+HCP27)</f>
        <v>0</v>
      </c>
      <c r="HCQ46" s="274">
        <f>SUM(HCQ44+HCQ38+HCQ31+HCQ27)</f>
        <v>0</v>
      </c>
      <c r="HCR46" s="276"/>
      <c r="HCS46" s="278" t="s">
        <v>47</v>
      </c>
      <c r="HCT46" s="279"/>
      <c r="HCU46" s="282">
        <f>SUM(HCU44+HCU38+HCU31+HCU27)</f>
        <v>0</v>
      </c>
      <c r="HCV46" s="284">
        <f>SUM(+HCV38+HCV31+HCV27+HCV44)</f>
        <v>0</v>
      </c>
      <c r="HCW46" s="284">
        <f>SUM(HCW44+HCW38+HCW31+HCW27)</f>
        <v>0</v>
      </c>
      <c r="HCX46" s="284">
        <f>SUM(HCX44+HCX38+HCX31+HCX27)</f>
        <v>0</v>
      </c>
      <c r="HCY46" s="274">
        <f>SUM(HCY44+HCY38+HCY31+HCY27)</f>
        <v>0</v>
      </c>
      <c r="HCZ46" s="276"/>
      <c r="HDA46" s="278" t="s">
        <v>47</v>
      </c>
      <c r="HDB46" s="279"/>
      <c r="HDC46" s="282">
        <f>SUM(HDC44+HDC38+HDC31+HDC27)</f>
        <v>0</v>
      </c>
      <c r="HDD46" s="284">
        <f>SUM(+HDD38+HDD31+HDD27+HDD44)</f>
        <v>0</v>
      </c>
      <c r="HDE46" s="284">
        <f>SUM(HDE44+HDE38+HDE31+HDE27)</f>
        <v>0</v>
      </c>
      <c r="HDF46" s="284">
        <f>SUM(HDF44+HDF38+HDF31+HDF27)</f>
        <v>0</v>
      </c>
      <c r="HDG46" s="274">
        <f>SUM(HDG44+HDG38+HDG31+HDG27)</f>
        <v>0</v>
      </c>
      <c r="HDH46" s="276"/>
      <c r="HDI46" s="278" t="s">
        <v>47</v>
      </c>
      <c r="HDJ46" s="279"/>
      <c r="HDK46" s="282">
        <f>SUM(HDK44+HDK38+HDK31+HDK27)</f>
        <v>0</v>
      </c>
      <c r="HDL46" s="284">
        <f>SUM(+HDL38+HDL31+HDL27+HDL44)</f>
        <v>0</v>
      </c>
      <c r="HDM46" s="284">
        <f>SUM(HDM44+HDM38+HDM31+HDM27)</f>
        <v>0</v>
      </c>
      <c r="HDN46" s="284">
        <f>SUM(HDN44+HDN38+HDN31+HDN27)</f>
        <v>0</v>
      </c>
      <c r="HDO46" s="274">
        <f>SUM(HDO44+HDO38+HDO31+HDO27)</f>
        <v>0</v>
      </c>
      <c r="HDP46" s="276"/>
      <c r="HDQ46" s="278" t="s">
        <v>47</v>
      </c>
      <c r="HDR46" s="279"/>
      <c r="HDS46" s="282">
        <f>SUM(HDS44+HDS38+HDS31+HDS27)</f>
        <v>0</v>
      </c>
      <c r="HDT46" s="284">
        <f>SUM(+HDT38+HDT31+HDT27+HDT44)</f>
        <v>0</v>
      </c>
      <c r="HDU46" s="284">
        <f>SUM(HDU44+HDU38+HDU31+HDU27)</f>
        <v>0</v>
      </c>
      <c r="HDV46" s="284">
        <f>SUM(HDV44+HDV38+HDV31+HDV27)</f>
        <v>0</v>
      </c>
      <c r="HDW46" s="274">
        <f>SUM(HDW44+HDW38+HDW31+HDW27)</f>
        <v>0</v>
      </c>
      <c r="HDX46" s="276"/>
      <c r="HDY46" s="278" t="s">
        <v>47</v>
      </c>
      <c r="HDZ46" s="279"/>
      <c r="HEA46" s="282">
        <f>SUM(HEA44+HEA38+HEA31+HEA27)</f>
        <v>0</v>
      </c>
      <c r="HEB46" s="284">
        <f>SUM(+HEB38+HEB31+HEB27+HEB44)</f>
        <v>0</v>
      </c>
      <c r="HEC46" s="284">
        <f>SUM(HEC44+HEC38+HEC31+HEC27)</f>
        <v>0</v>
      </c>
      <c r="HED46" s="284">
        <f>SUM(HED44+HED38+HED31+HED27)</f>
        <v>0</v>
      </c>
      <c r="HEE46" s="274">
        <f>SUM(HEE44+HEE38+HEE31+HEE27)</f>
        <v>0</v>
      </c>
      <c r="HEF46" s="276"/>
      <c r="HEG46" s="278" t="s">
        <v>47</v>
      </c>
      <c r="HEH46" s="279"/>
      <c r="HEI46" s="282">
        <f>SUM(HEI44+HEI38+HEI31+HEI27)</f>
        <v>0</v>
      </c>
      <c r="HEJ46" s="284">
        <f>SUM(+HEJ38+HEJ31+HEJ27+HEJ44)</f>
        <v>0</v>
      </c>
      <c r="HEK46" s="284">
        <f>SUM(HEK44+HEK38+HEK31+HEK27)</f>
        <v>0</v>
      </c>
      <c r="HEL46" s="284">
        <f>SUM(HEL44+HEL38+HEL31+HEL27)</f>
        <v>0</v>
      </c>
      <c r="HEM46" s="274">
        <f>SUM(HEM44+HEM38+HEM31+HEM27)</f>
        <v>0</v>
      </c>
      <c r="HEN46" s="276"/>
      <c r="HEO46" s="278" t="s">
        <v>47</v>
      </c>
      <c r="HEP46" s="279"/>
      <c r="HEQ46" s="282">
        <f>SUM(HEQ44+HEQ38+HEQ31+HEQ27)</f>
        <v>0</v>
      </c>
      <c r="HER46" s="284">
        <f>SUM(+HER38+HER31+HER27+HER44)</f>
        <v>0</v>
      </c>
      <c r="HES46" s="284">
        <f>SUM(HES44+HES38+HES31+HES27)</f>
        <v>0</v>
      </c>
      <c r="HET46" s="284">
        <f>SUM(HET44+HET38+HET31+HET27)</f>
        <v>0</v>
      </c>
      <c r="HEU46" s="274">
        <f>SUM(HEU44+HEU38+HEU31+HEU27)</f>
        <v>0</v>
      </c>
      <c r="HEV46" s="276"/>
      <c r="HEW46" s="278" t="s">
        <v>47</v>
      </c>
      <c r="HEX46" s="279"/>
      <c r="HEY46" s="282">
        <f>SUM(HEY44+HEY38+HEY31+HEY27)</f>
        <v>0</v>
      </c>
      <c r="HEZ46" s="284">
        <f>SUM(+HEZ38+HEZ31+HEZ27+HEZ44)</f>
        <v>0</v>
      </c>
      <c r="HFA46" s="284">
        <f>SUM(HFA44+HFA38+HFA31+HFA27)</f>
        <v>0</v>
      </c>
      <c r="HFB46" s="284">
        <f>SUM(HFB44+HFB38+HFB31+HFB27)</f>
        <v>0</v>
      </c>
      <c r="HFC46" s="274">
        <f>SUM(HFC44+HFC38+HFC31+HFC27)</f>
        <v>0</v>
      </c>
      <c r="HFD46" s="276"/>
      <c r="HFE46" s="278" t="s">
        <v>47</v>
      </c>
      <c r="HFF46" s="279"/>
      <c r="HFG46" s="282">
        <f>SUM(HFG44+HFG38+HFG31+HFG27)</f>
        <v>0</v>
      </c>
      <c r="HFH46" s="284">
        <f>SUM(+HFH38+HFH31+HFH27+HFH44)</f>
        <v>0</v>
      </c>
      <c r="HFI46" s="284">
        <f>SUM(HFI44+HFI38+HFI31+HFI27)</f>
        <v>0</v>
      </c>
      <c r="HFJ46" s="284">
        <f>SUM(HFJ44+HFJ38+HFJ31+HFJ27)</f>
        <v>0</v>
      </c>
      <c r="HFK46" s="274">
        <f>SUM(HFK44+HFK38+HFK31+HFK27)</f>
        <v>0</v>
      </c>
      <c r="HFL46" s="276"/>
      <c r="HFM46" s="278" t="s">
        <v>47</v>
      </c>
      <c r="HFN46" s="279"/>
      <c r="HFO46" s="282">
        <f>SUM(HFO44+HFO38+HFO31+HFO27)</f>
        <v>0</v>
      </c>
      <c r="HFP46" s="284">
        <f>SUM(+HFP38+HFP31+HFP27+HFP44)</f>
        <v>0</v>
      </c>
      <c r="HFQ46" s="284">
        <f>SUM(HFQ44+HFQ38+HFQ31+HFQ27)</f>
        <v>0</v>
      </c>
      <c r="HFR46" s="284">
        <f>SUM(HFR44+HFR38+HFR31+HFR27)</f>
        <v>0</v>
      </c>
      <c r="HFS46" s="274">
        <f>SUM(HFS44+HFS38+HFS31+HFS27)</f>
        <v>0</v>
      </c>
      <c r="HFT46" s="276"/>
      <c r="HFU46" s="278" t="s">
        <v>47</v>
      </c>
      <c r="HFV46" s="279"/>
      <c r="HFW46" s="282">
        <f>SUM(HFW44+HFW38+HFW31+HFW27)</f>
        <v>0</v>
      </c>
      <c r="HFX46" s="284">
        <f>SUM(+HFX38+HFX31+HFX27+HFX44)</f>
        <v>0</v>
      </c>
      <c r="HFY46" s="284">
        <f>SUM(HFY44+HFY38+HFY31+HFY27)</f>
        <v>0</v>
      </c>
      <c r="HFZ46" s="284">
        <f>SUM(HFZ44+HFZ38+HFZ31+HFZ27)</f>
        <v>0</v>
      </c>
      <c r="HGA46" s="274">
        <f>SUM(HGA44+HGA38+HGA31+HGA27)</f>
        <v>0</v>
      </c>
      <c r="HGB46" s="276"/>
      <c r="HGC46" s="278" t="s">
        <v>47</v>
      </c>
      <c r="HGD46" s="279"/>
      <c r="HGE46" s="282">
        <f>SUM(HGE44+HGE38+HGE31+HGE27)</f>
        <v>0</v>
      </c>
      <c r="HGF46" s="284">
        <f>SUM(+HGF38+HGF31+HGF27+HGF44)</f>
        <v>0</v>
      </c>
      <c r="HGG46" s="284">
        <f>SUM(HGG44+HGG38+HGG31+HGG27)</f>
        <v>0</v>
      </c>
      <c r="HGH46" s="284">
        <f>SUM(HGH44+HGH38+HGH31+HGH27)</f>
        <v>0</v>
      </c>
      <c r="HGI46" s="274">
        <f>SUM(HGI44+HGI38+HGI31+HGI27)</f>
        <v>0</v>
      </c>
      <c r="HGJ46" s="276"/>
      <c r="HGK46" s="278" t="s">
        <v>47</v>
      </c>
      <c r="HGL46" s="279"/>
      <c r="HGM46" s="282">
        <f>SUM(HGM44+HGM38+HGM31+HGM27)</f>
        <v>0</v>
      </c>
      <c r="HGN46" s="284">
        <f>SUM(+HGN38+HGN31+HGN27+HGN44)</f>
        <v>0</v>
      </c>
      <c r="HGO46" s="284">
        <f>SUM(HGO44+HGO38+HGO31+HGO27)</f>
        <v>0</v>
      </c>
      <c r="HGP46" s="284">
        <f>SUM(HGP44+HGP38+HGP31+HGP27)</f>
        <v>0</v>
      </c>
      <c r="HGQ46" s="274">
        <f>SUM(HGQ44+HGQ38+HGQ31+HGQ27)</f>
        <v>0</v>
      </c>
      <c r="HGR46" s="276"/>
      <c r="HGS46" s="278" t="s">
        <v>47</v>
      </c>
      <c r="HGT46" s="279"/>
      <c r="HGU46" s="282">
        <f>SUM(HGU44+HGU38+HGU31+HGU27)</f>
        <v>0</v>
      </c>
      <c r="HGV46" s="284">
        <f>SUM(+HGV38+HGV31+HGV27+HGV44)</f>
        <v>0</v>
      </c>
      <c r="HGW46" s="284">
        <f>SUM(HGW44+HGW38+HGW31+HGW27)</f>
        <v>0</v>
      </c>
      <c r="HGX46" s="284">
        <f>SUM(HGX44+HGX38+HGX31+HGX27)</f>
        <v>0</v>
      </c>
      <c r="HGY46" s="274">
        <f>SUM(HGY44+HGY38+HGY31+HGY27)</f>
        <v>0</v>
      </c>
      <c r="HGZ46" s="276"/>
      <c r="HHA46" s="278" t="s">
        <v>47</v>
      </c>
      <c r="HHB46" s="279"/>
      <c r="HHC46" s="282">
        <f>SUM(HHC44+HHC38+HHC31+HHC27)</f>
        <v>0</v>
      </c>
      <c r="HHD46" s="284">
        <f>SUM(+HHD38+HHD31+HHD27+HHD44)</f>
        <v>0</v>
      </c>
      <c r="HHE46" s="284">
        <f>SUM(HHE44+HHE38+HHE31+HHE27)</f>
        <v>0</v>
      </c>
      <c r="HHF46" s="284">
        <f>SUM(HHF44+HHF38+HHF31+HHF27)</f>
        <v>0</v>
      </c>
      <c r="HHG46" s="274">
        <f>SUM(HHG44+HHG38+HHG31+HHG27)</f>
        <v>0</v>
      </c>
      <c r="HHH46" s="276"/>
      <c r="HHI46" s="278" t="s">
        <v>47</v>
      </c>
      <c r="HHJ46" s="279"/>
      <c r="HHK46" s="282">
        <f>SUM(HHK44+HHK38+HHK31+HHK27)</f>
        <v>0</v>
      </c>
      <c r="HHL46" s="284">
        <f>SUM(+HHL38+HHL31+HHL27+HHL44)</f>
        <v>0</v>
      </c>
      <c r="HHM46" s="284">
        <f>SUM(HHM44+HHM38+HHM31+HHM27)</f>
        <v>0</v>
      </c>
      <c r="HHN46" s="284">
        <f>SUM(HHN44+HHN38+HHN31+HHN27)</f>
        <v>0</v>
      </c>
      <c r="HHO46" s="274">
        <f>SUM(HHO44+HHO38+HHO31+HHO27)</f>
        <v>0</v>
      </c>
      <c r="HHP46" s="276"/>
      <c r="HHQ46" s="278" t="s">
        <v>47</v>
      </c>
      <c r="HHR46" s="279"/>
      <c r="HHS46" s="282">
        <f>SUM(HHS44+HHS38+HHS31+HHS27)</f>
        <v>0</v>
      </c>
      <c r="HHT46" s="284">
        <f>SUM(+HHT38+HHT31+HHT27+HHT44)</f>
        <v>0</v>
      </c>
      <c r="HHU46" s="284">
        <f>SUM(HHU44+HHU38+HHU31+HHU27)</f>
        <v>0</v>
      </c>
      <c r="HHV46" s="284">
        <f>SUM(HHV44+HHV38+HHV31+HHV27)</f>
        <v>0</v>
      </c>
      <c r="HHW46" s="274">
        <f>SUM(HHW44+HHW38+HHW31+HHW27)</f>
        <v>0</v>
      </c>
      <c r="HHX46" s="276"/>
      <c r="HHY46" s="278" t="s">
        <v>47</v>
      </c>
      <c r="HHZ46" s="279"/>
      <c r="HIA46" s="282">
        <f>SUM(HIA44+HIA38+HIA31+HIA27)</f>
        <v>0</v>
      </c>
      <c r="HIB46" s="284">
        <f>SUM(+HIB38+HIB31+HIB27+HIB44)</f>
        <v>0</v>
      </c>
      <c r="HIC46" s="284">
        <f>SUM(HIC44+HIC38+HIC31+HIC27)</f>
        <v>0</v>
      </c>
      <c r="HID46" s="284">
        <f>SUM(HID44+HID38+HID31+HID27)</f>
        <v>0</v>
      </c>
      <c r="HIE46" s="274">
        <f>SUM(HIE44+HIE38+HIE31+HIE27)</f>
        <v>0</v>
      </c>
      <c r="HIF46" s="276"/>
      <c r="HIG46" s="278" t="s">
        <v>47</v>
      </c>
      <c r="HIH46" s="279"/>
      <c r="HII46" s="282">
        <f>SUM(HII44+HII38+HII31+HII27)</f>
        <v>0</v>
      </c>
      <c r="HIJ46" s="284">
        <f>SUM(+HIJ38+HIJ31+HIJ27+HIJ44)</f>
        <v>0</v>
      </c>
      <c r="HIK46" s="284">
        <f>SUM(HIK44+HIK38+HIK31+HIK27)</f>
        <v>0</v>
      </c>
      <c r="HIL46" s="284">
        <f>SUM(HIL44+HIL38+HIL31+HIL27)</f>
        <v>0</v>
      </c>
      <c r="HIM46" s="274">
        <f>SUM(HIM44+HIM38+HIM31+HIM27)</f>
        <v>0</v>
      </c>
      <c r="HIN46" s="276"/>
      <c r="HIO46" s="278" t="s">
        <v>47</v>
      </c>
      <c r="HIP46" s="279"/>
      <c r="HIQ46" s="282">
        <f>SUM(HIQ44+HIQ38+HIQ31+HIQ27)</f>
        <v>0</v>
      </c>
      <c r="HIR46" s="284">
        <f>SUM(+HIR38+HIR31+HIR27+HIR44)</f>
        <v>0</v>
      </c>
      <c r="HIS46" s="284">
        <f>SUM(HIS44+HIS38+HIS31+HIS27)</f>
        <v>0</v>
      </c>
      <c r="HIT46" s="284">
        <f>SUM(HIT44+HIT38+HIT31+HIT27)</f>
        <v>0</v>
      </c>
      <c r="HIU46" s="274">
        <f>SUM(HIU44+HIU38+HIU31+HIU27)</f>
        <v>0</v>
      </c>
      <c r="HIV46" s="276"/>
      <c r="HIW46" s="278" t="s">
        <v>47</v>
      </c>
      <c r="HIX46" s="279"/>
      <c r="HIY46" s="282">
        <f>SUM(HIY44+HIY38+HIY31+HIY27)</f>
        <v>0</v>
      </c>
      <c r="HIZ46" s="284">
        <f>SUM(+HIZ38+HIZ31+HIZ27+HIZ44)</f>
        <v>0</v>
      </c>
      <c r="HJA46" s="284">
        <f>SUM(HJA44+HJA38+HJA31+HJA27)</f>
        <v>0</v>
      </c>
      <c r="HJB46" s="284">
        <f>SUM(HJB44+HJB38+HJB31+HJB27)</f>
        <v>0</v>
      </c>
      <c r="HJC46" s="274">
        <f>SUM(HJC44+HJC38+HJC31+HJC27)</f>
        <v>0</v>
      </c>
      <c r="HJD46" s="276"/>
      <c r="HJE46" s="278" t="s">
        <v>47</v>
      </c>
      <c r="HJF46" s="279"/>
      <c r="HJG46" s="282">
        <f>SUM(HJG44+HJG38+HJG31+HJG27)</f>
        <v>0</v>
      </c>
      <c r="HJH46" s="284">
        <f>SUM(+HJH38+HJH31+HJH27+HJH44)</f>
        <v>0</v>
      </c>
      <c r="HJI46" s="284">
        <f>SUM(HJI44+HJI38+HJI31+HJI27)</f>
        <v>0</v>
      </c>
      <c r="HJJ46" s="284">
        <f>SUM(HJJ44+HJJ38+HJJ31+HJJ27)</f>
        <v>0</v>
      </c>
      <c r="HJK46" s="274">
        <f>SUM(HJK44+HJK38+HJK31+HJK27)</f>
        <v>0</v>
      </c>
      <c r="HJL46" s="276"/>
      <c r="HJM46" s="278" t="s">
        <v>47</v>
      </c>
      <c r="HJN46" s="279"/>
      <c r="HJO46" s="282">
        <f>SUM(HJO44+HJO38+HJO31+HJO27)</f>
        <v>0</v>
      </c>
      <c r="HJP46" s="284">
        <f>SUM(+HJP38+HJP31+HJP27+HJP44)</f>
        <v>0</v>
      </c>
      <c r="HJQ46" s="284">
        <f>SUM(HJQ44+HJQ38+HJQ31+HJQ27)</f>
        <v>0</v>
      </c>
      <c r="HJR46" s="284">
        <f>SUM(HJR44+HJR38+HJR31+HJR27)</f>
        <v>0</v>
      </c>
      <c r="HJS46" s="274">
        <f>SUM(HJS44+HJS38+HJS31+HJS27)</f>
        <v>0</v>
      </c>
      <c r="HJT46" s="276"/>
      <c r="HJU46" s="278" t="s">
        <v>47</v>
      </c>
      <c r="HJV46" s="279"/>
      <c r="HJW46" s="282">
        <f>SUM(HJW44+HJW38+HJW31+HJW27)</f>
        <v>0</v>
      </c>
      <c r="HJX46" s="284">
        <f>SUM(+HJX38+HJX31+HJX27+HJX44)</f>
        <v>0</v>
      </c>
      <c r="HJY46" s="284">
        <f>SUM(HJY44+HJY38+HJY31+HJY27)</f>
        <v>0</v>
      </c>
      <c r="HJZ46" s="284">
        <f>SUM(HJZ44+HJZ38+HJZ31+HJZ27)</f>
        <v>0</v>
      </c>
      <c r="HKA46" s="274">
        <f>SUM(HKA44+HKA38+HKA31+HKA27)</f>
        <v>0</v>
      </c>
      <c r="HKB46" s="276"/>
      <c r="HKC46" s="278" t="s">
        <v>47</v>
      </c>
      <c r="HKD46" s="279"/>
      <c r="HKE46" s="282">
        <f>SUM(HKE44+HKE38+HKE31+HKE27)</f>
        <v>0</v>
      </c>
      <c r="HKF46" s="284">
        <f>SUM(+HKF38+HKF31+HKF27+HKF44)</f>
        <v>0</v>
      </c>
      <c r="HKG46" s="284">
        <f>SUM(HKG44+HKG38+HKG31+HKG27)</f>
        <v>0</v>
      </c>
      <c r="HKH46" s="284">
        <f>SUM(HKH44+HKH38+HKH31+HKH27)</f>
        <v>0</v>
      </c>
      <c r="HKI46" s="274">
        <f>SUM(HKI44+HKI38+HKI31+HKI27)</f>
        <v>0</v>
      </c>
      <c r="HKJ46" s="276"/>
      <c r="HKK46" s="278" t="s">
        <v>47</v>
      </c>
      <c r="HKL46" s="279"/>
      <c r="HKM46" s="282">
        <f>SUM(HKM44+HKM38+HKM31+HKM27)</f>
        <v>0</v>
      </c>
      <c r="HKN46" s="284">
        <f>SUM(+HKN38+HKN31+HKN27+HKN44)</f>
        <v>0</v>
      </c>
      <c r="HKO46" s="284">
        <f>SUM(HKO44+HKO38+HKO31+HKO27)</f>
        <v>0</v>
      </c>
      <c r="HKP46" s="284">
        <f>SUM(HKP44+HKP38+HKP31+HKP27)</f>
        <v>0</v>
      </c>
      <c r="HKQ46" s="274">
        <f>SUM(HKQ44+HKQ38+HKQ31+HKQ27)</f>
        <v>0</v>
      </c>
      <c r="HKR46" s="276"/>
      <c r="HKS46" s="278" t="s">
        <v>47</v>
      </c>
      <c r="HKT46" s="279"/>
      <c r="HKU46" s="282">
        <f>SUM(HKU44+HKU38+HKU31+HKU27)</f>
        <v>0</v>
      </c>
      <c r="HKV46" s="284">
        <f>SUM(+HKV38+HKV31+HKV27+HKV44)</f>
        <v>0</v>
      </c>
      <c r="HKW46" s="284">
        <f>SUM(HKW44+HKW38+HKW31+HKW27)</f>
        <v>0</v>
      </c>
      <c r="HKX46" s="284">
        <f>SUM(HKX44+HKX38+HKX31+HKX27)</f>
        <v>0</v>
      </c>
      <c r="HKY46" s="274">
        <f>SUM(HKY44+HKY38+HKY31+HKY27)</f>
        <v>0</v>
      </c>
      <c r="HKZ46" s="276"/>
      <c r="HLA46" s="278" t="s">
        <v>47</v>
      </c>
      <c r="HLB46" s="279"/>
      <c r="HLC46" s="282">
        <f>SUM(HLC44+HLC38+HLC31+HLC27)</f>
        <v>0</v>
      </c>
      <c r="HLD46" s="284">
        <f>SUM(+HLD38+HLD31+HLD27+HLD44)</f>
        <v>0</v>
      </c>
      <c r="HLE46" s="284">
        <f>SUM(HLE44+HLE38+HLE31+HLE27)</f>
        <v>0</v>
      </c>
      <c r="HLF46" s="284">
        <f>SUM(HLF44+HLF38+HLF31+HLF27)</f>
        <v>0</v>
      </c>
      <c r="HLG46" s="274">
        <f>SUM(HLG44+HLG38+HLG31+HLG27)</f>
        <v>0</v>
      </c>
      <c r="HLH46" s="276"/>
      <c r="HLI46" s="278" t="s">
        <v>47</v>
      </c>
      <c r="HLJ46" s="279"/>
      <c r="HLK46" s="282">
        <f>SUM(HLK44+HLK38+HLK31+HLK27)</f>
        <v>0</v>
      </c>
      <c r="HLL46" s="284">
        <f>SUM(+HLL38+HLL31+HLL27+HLL44)</f>
        <v>0</v>
      </c>
      <c r="HLM46" s="284">
        <f>SUM(HLM44+HLM38+HLM31+HLM27)</f>
        <v>0</v>
      </c>
      <c r="HLN46" s="284">
        <f>SUM(HLN44+HLN38+HLN31+HLN27)</f>
        <v>0</v>
      </c>
      <c r="HLO46" s="274">
        <f>SUM(HLO44+HLO38+HLO31+HLO27)</f>
        <v>0</v>
      </c>
      <c r="HLP46" s="276"/>
      <c r="HLQ46" s="278" t="s">
        <v>47</v>
      </c>
      <c r="HLR46" s="279"/>
      <c r="HLS46" s="282">
        <f>SUM(HLS44+HLS38+HLS31+HLS27)</f>
        <v>0</v>
      </c>
      <c r="HLT46" s="284">
        <f>SUM(+HLT38+HLT31+HLT27+HLT44)</f>
        <v>0</v>
      </c>
      <c r="HLU46" s="284">
        <f>SUM(HLU44+HLU38+HLU31+HLU27)</f>
        <v>0</v>
      </c>
      <c r="HLV46" s="284">
        <f>SUM(HLV44+HLV38+HLV31+HLV27)</f>
        <v>0</v>
      </c>
      <c r="HLW46" s="274">
        <f>SUM(HLW44+HLW38+HLW31+HLW27)</f>
        <v>0</v>
      </c>
      <c r="HLX46" s="276"/>
      <c r="HLY46" s="278" t="s">
        <v>47</v>
      </c>
      <c r="HLZ46" s="279"/>
      <c r="HMA46" s="282">
        <f>SUM(HMA44+HMA38+HMA31+HMA27)</f>
        <v>0</v>
      </c>
      <c r="HMB46" s="284">
        <f>SUM(+HMB38+HMB31+HMB27+HMB44)</f>
        <v>0</v>
      </c>
      <c r="HMC46" s="284">
        <f>SUM(HMC44+HMC38+HMC31+HMC27)</f>
        <v>0</v>
      </c>
      <c r="HMD46" s="284">
        <f>SUM(HMD44+HMD38+HMD31+HMD27)</f>
        <v>0</v>
      </c>
      <c r="HME46" s="274">
        <f>SUM(HME44+HME38+HME31+HME27)</f>
        <v>0</v>
      </c>
      <c r="HMF46" s="276"/>
      <c r="HMG46" s="278" t="s">
        <v>47</v>
      </c>
      <c r="HMH46" s="279"/>
      <c r="HMI46" s="282">
        <f>SUM(HMI44+HMI38+HMI31+HMI27)</f>
        <v>0</v>
      </c>
      <c r="HMJ46" s="284">
        <f>SUM(+HMJ38+HMJ31+HMJ27+HMJ44)</f>
        <v>0</v>
      </c>
      <c r="HMK46" s="284">
        <f>SUM(HMK44+HMK38+HMK31+HMK27)</f>
        <v>0</v>
      </c>
      <c r="HML46" s="284">
        <f>SUM(HML44+HML38+HML31+HML27)</f>
        <v>0</v>
      </c>
      <c r="HMM46" s="274">
        <f>SUM(HMM44+HMM38+HMM31+HMM27)</f>
        <v>0</v>
      </c>
      <c r="HMN46" s="276"/>
      <c r="HMO46" s="278" t="s">
        <v>47</v>
      </c>
      <c r="HMP46" s="279"/>
      <c r="HMQ46" s="282">
        <f>SUM(HMQ44+HMQ38+HMQ31+HMQ27)</f>
        <v>0</v>
      </c>
      <c r="HMR46" s="284">
        <f>SUM(+HMR38+HMR31+HMR27+HMR44)</f>
        <v>0</v>
      </c>
      <c r="HMS46" s="284">
        <f>SUM(HMS44+HMS38+HMS31+HMS27)</f>
        <v>0</v>
      </c>
      <c r="HMT46" s="284">
        <f>SUM(HMT44+HMT38+HMT31+HMT27)</f>
        <v>0</v>
      </c>
      <c r="HMU46" s="274">
        <f>SUM(HMU44+HMU38+HMU31+HMU27)</f>
        <v>0</v>
      </c>
      <c r="HMV46" s="276"/>
      <c r="HMW46" s="278" t="s">
        <v>47</v>
      </c>
      <c r="HMX46" s="279"/>
      <c r="HMY46" s="282">
        <f>SUM(HMY44+HMY38+HMY31+HMY27)</f>
        <v>0</v>
      </c>
      <c r="HMZ46" s="284">
        <f>SUM(+HMZ38+HMZ31+HMZ27+HMZ44)</f>
        <v>0</v>
      </c>
      <c r="HNA46" s="284">
        <f>SUM(HNA44+HNA38+HNA31+HNA27)</f>
        <v>0</v>
      </c>
      <c r="HNB46" s="284">
        <f>SUM(HNB44+HNB38+HNB31+HNB27)</f>
        <v>0</v>
      </c>
      <c r="HNC46" s="274">
        <f>SUM(HNC44+HNC38+HNC31+HNC27)</f>
        <v>0</v>
      </c>
      <c r="HND46" s="276"/>
      <c r="HNE46" s="278" t="s">
        <v>47</v>
      </c>
      <c r="HNF46" s="279"/>
      <c r="HNG46" s="282">
        <f>SUM(HNG44+HNG38+HNG31+HNG27)</f>
        <v>0</v>
      </c>
      <c r="HNH46" s="284">
        <f>SUM(+HNH38+HNH31+HNH27+HNH44)</f>
        <v>0</v>
      </c>
      <c r="HNI46" s="284">
        <f>SUM(HNI44+HNI38+HNI31+HNI27)</f>
        <v>0</v>
      </c>
      <c r="HNJ46" s="284">
        <f>SUM(HNJ44+HNJ38+HNJ31+HNJ27)</f>
        <v>0</v>
      </c>
      <c r="HNK46" s="274">
        <f>SUM(HNK44+HNK38+HNK31+HNK27)</f>
        <v>0</v>
      </c>
      <c r="HNL46" s="276"/>
      <c r="HNM46" s="278" t="s">
        <v>47</v>
      </c>
      <c r="HNN46" s="279"/>
      <c r="HNO46" s="282">
        <f>SUM(HNO44+HNO38+HNO31+HNO27)</f>
        <v>0</v>
      </c>
      <c r="HNP46" s="284">
        <f>SUM(+HNP38+HNP31+HNP27+HNP44)</f>
        <v>0</v>
      </c>
      <c r="HNQ46" s="284">
        <f>SUM(HNQ44+HNQ38+HNQ31+HNQ27)</f>
        <v>0</v>
      </c>
      <c r="HNR46" s="284">
        <f>SUM(HNR44+HNR38+HNR31+HNR27)</f>
        <v>0</v>
      </c>
      <c r="HNS46" s="274">
        <f>SUM(HNS44+HNS38+HNS31+HNS27)</f>
        <v>0</v>
      </c>
      <c r="HNT46" s="276"/>
      <c r="HNU46" s="278" t="s">
        <v>47</v>
      </c>
      <c r="HNV46" s="279"/>
      <c r="HNW46" s="282">
        <f>SUM(HNW44+HNW38+HNW31+HNW27)</f>
        <v>0</v>
      </c>
      <c r="HNX46" s="284">
        <f>SUM(+HNX38+HNX31+HNX27+HNX44)</f>
        <v>0</v>
      </c>
      <c r="HNY46" s="284">
        <f>SUM(HNY44+HNY38+HNY31+HNY27)</f>
        <v>0</v>
      </c>
      <c r="HNZ46" s="284">
        <f>SUM(HNZ44+HNZ38+HNZ31+HNZ27)</f>
        <v>0</v>
      </c>
      <c r="HOA46" s="274">
        <f>SUM(HOA44+HOA38+HOA31+HOA27)</f>
        <v>0</v>
      </c>
      <c r="HOB46" s="276"/>
      <c r="HOC46" s="278" t="s">
        <v>47</v>
      </c>
      <c r="HOD46" s="279"/>
      <c r="HOE46" s="282">
        <f>SUM(HOE44+HOE38+HOE31+HOE27)</f>
        <v>0</v>
      </c>
      <c r="HOF46" s="284">
        <f>SUM(+HOF38+HOF31+HOF27+HOF44)</f>
        <v>0</v>
      </c>
      <c r="HOG46" s="284">
        <f>SUM(HOG44+HOG38+HOG31+HOG27)</f>
        <v>0</v>
      </c>
      <c r="HOH46" s="284">
        <f>SUM(HOH44+HOH38+HOH31+HOH27)</f>
        <v>0</v>
      </c>
      <c r="HOI46" s="274">
        <f>SUM(HOI44+HOI38+HOI31+HOI27)</f>
        <v>0</v>
      </c>
      <c r="HOJ46" s="276"/>
      <c r="HOK46" s="278" t="s">
        <v>47</v>
      </c>
      <c r="HOL46" s="279"/>
      <c r="HOM46" s="282">
        <f>SUM(HOM44+HOM38+HOM31+HOM27)</f>
        <v>0</v>
      </c>
      <c r="HON46" s="284">
        <f>SUM(+HON38+HON31+HON27+HON44)</f>
        <v>0</v>
      </c>
      <c r="HOO46" s="284">
        <f>SUM(HOO44+HOO38+HOO31+HOO27)</f>
        <v>0</v>
      </c>
      <c r="HOP46" s="284">
        <f>SUM(HOP44+HOP38+HOP31+HOP27)</f>
        <v>0</v>
      </c>
      <c r="HOQ46" s="274">
        <f>SUM(HOQ44+HOQ38+HOQ31+HOQ27)</f>
        <v>0</v>
      </c>
      <c r="HOR46" s="276"/>
      <c r="HOS46" s="278" t="s">
        <v>47</v>
      </c>
      <c r="HOT46" s="279"/>
      <c r="HOU46" s="282">
        <f>SUM(HOU44+HOU38+HOU31+HOU27)</f>
        <v>0</v>
      </c>
      <c r="HOV46" s="284">
        <f>SUM(+HOV38+HOV31+HOV27+HOV44)</f>
        <v>0</v>
      </c>
      <c r="HOW46" s="284">
        <f>SUM(HOW44+HOW38+HOW31+HOW27)</f>
        <v>0</v>
      </c>
      <c r="HOX46" s="284">
        <f>SUM(HOX44+HOX38+HOX31+HOX27)</f>
        <v>0</v>
      </c>
      <c r="HOY46" s="274">
        <f>SUM(HOY44+HOY38+HOY31+HOY27)</f>
        <v>0</v>
      </c>
      <c r="HOZ46" s="276"/>
      <c r="HPA46" s="278" t="s">
        <v>47</v>
      </c>
      <c r="HPB46" s="279"/>
      <c r="HPC46" s="282">
        <f>SUM(HPC44+HPC38+HPC31+HPC27)</f>
        <v>0</v>
      </c>
      <c r="HPD46" s="284">
        <f>SUM(+HPD38+HPD31+HPD27+HPD44)</f>
        <v>0</v>
      </c>
      <c r="HPE46" s="284">
        <f>SUM(HPE44+HPE38+HPE31+HPE27)</f>
        <v>0</v>
      </c>
      <c r="HPF46" s="284">
        <f>SUM(HPF44+HPF38+HPF31+HPF27)</f>
        <v>0</v>
      </c>
      <c r="HPG46" s="274">
        <f>SUM(HPG44+HPG38+HPG31+HPG27)</f>
        <v>0</v>
      </c>
      <c r="HPH46" s="276"/>
      <c r="HPI46" s="278" t="s">
        <v>47</v>
      </c>
      <c r="HPJ46" s="279"/>
      <c r="HPK46" s="282">
        <f>SUM(HPK44+HPK38+HPK31+HPK27)</f>
        <v>0</v>
      </c>
      <c r="HPL46" s="284">
        <f>SUM(+HPL38+HPL31+HPL27+HPL44)</f>
        <v>0</v>
      </c>
      <c r="HPM46" s="284">
        <f>SUM(HPM44+HPM38+HPM31+HPM27)</f>
        <v>0</v>
      </c>
      <c r="HPN46" s="284">
        <f>SUM(HPN44+HPN38+HPN31+HPN27)</f>
        <v>0</v>
      </c>
      <c r="HPO46" s="274">
        <f>SUM(HPO44+HPO38+HPO31+HPO27)</f>
        <v>0</v>
      </c>
      <c r="HPP46" s="276"/>
      <c r="HPQ46" s="278" t="s">
        <v>47</v>
      </c>
      <c r="HPR46" s="279"/>
      <c r="HPS46" s="282">
        <f>SUM(HPS44+HPS38+HPS31+HPS27)</f>
        <v>0</v>
      </c>
      <c r="HPT46" s="284">
        <f>SUM(+HPT38+HPT31+HPT27+HPT44)</f>
        <v>0</v>
      </c>
      <c r="HPU46" s="284">
        <f>SUM(HPU44+HPU38+HPU31+HPU27)</f>
        <v>0</v>
      </c>
      <c r="HPV46" s="284">
        <f>SUM(HPV44+HPV38+HPV31+HPV27)</f>
        <v>0</v>
      </c>
      <c r="HPW46" s="274">
        <f>SUM(HPW44+HPW38+HPW31+HPW27)</f>
        <v>0</v>
      </c>
      <c r="HPX46" s="276"/>
      <c r="HPY46" s="278" t="s">
        <v>47</v>
      </c>
      <c r="HPZ46" s="279"/>
      <c r="HQA46" s="282">
        <f>SUM(HQA44+HQA38+HQA31+HQA27)</f>
        <v>0</v>
      </c>
      <c r="HQB46" s="284">
        <f>SUM(+HQB38+HQB31+HQB27+HQB44)</f>
        <v>0</v>
      </c>
      <c r="HQC46" s="284">
        <f>SUM(HQC44+HQC38+HQC31+HQC27)</f>
        <v>0</v>
      </c>
      <c r="HQD46" s="284">
        <f>SUM(HQD44+HQD38+HQD31+HQD27)</f>
        <v>0</v>
      </c>
      <c r="HQE46" s="274">
        <f>SUM(HQE44+HQE38+HQE31+HQE27)</f>
        <v>0</v>
      </c>
      <c r="HQF46" s="276"/>
      <c r="HQG46" s="278" t="s">
        <v>47</v>
      </c>
      <c r="HQH46" s="279"/>
      <c r="HQI46" s="282">
        <f>SUM(HQI44+HQI38+HQI31+HQI27)</f>
        <v>0</v>
      </c>
      <c r="HQJ46" s="284">
        <f>SUM(+HQJ38+HQJ31+HQJ27+HQJ44)</f>
        <v>0</v>
      </c>
      <c r="HQK46" s="284">
        <f>SUM(HQK44+HQK38+HQK31+HQK27)</f>
        <v>0</v>
      </c>
      <c r="HQL46" s="284">
        <f>SUM(HQL44+HQL38+HQL31+HQL27)</f>
        <v>0</v>
      </c>
      <c r="HQM46" s="274">
        <f>SUM(HQM44+HQM38+HQM31+HQM27)</f>
        <v>0</v>
      </c>
      <c r="HQN46" s="276"/>
      <c r="HQO46" s="278" t="s">
        <v>47</v>
      </c>
      <c r="HQP46" s="279"/>
      <c r="HQQ46" s="282">
        <f>SUM(HQQ44+HQQ38+HQQ31+HQQ27)</f>
        <v>0</v>
      </c>
      <c r="HQR46" s="284">
        <f>SUM(+HQR38+HQR31+HQR27+HQR44)</f>
        <v>0</v>
      </c>
      <c r="HQS46" s="284">
        <f>SUM(HQS44+HQS38+HQS31+HQS27)</f>
        <v>0</v>
      </c>
      <c r="HQT46" s="284">
        <f>SUM(HQT44+HQT38+HQT31+HQT27)</f>
        <v>0</v>
      </c>
      <c r="HQU46" s="274">
        <f>SUM(HQU44+HQU38+HQU31+HQU27)</f>
        <v>0</v>
      </c>
      <c r="HQV46" s="276"/>
      <c r="HQW46" s="278" t="s">
        <v>47</v>
      </c>
      <c r="HQX46" s="279"/>
      <c r="HQY46" s="282">
        <f>SUM(HQY44+HQY38+HQY31+HQY27)</f>
        <v>0</v>
      </c>
      <c r="HQZ46" s="284">
        <f>SUM(+HQZ38+HQZ31+HQZ27+HQZ44)</f>
        <v>0</v>
      </c>
      <c r="HRA46" s="284">
        <f>SUM(HRA44+HRA38+HRA31+HRA27)</f>
        <v>0</v>
      </c>
      <c r="HRB46" s="284">
        <f>SUM(HRB44+HRB38+HRB31+HRB27)</f>
        <v>0</v>
      </c>
      <c r="HRC46" s="274">
        <f>SUM(HRC44+HRC38+HRC31+HRC27)</f>
        <v>0</v>
      </c>
      <c r="HRD46" s="276"/>
      <c r="HRE46" s="278" t="s">
        <v>47</v>
      </c>
      <c r="HRF46" s="279"/>
      <c r="HRG46" s="282">
        <f>SUM(HRG44+HRG38+HRG31+HRG27)</f>
        <v>0</v>
      </c>
      <c r="HRH46" s="284">
        <f>SUM(+HRH38+HRH31+HRH27+HRH44)</f>
        <v>0</v>
      </c>
      <c r="HRI46" s="284">
        <f>SUM(HRI44+HRI38+HRI31+HRI27)</f>
        <v>0</v>
      </c>
      <c r="HRJ46" s="284">
        <f>SUM(HRJ44+HRJ38+HRJ31+HRJ27)</f>
        <v>0</v>
      </c>
      <c r="HRK46" s="274">
        <f>SUM(HRK44+HRK38+HRK31+HRK27)</f>
        <v>0</v>
      </c>
      <c r="HRL46" s="276"/>
      <c r="HRM46" s="278" t="s">
        <v>47</v>
      </c>
      <c r="HRN46" s="279"/>
      <c r="HRO46" s="282">
        <f>SUM(HRO44+HRO38+HRO31+HRO27)</f>
        <v>0</v>
      </c>
      <c r="HRP46" s="284">
        <f>SUM(+HRP38+HRP31+HRP27+HRP44)</f>
        <v>0</v>
      </c>
      <c r="HRQ46" s="284">
        <f>SUM(HRQ44+HRQ38+HRQ31+HRQ27)</f>
        <v>0</v>
      </c>
      <c r="HRR46" s="284">
        <f>SUM(HRR44+HRR38+HRR31+HRR27)</f>
        <v>0</v>
      </c>
      <c r="HRS46" s="274">
        <f>SUM(HRS44+HRS38+HRS31+HRS27)</f>
        <v>0</v>
      </c>
      <c r="HRT46" s="276"/>
      <c r="HRU46" s="278" t="s">
        <v>47</v>
      </c>
      <c r="HRV46" s="279"/>
      <c r="HRW46" s="282">
        <f>SUM(HRW44+HRW38+HRW31+HRW27)</f>
        <v>0</v>
      </c>
      <c r="HRX46" s="284">
        <f>SUM(+HRX38+HRX31+HRX27+HRX44)</f>
        <v>0</v>
      </c>
      <c r="HRY46" s="284">
        <f>SUM(HRY44+HRY38+HRY31+HRY27)</f>
        <v>0</v>
      </c>
      <c r="HRZ46" s="284">
        <f>SUM(HRZ44+HRZ38+HRZ31+HRZ27)</f>
        <v>0</v>
      </c>
      <c r="HSA46" s="274">
        <f>SUM(HSA44+HSA38+HSA31+HSA27)</f>
        <v>0</v>
      </c>
      <c r="HSB46" s="276"/>
      <c r="HSC46" s="278" t="s">
        <v>47</v>
      </c>
      <c r="HSD46" s="279"/>
      <c r="HSE46" s="282">
        <f>SUM(HSE44+HSE38+HSE31+HSE27)</f>
        <v>0</v>
      </c>
      <c r="HSF46" s="284">
        <f>SUM(+HSF38+HSF31+HSF27+HSF44)</f>
        <v>0</v>
      </c>
      <c r="HSG46" s="284">
        <f>SUM(HSG44+HSG38+HSG31+HSG27)</f>
        <v>0</v>
      </c>
      <c r="HSH46" s="284">
        <f>SUM(HSH44+HSH38+HSH31+HSH27)</f>
        <v>0</v>
      </c>
      <c r="HSI46" s="274">
        <f>SUM(HSI44+HSI38+HSI31+HSI27)</f>
        <v>0</v>
      </c>
      <c r="HSJ46" s="276"/>
      <c r="HSK46" s="278" t="s">
        <v>47</v>
      </c>
      <c r="HSL46" s="279"/>
      <c r="HSM46" s="282">
        <f>SUM(HSM44+HSM38+HSM31+HSM27)</f>
        <v>0</v>
      </c>
      <c r="HSN46" s="284">
        <f>SUM(+HSN38+HSN31+HSN27+HSN44)</f>
        <v>0</v>
      </c>
      <c r="HSO46" s="284">
        <f>SUM(HSO44+HSO38+HSO31+HSO27)</f>
        <v>0</v>
      </c>
      <c r="HSP46" s="284">
        <f>SUM(HSP44+HSP38+HSP31+HSP27)</f>
        <v>0</v>
      </c>
      <c r="HSQ46" s="274">
        <f>SUM(HSQ44+HSQ38+HSQ31+HSQ27)</f>
        <v>0</v>
      </c>
      <c r="HSR46" s="276"/>
      <c r="HSS46" s="278" t="s">
        <v>47</v>
      </c>
      <c r="HST46" s="279"/>
      <c r="HSU46" s="282">
        <f>SUM(HSU44+HSU38+HSU31+HSU27)</f>
        <v>0</v>
      </c>
      <c r="HSV46" s="284">
        <f>SUM(+HSV38+HSV31+HSV27+HSV44)</f>
        <v>0</v>
      </c>
      <c r="HSW46" s="284">
        <f>SUM(HSW44+HSW38+HSW31+HSW27)</f>
        <v>0</v>
      </c>
      <c r="HSX46" s="284">
        <f>SUM(HSX44+HSX38+HSX31+HSX27)</f>
        <v>0</v>
      </c>
      <c r="HSY46" s="274">
        <f>SUM(HSY44+HSY38+HSY31+HSY27)</f>
        <v>0</v>
      </c>
      <c r="HSZ46" s="276"/>
      <c r="HTA46" s="278" t="s">
        <v>47</v>
      </c>
      <c r="HTB46" s="279"/>
      <c r="HTC46" s="282">
        <f>SUM(HTC44+HTC38+HTC31+HTC27)</f>
        <v>0</v>
      </c>
      <c r="HTD46" s="284">
        <f>SUM(+HTD38+HTD31+HTD27+HTD44)</f>
        <v>0</v>
      </c>
      <c r="HTE46" s="284">
        <f>SUM(HTE44+HTE38+HTE31+HTE27)</f>
        <v>0</v>
      </c>
      <c r="HTF46" s="284">
        <f>SUM(HTF44+HTF38+HTF31+HTF27)</f>
        <v>0</v>
      </c>
      <c r="HTG46" s="274">
        <f>SUM(HTG44+HTG38+HTG31+HTG27)</f>
        <v>0</v>
      </c>
      <c r="HTH46" s="276"/>
      <c r="HTI46" s="278" t="s">
        <v>47</v>
      </c>
      <c r="HTJ46" s="279"/>
      <c r="HTK46" s="282">
        <f>SUM(HTK44+HTK38+HTK31+HTK27)</f>
        <v>0</v>
      </c>
      <c r="HTL46" s="284">
        <f>SUM(+HTL38+HTL31+HTL27+HTL44)</f>
        <v>0</v>
      </c>
      <c r="HTM46" s="284">
        <f>SUM(HTM44+HTM38+HTM31+HTM27)</f>
        <v>0</v>
      </c>
      <c r="HTN46" s="284">
        <f>SUM(HTN44+HTN38+HTN31+HTN27)</f>
        <v>0</v>
      </c>
      <c r="HTO46" s="274">
        <f>SUM(HTO44+HTO38+HTO31+HTO27)</f>
        <v>0</v>
      </c>
      <c r="HTP46" s="276"/>
      <c r="HTQ46" s="278" t="s">
        <v>47</v>
      </c>
      <c r="HTR46" s="279"/>
      <c r="HTS46" s="282">
        <f>SUM(HTS44+HTS38+HTS31+HTS27)</f>
        <v>0</v>
      </c>
      <c r="HTT46" s="284">
        <f>SUM(+HTT38+HTT31+HTT27+HTT44)</f>
        <v>0</v>
      </c>
      <c r="HTU46" s="284">
        <f>SUM(HTU44+HTU38+HTU31+HTU27)</f>
        <v>0</v>
      </c>
      <c r="HTV46" s="284">
        <f>SUM(HTV44+HTV38+HTV31+HTV27)</f>
        <v>0</v>
      </c>
      <c r="HTW46" s="274">
        <f>SUM(HTW44+HTW38+HTW31+HTW27)</f>
        <v>0</v>
      </c>
      <c r="HTX46" s="276"/>
      <c r="HTY46" s="278" t="s">
        <v>47</v>
      </c>
      <c r="HTZ46" s="279"/>
      <c r="HUA46" s="282">
        <f>SUM(HUA44+HUA38+HUA31+HUA27)</f>
        <v>0</v>
      </c>
      <c r="HUB46" s="284">
        <f>SUM(+HUB38+HUB31+HUB27+HUB44)</f>
        <v>0</v>
      </c>
      <c r="HUC46" s="284">
        <f>SUM(HUC44+HUC38+HUC31+HUC27)</f>
        <v>0</v>
      </c>
      <c r="HUD46" s="284">
        <f>SUM(HUD44+HUD38+HUD31+HUD27)</f>
        <v>0</v>
      </c>
      <c r="HUE46" s="274">
        <f>SUM(HUE44+HUE38+HUE31+HUE27)</f>
        <v>0</v>
      </c>
      <c r="HUF46" s="276"/>
      <c r="HUG46" s="278" t="s">
        <v>47</v>
      </c>
      <c r="HUH46" s="279"/>
      <c r="HUI46" s="282">
        <f>SUM(HUI44+HUI38+HUI31+HUI27)</f>
        <v>0</v>
      </c>
      <c r="HUJ46" s="284">
        <f>SUM(+HUJ38+HUJ31+HUJ27+HUJ44)</f>
        <v>0</v>
      </c>
      <c r="HUK46" s="284">
        <f>SUM(HUK44+HUK38+HUK31+HUK27)</f>
        <v>0</v>
      </c>
      <c r="HUL46" s="284">
        <f>SUM(HUL44+HUL38+HUL31+HUL27)</f>
        <v>0</v>
      </c>
      <c r="HUM46" s="274">
        <f>SUM(HUM44+HUM38+HUM31+HUM27)</f>
        <v>0</v>
      </c>
      <c r="HUN46" s="276"/>
      <c r="HUO46" s="278" t="s">
        <v>47</v>
      </c>
      <c r="HUP46" s="279"/>
      <c r="HUQ46" s="282">
        <f>SUM(HUQ44+HUQ38+HUQ31+HUQ27)</f>
        <v>0</v>
      </c>
      <c r="HUR46" s="284">
        <f>SUM(+HUR38+HUR31+HUR27+HUR44)</f>
        <v>0</v>
      </c>
      <c r="HUS46" s="284">
        <f>SUM(HUS44+HUS38+HUS31+HUS27)</f>
        <v>0</v>
      </c>
      <c r="HUT46" s="284">
        <f>SUM(HUT44+HUT38+HUT31+HUT27)</f>
        <v>0</v>
      </c>
      <c r="HUU46" s="274">
        <f>SUM(HUU44+HUU38+HUU31+HUU27)</f>
        <v>0</v>
      </c>
      <c r="HUV46" s="276"/>
      <c r="HUW46" s="278" t="s">
        <v>47</v>
      </c>
      <c r="HUX46" s="279"/>
      <c r="HUY46" s="282">
        <f>SUM(HUY44+HUY38+HUY31+HUY27)</f>
        <v>0</v>
      </c>
      <c r="HUZ46" s="284">
        <f>SUM(+HUZ38+HUZ31+HUZ27+HUZ44)</f>
        <v>0</v>
      </c>
      <c r="HVA46" s="284">
        <f>SUM(HVA44+HVA38+HVA31+HVA27)</f>
        <v>0</v>
      </c>
      <c r="HVB46" s="284">
        <f>SUM(HVB44+HVB38+HVB31+HVB27)</f>
        <v>0</v>
      </c>
      <c r="HVC46" s="274">
        <f>SUM(HVC44+HVC38+HVC31+HVC27)</f>
        <v>0</v>
      </c>
      <c r="HVD46" s="276"/>
      <c r="HVE46" s="278" t="s">
        <v>47</v>
      </c>
      <c r="HVF46" s="279"/>
      <c r="HVG46" s="282">
        <f>SUM(HVG44+HVG38+HVG31+HVG27)</f>
        <v>0</v>
      </c>
      <c r="HVH46" s="284">
        <f>SUM(+HVH38+HVH31+HVH27+HVH44)</f>
        <v>0</v>
      </c>
      <c r="HVI46" s="284">
        <f>SUM(HVI44+HVI38+HVI31+HVI27)</f>
        <v>0</v>
      </c>
      <c r="HVJ46" s="284">
        <f>SUM(HVJ44+HVJ38+HVJ31+HVJ27)</f>
        <v>0</v>
      </c>
      <c r="HVK46" s="274">
        <f>SUM(HVK44+HVK38+HVK31+HVK27)</f>
        <v>0</v>
      </c>
      <c r="HVL46" s="276"/>
      <c r="HVM46" s="278" t="s">
        <v>47</v>
      </c>
      <c r="HVN46" s="279"/>
      <c r="HVO46" s="282">
        <f>SUM(HVO44+HVO38+HVO31+HVO27)</f>
        <v>0</v>
      </c>
      <c r="HVP46" s="284">
        <f>SUM(+HVP38+HVP31+HVP27+HVP44)</f>
        <v>0</v>
      </c>
      <c r="HVQ46" s="284">
        <f>SUM(HVQ44+HVQ38+HVQ31+HVQ27)</f>
        <v>0</v>
      </c>
      <c r="HVR46" s="284">
        <f>SUM(HVR44+HVR38+HVR31+HVR27)</f>
        <v>0</v>
      </c>
      <c r="HVS46" s="274">
        <f>SUM(HVS44+HVS38+HVS31+HVS27)</f>
        <v>0</v>
      </c>
      <c r="HVT46" s="276"/>
      <c r="HVU46" s="278" t="s">
        <v>47</v>
      </c>
      <c r="HVV46" s="279"/>
      <c r="HVW46" s="282">
        <f>SUM(HVW44+HVW38+HVW31+HVW27)</f>
        <v>0</v>
      </c>
      <c r="HVX46" s="284">
        <f>SUM(+HVX38+HVX31+HVX27+HVX44)</f>
        <v>0</v>
      </c>
      <c r="HVY46" s="284">
        <f>SUM(HVY44+HVY38+HVY31+HVY27)</f>
        <v>0</v>
      </c>
      <c r="HVZ46" s="284">
        <f>SUM(HVZ44+HVZ38+HVZ31+HVZ27)</f>
        <v>0</v>
      </c>
      <c r="HWA46" s="274">
        <f>SUM(HWA44+HWA38+HWA31+HWA27)</f>
        <v>0</v>
      </c>
      <c r="HWB46" s="276"/>
      <c r="HWC46" s="278" t="s">
        <v>47</v>
      </c>
      <c r="HWD46" s="279"/>
      <c r="HWE46" s="282">
        <f>SUM(HWE44+HWE38+HWE31+HWE27)</f>
        <v>0</v>
      </c>
      <c r="HWF46" s="284">
        <f>SUM(+HWF38+HWF31+HWF27+HWF44)</f>
        <v>0</v>
      </c>
      <c r="HWG46" s="284">
        <f>SUM(HWG44+HWG38+HWG31+HWG27)</f>
        <v>0</v>
      </c>
      <c r="HWH46" s="284">
        <f>SUM(HWH44+HWH38+HWH31+HWH27)</f>
        <v>0</v>
      </c>
      <c r="HWI46" s="274">
        <f>SUM(HWI44+HWI38+HWI31+HWI27)</f>
        <v>0</v>
      </c>
      <c r="HWJ46" s="276"/>
      <c r="HWK46" s="278" t="s">
        <v>47</v>
      </c>
      <c r="HWL46" s="279"/>
      <c r="HWM46" s="282">
        <f>SUM(HWM44+HWM38+HWM31+HWM27)</f>
        <v>0</v>
      </c>
      <c r="HWN46" s="284">
        <f>SUM(+HWN38+HWN31+HWN27+HWN44)</f>
        <v>0</v>
      </c>
      <c r="HWO46" s="284">
        <f>SUM(HWO44+HWO38+HWO31+HWO27)</f>
        <v>0</v>
      </c>
      <c r="HWP46" s="284">
        <f>SUM(HWP44+HWP38+HWP31+HWP27)</f>
        <v>0</v>
      </c>
      <c r="HWQ46" s="274">
        <f>SUM(HWQ44+HWQ38+HWQ31+HWQ27)</f>
        <v>0</v>
      </c>
      <c r="HWR46" s="276"/>
      <c r="HWS46" s="278" t="s">
        <v>47</v>
      </c>
      <c r="HWT46" s="279"/>
      <c r="HWU46" s="282">
        <f>SUM(HWU44+HWU38+HWU31+HWU27)</f>
        <v>0</v>
      </c>
      <c r="HWV46" s="284">
        <f>SUM(+HWV38+HWV31+HWV27+HWV44)</f>
        <v>0</v>
      </c>
      <c r="HWW46" s="284">
        <f>SUM(HWW44+HWW38+HWW31+HWW27)</f>
        <v>0</v>
      </c>
      <c r="HWX46" s="284">
        <f>SUM(HWX44+HWX38+HWX31+HWX27)</f>
        <v>0</v>
      </c>
      <c r="HWY46" s="274">
        <f>SUM(HWY44+HWY38+HWY31+HWY27)</f>
        <v>0</v>
      </c>
      <c r="HWZ46" s="276"/>
      <c r="HXA46" s="278" t="s">
        <v>47</v>
      </c>
      <c r="HXB46" s="279"/>
      <c r="HXC46" s="282">
        <f>SUM(HXC44+HXC38+HXC31+HXC27)</f>
        <v>0</v>
      </c>
      <c r="HXD46" s="284">
        <f>SUM(+HXD38+HXD31+HXD27+HXD44)</f>
        <v>0</v>
      </c>
      <c r="HXE46" s="284">
        <f>SUM(HXE44+HXE38+HXE31+HXE27)</f>
        <v>0</v>
      </c>
      <c r="HXF46" s="284">
        <f>SUM(HXF44+HXF38+HXF31+HXF27)</f>
        <v>0</v>
      </c>
      <c r="HXG46" s="274">
        <f>SUM(HXG44+HXG38+HXG31+HXG27)</f>
        <v>0</v>
      </c>
      <c r="HXH46" s="276"/>
      <c r="HXI46" s="278" t="s">
        <v>47</v>
      </c>
      <c r="HXJ46" s="279"/>
      <c r="HXK46" s="282">
        <f>SUM(HXK44+HXK38+HXK31+HXK27)</f>
        <v>0</v>
      </c>
      <c r="HXL46" s="284">
        <f>SUM(+HXL38+HXL31+HXL27+HXL44)</f>
        <v>0</v>
      </c>
      <c r="HXM46" s="284">
        <f>SUM(HXM44+HXM38+HXM31+HXM27)</f>
        <v>0</v>
      </c>
      <c r="HXN46" s="284">
        <f>SUM(HXN44+HXN38+HXN31+HXN27)</f>
        <v>0</v>
      </c>
      <c r="HXO46" s="274">
        <f>SUM(HXO44+HXO38+HXO31+HXO27)</f>
        <v>0</v>
      </c>
      <c r="HXP46" s="276"/>
      <c r="HXQ46" s="278" t="s">
        <v>47</v>
      </c>
      <c r="HXR46" s="279"/>
      <c r="HXS46" s="282">
        <f>SUM(HXS44+HXS38+HXS31+HXS27)</f>
        <v>0</v>
      </c>
      <c r="HXT46" s="284">
        <f>SUM(+HXT38+HXT31+HXT27+HXT44)</f>
        <v>0</v>
      </c>
      <c r="HXU46" s="284">
        <f>SUM(HXU44+HXU38+HXU31+HXU27)</f>
        <v>0</v>
      </c>
      <c r="HXV46" s="284">
        <f>SUM(HXV44+HXV38+HXV31+HXV27)</f>
        <v>0</v>
      </c>
      <c r="HXW46" s="274">
        <f>SUM(HXW44+HXW38+HXW31+HXW27)</f>
        <v>0</v>
      </c>
      <c r="HXX46" s="276"/>
      <c r="HXY46" s="278" t="s">
        <v>47</v>
      </c>
      <c r="HXZ46" s="279"/>
      <c r="HYA46" s="282">
        <f>SUM(HYA44+HYA38+HYA31+HYA27)</f>
        <v>0</v>
      </c>
      <c r="HYB46" s="284">
        <f>SUM(+HYB38+HYB31+HYB27+HYB44)</f>
        <v>0</v>
      </c>
      <c r="HYC46" s="284">
        <f>SUM(HYC44+HYC38+HYC31+HYC27)</f>
        <v>0</v>
      </c>
      <c r="HYD46" s="284">
        <f>SUM(HYD44+HYD38+HYD31+HYD27)</f>
        <v>0</v>
      </c>
      <c r="HYE46" s="274">
        <f>SUM(HYE44+HYE38+HYE31+HYE27)</f>
        <v>0</v>
      </c>
      <c r="HYF46" s="276"/>
      <c r="HYG46" s="278" t="s">
        <v>47</v>
      </c>
      <c r="HYH46" s="279"/>
      <c r="HYI46" s="282">
        <f>SUM(HYI44+HYI38+HYI31+HYI27)</f>
        <v>0</v>
      </c>
      <c r="HYJ46" s="284">
        <f>SUM(+HYJ38+HYJ31+HYJ27+HYJ44)</f>
        <v>0</v>
      </c>
      <c r="HYK46" s="284">
        <f>SUM(HYK44+HYK38+HYK31+HYK27)</f>
        <v>0</v>
      </c>
      <c r="HYL46" s="284">
        <f>SUM(HYL44+HYL38+HYL31+HYL27)</f>
        <v>0</v>
      </c>
      <c r="HYM46" s="274">
        <f>SUM(HYM44+HYM38+HYM31+HYM27)</f>
        <v>0</v>
      </c>
      <c r="HYN46" s="276"/>
      <c r="HYO46" s="278" t="s">
        <v>47</v>
      </c>
      <c r="HYP46" s="279"/>
      <c r="HYQ46" s="282">
        <f>SUM(HYQ44+HYQ38+HYQ31+HYQ27)</f>
        <v>0</v>
      </c>
      <c r="HYR46" s="284">
        <f>SUM(+HYR38+HYR31+HYR27+HYR44)</f>
        <v>0</v>
      </c>
      <c r="HYS46" s="284">
        <f>SUM(HYS44+HYS38+HYS31+HYS27)</f>
        <v>0</v>
      </c>
      <c r="HYT46" s="284">
        <f>SUM(HYT44+HYT38+HYT31+HYT27)</f>
        <v>0</v>
      </c>
      <c r="HYU46" s="274">
        <f>SUM(HYU44+HYU38+HYU31+HYU27)</f>
        <v>0</v>
      </c>
      <c r="HYV46" s="276"/>
      <c r="HYW46" s="278" t="s">
        <v>47</v>
      </c>
      <c r="HYX46" s="279"/>
      <c r="HYY46" s="282">
        <f>SUM(HYY44+HYY38+HYY31+HYY27)</f>
        <v>0</v>
      </c>
      <c r="HYZ46" s="284">
        <f>SUM(+HYZ38+HYZ31+HYZ27+HYZ44)</f>
        <v>0</v>
      </c>
      <c r="HZA46" s="284">
        <f>SUM(HZA44+HZA38+HZA31+HZA27)</f>
        <v>0</v>
      </c>
      <c r="HZB46" s="284">
        <f>SUM(HZB44+HZB38+HZB31+HZB27)</f>
        <v>0</v>
      </c>
      <c r="HZC46" s="274">
        <f>SUM(HZC44+HZC38+HZC31+HZC27)</f>
        <v>0</v>
      </c>
      <c r="HZD46" s="276"/>
      <c r="HZE46" s="278" t="s">
        <v>47</v>
      </c>
      <c r="HZF46" s="279"/>
      <c r="HZG46" s="282">
        <f>SUM(HZG44+HZG38+HZG31+HZG27)</f>
        <v>0</v>
      </c>
      <c r="HZH46" s="284">
        <f>SUM(+HZH38+HZH31+HZH27+HZH44)</f>
        <v>0</v>
      </c>
      <c r="HZI46" s="284">
        <f>SUM(HZI44+HZI38+HZI31+HZI27)</f>
        <v>0</v>
      </c>
      <c r="HZJ46" s="284">
        <f>SUM(HZJ44+HZJ38+HZJ31+HZJ27)</f>
        <v>0</v>
      </c>
      <c r="HZK46" s="274">
        <f>SUM(HZK44+HZK38+HZK31+HZK27)</f>
        <v>0</v>
      </c>
      <c r="HZL46" s="276"/>
      <c r="HZM46" s="278" t="s">
        <v>47</v>
      </c>
      <c r="HZN46" s="279"/>
      <c r="HZO46" s="282">
        <f>SUM(HZO44+HZO38+HZO31+HZO27)</f>
        <v>0</v>
      </c>
      <c r="HZP46" s="284">
        <f>SUM(+HZP38+HZP31+HZP27+HZP44)</f>
        <v>0</v>
      </c>
      <c r="HZQ46" s="284">
        <f>SUM(HZQ44+HZQ38+HZQ31+HZQ27)</f>
        <v>0</v>
      </c>
      <c r="HZR46" s="284">
        <f>SUM(HZR44+HZR38+HZR31+HZR27)</f>
        <v>0</v>
      </c>
      <c r="HZS46" s="274">
        <f>SUM(HZS44+HZS38+HZS31+HZS27)</f>
        <v>0</v>
      </c>
      <c r="HZT46" s="276"/>
      <c r="HZU46" s="278" t="s">
        <v>47</v>
      </c>
      <c r="HZV46" s="279"/>
      <c r="HZW46" s="282">
        <f>SUM(HZW44+HZW38+HZW31+HZW27)</f>
        <v>0</v>
      </c>
      <c r="HZX46" s="284">
        <f>SUM(+HZX38+HZX31+HZX27+HZX44)</f>
        <v>0</v>
      </c>
      <c r="HZY46" s="284">
        <f>SUM(HZY44+HZY38+HZY31+HZY27)</f>
        <v>0</v>
      </c>
      <c r="HZZ46" s="284">
        <f>SUM(HZZ44+HZZ38+HZZ31+HZZ27)</f>
        <v>0</v>
      </c>
      <c r="IAA46" s="274">
        <f>SUM(IAA44+IAA38+IAA31+IAA27)</f>
        <v>0</v>
      </c>
      <c r="IAB46" s="276"/>
      <c r="IAC46" s="278" t="s">
        <v>47</v>
      </c>
      <c r="IAD46" s="279"/>
      <c r="IAE46" s="282">
        <f>SUM(IAE44+IAE38+IAE31+IAE27)</f>
        <v>0</v>
      </c>
      <c r="IAF46" s="284">
        <f>SUM(+IAF38+IAF31+IAF27+IAF44)</f>
        <v>0</v>
      </c>
      <c r="IAG46" s="284">
        <f>SUM(IAG44+IAG38+IAG31+IAG27)</f>
        <v>0</v>
      </c>
      <c r="IAH46" s="284">
        <f>SUM(IAH44+IAH38+IAH31+IAH27)</f>
        <v>0</v>
      </c>
      <c r="IAI46" s="274">
        <f>SUM(IAI44+IAI38+IAI31+IAI27)</f>
        <v>0</v>
      </c>
      <c r="IAJ46" s="276"/>
      <c r="IAK46" s="278" t="s">
        <v>47</v>
      </c>
      <c r="IAL46" s="279"/>
      <c r="IAM46" s="282">
        <f>SUM(IAM44+IAM38+IAM31+IAM27)</f>
        <v>0</v>
      </c>
      <c r="IAN46" s="284">
        <f>SUM(+IAN38+IAN31+IAN27+IAN44)</f>
        <v>0</v>
      </c>
      <c r="IAO46" s="284">
        <f>SUM(IAO44+IAO38+IAO31+IAO27)</f>
        <v>0</v>
      </c>
      <c r="IAP46" s="284">
        <f>SUM(IAP44+IAP38+IAP31+IAP27)</f>
        <v>0</v>
      </c>
      <c r="IAQ46" s="274">
        <f>SUM(IAQ44+IAQ38+IAQ31+IAQ27)</f>
        <v>0</v>
      </c>
      <c r="IAR46" s="276"/>
      <c r="IAS46" s="278" t="s">
        <v>47</v>
      </c>
      <c r="IAT46" s="279"/>
      <c r="IAU46" s="282">
        <f>SUM(IAU44+IAU38+IAU31+IAU27)</f>
        <v>0</v>
      </c>
      <c r="IAV46" s="284">
        <f>SUM(+IAV38+IAV31+IAV27+IAV44)</f>
        <v>0</v>
      </c>
      <c r="IAW46" s="284">
        <f>SUM(IAW44+IAW38+IAW31+IAW27)</f>
        <v>0</v>
      </c>
      <c r="IAX46" s="284">
        <f>SUM(IAX44+IAX38+IAX31+IAX27)</f>
        <v>0</v>
      </c>
      <c r="IAY46" s="274">
        <f>SUM(IAY44+IAY38+IAY31+IAY27)</f>
        <v>0</v>
      </c>
      <c r="IAZ46" s="276"/>
      <c r="IBA46" s="278" t="s">
        <v>47</v>
      </c>
      <c r="IBB46" s="279"/>
      <c r="IBC46" s="282">
        <f>SUM(IBC44+IBC38+IBC31+IBC27)</f>
        <v>0</v>
      </c>
      <c r="IBD46" s="284">
        <f>SUM(+IBD38+IBD31+IBD27+IBD44)</f>
        <v>0</v>
      </c>
      <c r="IBE46" s="284">
        <f>SUM(IBE44+IBE38+IBE31+IBE27)</f>
        <v>0</v>
      </c>
      <c r="IBF46" s="284">
        <f>SUM(IBF44+IBF38+IBF31+IBF27)</f>
        <v>0</v>
      </c>
      <c r="IBG46" s="274">
        <f>SUM(IBG44+IBG38+IBG31+IBG27)</f>
        <v>0</v>
      </c>
      <c r="IBH46" s="276"/>
      <c r="IBI46" s="278" t="s">
        <v>47</v>
      </c>
      <c r="IBJ46" s="279"/>
      <c r="IBK46" s="282">
        <f>SUM(IBK44+IBK38+IBK31+IBK27)</f>
        <v>0</v>
      </c>
      <c r="IBL46" s="284">
        <f>SUM(+IBL38+IBL31+IBL27+IBL44)</f>
        <v>0</v>
      </c>
      <c r="IBM46" s="284">
        <f>SUM(IBM44+IBM38+IBM31+IBM27)</f>
        <v>0</v>
      </c>
      <c r="IBN46" s="284">
        <f>SUM(IBN44+IBN38+IBN31+IBN27)</f>
        <v>0</v>
      </c>
      <c r="IBO46" s="274">
        <f>SUM(IBO44+IBO38+IBO31+IBO27)</f>
        <v>0</v>
      </c>
      <c r="IBP46" s="276"/>
      <c r="IBQ46" s="278" t="s">
        <v>47</v>
      </c>
      <c r="IBR46" s="279"/>
      <c r="IBS46" s="282">
        <f>SUM(IBS44+IBS38+IBS31+IBS27)</f>
        <v>0</v>
      </c>
      <c r="IBT46" s="284">
        <f>SUM(+IBT38+IBT31+IBT27+IBT44)</f>
        <v>0</v>
      </c>
      <c r="IBU46" s="284">
        <f>SUM(IBU44+IBU38+IBU31+IBU27)</f>
        <v>0</v>
      </c>
      <c r="IBV46" s="284">
        <f>SUM(IBV44+IBV38+IBV31+IBV27)</f>
        <v>0</v>
      </c>
      <c r="IBW46" s="274">
        <f>SUM(IBW44+IBW38+IBW31+IBW27)</f>
        <v>0</v>
      </c>
      <c r="IBX46" s="276"/>
      <c r="IBY46" s="278" t="s">
        <v>47</v>
      </c>
      <c r="IBZ46" s="279"/>
      <c r="ICA46" s="282">
        <f>SUM(ICA44+ICA38+ICA31+ICA27)</f>
        <v>0</v>
      </c>
      <c r="ICB46" s="284">
        <f>SUM(+ICB38+ICB31+ICB27+ICB44)</f>
        <v>0</v>
      </c>
      <c r="ICC46" s="284">
        <f>SUM(ICC44+ICC38+ICC31+ICC27)</f>
        <v>0</v>
      </c>
      <c r="ICD46" s="284">
        <f>SUM(ICD44+ICD38+ICD31+ICD27)</f>
        <v>0</v>
      </c>
      <c r="ICE46" s="274">
        <f>SUM(ICE44+ICE38+ICE31+ICE27)</f>
        <v>0</v>
      </c>
      <c r="ICF46" s="276"/>
      <c r="ICG46" s="278" t="s">
        <v>47</v>
      </c>
      <c r="ICH46" s="279"/>
      <c r="ICI46" s="282">
        <f>SUM(ICI44+ICI38+ICI31+ICI27)</f>
        <v>0</v>
      </c>
      <c r="ICJ46" s="284">
        <f>SUM(+ICJ38+ICJ31+ICJ27+ICJ44)</f>
        <v>0</v>
      </c>
      <c r="ICK46" s="284">
        <f>SUM(ICK44+ICK38+ICK31+ICK27)</f>
        <v>0</v>
      </c>
      <c r="ICL46" s="284">
        <f>SUM(ICL44+ICL38+ICL31+ICL27)</f>
        <v>0</v>
      </c>
      <c r="ICM46" s="274">
        <f>SUM(ICM44+ICM38+ICM31+ICM27)</f>
        <v>0</v>
      </c>
      <c r="ICN46" s="276"/>
      <c r="ICO46" s="278" t="s">
        <v>47</v>
      </c>
      <c r="ICP46" s="279"/>
      <c r="ICQ46" s="282">
        <f>SUM(ICQ44+ICQ38+ICQ31+ICQ27)</f>
        <v>0</v>
      </c>
      <c r="ICR46" s="284">
        <f>SUM(+ICR38+ICR31+ICR27+ICR44)</f>
        <v>0</v>
      </c>
      <c r="ICS46" s="284">
        <f>SUM(ICS44+ICS38+ICS31+ICS27)</f>
        <v>0</v>
      </c>
      <c r="ICT46" s="284">
        <f>SUM(ICT44+ICT38+ICT31+ICT27)</f>
        <v>0</v>
      </c>
      <c r="ICU46" s="274">
        <f>SUM(ICU44+ICU38+ICU31+ICU27)</f>
        <v>0</v>
      </c>
      <c r="ICV46" s="276"/>
      <c r="ICW46" s="278" t="s">
        <v>47</v>
      </c>
      <c r="ICX46" s="279"/>
      <c r="ICY46" s="282">
        <f>SUM(ICY44+ICY38+ICY31+ICY27)</f>
        <v>0</v>
      </c>
      <c r="ICZ46" s="284">
        <f>SUM(+ICZ38+ICZ31+ICZ27+ICZ44)</f>
        <v>0</v>
      </c>
      <c r="IDA46" s="284">
        <f>SUM(IDA44+IDA38+IDA31+IDA27)</f>
        <v>0</v>
      </c>
      <c r="IDB46" s="284">
        <f>SUM(IDB44+IDB38+IDB31+IDB27)</f>
        <v>0</v>
      </c>
      <c r="IDC46" s="274">
        <f>SUM(IDC44+IDC38+IDC31+IDC27)</f>
        <v>0</v>
      </c>
      <c r="IDD46" s="276"/>
      <c r="IDE46" s="278" t="s">
        <v>47</v>
      </c>
      <c r="IDF46" s="279"/>
      <c r="IDG46" s="282">
        <f>SUM(IDG44+IDG38+IDG31+IDG27)</f>
        <v>0</v>
      </c>
      <c r="IDH46" s="284">
        <f>SUM(+IDH38+IDH31+IDH27+IDH44)</f>
        <v>0</v>
      </c>
      <c r="IDI46" s="284">
        <f>SUM(IDI44+IDI38+IDI31+IDI27)</f>
        <v>0</v>
      </c>
      <c r="IDJ46" s="284">
        <f>SUM(IDJ44+IDJ38+IDJ31+IDJ27)</f>
        <v>0</v>
      </c>
      <c r="IDK46" s="274">
        <f>SUM(IDK44+IDK38+IDK31+IDK27)</f>
        <v>0</v>
      </c>
      <c r="IDL46" s="276"/>
      <c r="IDM46" s="278" t="s">
        <v>47</v>
      </c>
      <c r="IDN46" s="279"/>
      <c r="IDO46" s="282">
        <f>SUM(IDO44+IDO38+IDO31+IDO27)</f>
        <v>0</v>
      </c>
      <c r="IDP46" s="284">
        <f>SUM(+IDP38+IDP31+IDP27+IDP44)</f>
        <v>0</v>
      </c>
      <c r="IDQ46" s="284">
        <f>SUM(IDQ44+IDQ38+IDQ31+IDQ27)</f>
        <v>0</v>
      </c>
      <c r="IDR46" s="284">
        <f>SUM(IDR44+IDR38+IDR31+IDR27)</f>
        <v>0</v>
      </c>
      <c r="IDS46" s="274">
        <f>SUM(IDS44+IDS38+IDS31+IDS27)</f>
        <v>0</v>
      </c>
      <c r="IDT46" s="276"/>
      <c r="IDU46" s="278" t="s">
        <v>47</v>
      </c>
      <c r="IDV46" s="279"/>
      <c r="IDW46" s="282">
        <f>SUM(IDW44+IDW38+IDW31+IDW27)</f>
        <v>0</v>
      </c>
      <c r="IDX46" s="284">
        <f>SUM(+IDX38+IDX31+IDX27+IDX44)</f>
        <v>0</v>
      </c>
      <c r="IDY46" s="284">
        <f>SUM(IDY44+IDY38+IDY31+IDY27)</f>
        <v>0</v>
      </c>
      <c r="IDZ46" s="284">
        <f>SUM(IDZ44+IDZ38+IDZ31+IDZ27)</f>
        <v>0</v>
      </c>
      <c r="IEA46" s="274">
        <f>SUM(IEA44+IEA38+IEA31+IEA27)</f>
        <v>0</v>
      </c>
      <c r="IEB46" s="276"/>
      <c r="IEC46" s="278" t="s">
        <v>47</v>
      </c>
      <c r="IED46" s="279"/>
      <c r="IEE46" s="282">
        <f>SUM(IEE44+IEE38+IEE31+IEE27)</f>
        <v>0</v>
      </c>
      <c r="IEF46" s="284">
        <f>SUM(+IEF38+IEF31+IEF27+IEF44)</f>
        <v>0</v>
      </c>
      <c r="IEG46" s="284">
        <f>SUM(IEG44+IEG38+IEG31+IEG27)</f>
        <v>0</v>
      </c>
      <c r="IEH46" s="284">
        <f>SUM(IEH44+IEH38+IEH31+IEH27)</f>
        <v>0</v>
      </c>
      <c r="IEI46" s="274">
        <f>SUM(IEI44+IEI38+IEI31+IEI27)</f>
        <v>0</v>
      </c>
      <c r="IEJ46" s="276"/>
      <c r="IEK46" s="278" t="s">
        <v>47</v>
      </c>
      <c r="IEL46" s="279"/>
      <c r="IEM46" s="282">
        <f>SUM(IEM44+IEM38+IEM31+IEM27)</f>
        <v>0</v>
      </c>
      <c r="IEN46" s="284">
        <f>SUM(+IEN38+IEN31+IEN27+IEN44)</f>
        <v>0</v>
      </c>
      <c r="IEO46" s="284">
        <f>SUM(IEO44+IEO38+IEO31+IEO27)</f>
        <v>0</v>
      </c>
      <c r="IEP46" s="284">
        <f>SUM(IEP44+IEP38+IEP31+IEP27)</f>
        <v>0</v>
      </c>
      <c r="IEQ46" s="274">
        <f>SUM(IEQ44+IEQ38+IEQ31+IEQ27)</f>
        <v>0</v>
      </c>
      <c r="IER46" s="276"/>
      <c r="IES46" s="278" t="s">
        <v>47</v>
      </c>
      <c r="IET46" s="279"/>
      <c r="IEU46" s="282">
        <f>SUM(IEU44+IEU38+IEU31+IEU27)</f>
        <v>0</v>
      </c>
      <c r="IEV46" s="284">
        <f>SUM(+IEV38+IEV31+IEV27+IEV44)</f>
        <v>0</v>
      </c>
      <c r="IEW46" s="284">
        <f>SUM(IEW44+IEW38+IEW31+IEW27)</f>
        <v>0</v>
      </c>
      <c r="IEX46" s="284">
        <f>SUM(IEX44+IEX38+IEX31+IEX27)</f>
        <v>0</v>
      </c>
      <c r="IEY46" s="274">
        <f>SUM(IEY44+IEY38+IEY31+IEY27)</f>
        <v>0</v>
      </c>
      <c r="IEZ46" s="276"/>
      <c r="IFA46" s="278" t="s">
        <v>47</v>
      </c>
      <c r="IFB46" s="279"/>
      <c r="IFC46" s="282">
        <f>SUM(IFC44+IFC38+IFC31+IFC27)</f>
        <v>0</v>
      </c>
      <c r="IFD46" s="284">
        <f>SUM(+IFD38+IFD31+IFD27+IFD44)</f>
        <v>0</v>
      </c>
      <c r="IFE46" s="284">
        <f>SUM(IFE44+IFE38+IFE31+IFE27)</f>
        <v>0</v>
      </c>
      <c r="IFF46" s="284">
        <f>SUM(IFF44+IFF38+IFF31+IFF27)</f>
        <v>0</v>
      </c>
      <c r="IFG46" s="274">
        <f>SUM(IFG44+IFG38+IFG31+IFG27)</f>
        <v>0</v>
      </c>
      <c r="IFH46" s="276"/>
      <c r="IFI46" s="278" t="s">
        <v>47</v>
      </c>
      <c r="IFJ46" s="279"/>
      <c r="IFK46" s="282">
        <f>SUM(IFK44+IFK38+IFK31+IFK27)</f>
        <v>0</v>
      </c>
      <c r="IFL46" s="284">
        <f>SUM(+IFL38+IFL31+IFL27+IFL44)</f>
        <v>0</v>
      </c>
      <c r="IFM46" s="284">
        <f>SUM(IFM44+IFM38+IFM31+IFM27)</f>
        <v>0</v>
      </c>
      <c r="IFN46" s="284">
        <f>SUM(IFN44+IFN38+IFN31+IFN27)</f>
        <v>0</v>
      </c>
      <c r="IFO46" s="274">
        <f>SUM(IFO44+IFO38+IFO31+IFO27)</f>
        <v>0</v>
      </c>
      <c r="IFP46" s="276"/>
      <c r="IFQ46" s="278" t="s">
        <v>47</v>
      </c>
      <c r="IFR46" s="279"/>
      <c r="IFS46" s="282">
        <f>SUM(IFS44+IFS38+IFS31+IFS27)</f>
        <v>0</v>
      </c>
      <c r="IFT46" s="284">
        <f>SUM(+IFT38+IFT31+IFT27+IFT44)</f>
        <v>0</v>
      </c>
      <c r="IFU46" s="284">
        <f>SUM(IFU44+IFU38+IFU31+IFU27)</f>
        <v>0</v>
      </c>
      <c r="IFV46" s="284">
        <f>SUM(IFV44+IFV38+IFV31+IFV27)</f>
        <v>0</v>
      </c>
      <c r="IFW46" s="274">
        <f>SUM(IFW44+IFW38+IFW31+IFW27)</f>
        <v>0</v>
      </c>
      <c r="IFX46" s="276"/>
      <c r="IFY46" s="278" t="s">
        <v>47</v>
      </c>
      <c r="IFZ46" s="279"/>
      <c r="IGA46" s="282">
        <f>SUM(IGA44+IGA38+IGA31+IGA27)</f>
        <v>0</v>
      </c>
      <c r="IGB46" s="284">
        <f>SUM(+IGB38+IGB31+IGB27+IGB44)</f>
        <v>0</v>
      </c>
      <c r="IGC46" s="284">
        <f>SUM(IGC44+IGC38+IGC31+IGC27)</f>
        <v>0</v>
      </c>
      <c r="IGD46" s="284">
        <f>SUM(IGD44+IGD38+IGD31+IGD27)</f>
        <v>0</v>
      </c>
      <c r="IGE46" s="274">
        <f>SUM(IGE44+IGE38+IGE31+IGE27)</f>
        <v>0</v>
      </c>
      <c r="IGF46" s="276"/>
      <c r="IGG46" s="278" t="s">
        <v>47</v>
      </c>
      <c r="IGH46" s="279"/>
      <c r="IGI46" s="282">
        <f>SUM(IGI44+IGI38+IGI31+IGI27)</f>
        <v>0</v>
      </c>
      <c r="IGJ46" s="284">
        <f>SUM(+IGJ38+IGJ31+IGJ27+IGJ44)</f>
        <v>0</v>
      </c>
      <c r="IGK46" s="284">
        <f>SUM(IGK44+IGK38+IGK31+IGK27)</f>
        <v>0</v>
      </c>
      <c r="IGL46" s="284">
        <f>SUM(IGL44+IGL38+IGL31+IGL27)</f>
        <v>0</v>
      </c>
      <c r="IGM46" s="274">
        <f>SUM(IGM44+IGM38+IGM31+IGM27)</f>
        <v>0</v>
      </c>
      <c r="IGN46" s="276"/>
      <c r="IGO46" s="278" t="s">
        <v>47</v>
      </c>
      <c r="IGP46" s="279"/>
      <c r="IGQ46" s="282">
        <f>SUM(IGQ44+IGQ38+IGQ31+IGQ27)</f>
        <v>0</v>
      </c>
      <c r="IGR46" s="284">
        <f>SUM(+IGR38+IGR31+IGR27+IGR44)</f>
        <v>0</v>
      </c>
      <c r="IGS46" s="284">
        <f>SUM(IGS44+IGS38+IGS31+IGS27)</f>
        <v>0</v>
      </c>
      <c r="IGT46" s="284">
        <f>SUM(IGT44+IGT38+IGT31+IGT27)</f>
        <v>0</v>
      </c>
      <c r="IGU46" s="274">
        <f>SUM(IGU44+IGU38+IGU31+IGU27)</f>
        <v>0</v>
      </c>
      <c r="IGV46" s="276"/>
      <c r="IGW46" s="278" t="s">
        <v>47</v>
      </c>
      <c r="IGX46" s="279"/>
      <c r="IGY46" s="282">
        <f>SUM(IGY44+IGY38+IGY31+IGY27)</f>
        <v>0</v>
      </c>
      <c r="IGZ46" s="284">
        <f>SUM(+IGZ38+IGZ31+IGZ27+IGZ44)</f>
        <v>0</v>
      </c>
      <c r="IHA46" s="284">
        <f>SUM(IHA44+IHA38+IHA31+IHA27)</f>
        <v>0</v>
      </c>
      <c r="IHB46" s="284">
        <f>SUM(IHB44+IHB38+IHB31+IHB27)</f>
        <v>0</v>
      </c>
      <c r="IHC46" s="274">
        <f>SUM(IHC44+IHC38+IHC31+IHC27)</f>
        <v>0</v>
      </c>
      <c r="IHD46" s="276"/>
      <c r="IHE46" s="278" t="s">
        <v>47</v>
      </c>
      <c r="IHF46" s="279"/>
      <c r="IHG46" s="282">
        <f>SUM(IHG44+IHG38+IHG31+IHG27)</f>
        <v>0</v>
      </c>
      <c r="IHH46" s="284">
        <f>SUM(+IHH38+IHH31+IHH27+IHH44)</f>
        <v>0</v>
      </c>
      <c r="IHI46" s="284">
        <f>SUM(IHI44+IHI38+IHI31+IHI27)</f>
        <v>0</v>
      </c>
      <c r="IHJ46" s="284">
        <f>SUM(IHJ44+IHJ38+IHJ31+IHJ27)</f>
        <v>0</v>
      </c>
      <c r="IHK46" s="274">
        <f>SUM(IHK44+IHK38+IHK31+IHK27)</f>
        <v>0</v>
      </c>
      <c r="IHL46" s="276"/>
      <c r="IHM46" s="278" t="s">
        <v>47</v>
      </c>
      <c r="IHN46" s="279"/>
      <c r="IHO46" s="282">
        <f>SUM(IHO44+IHO38+IHO31+IHO27)</f>
        <v>0</v>
      </c>
      <c r="IHP46" s="284">
        <f>SUM(+IHP38+IHP31+IHP27+IHP44)</f>
        <v>0</v>
      </c>
      <c r="IHQ46" s="284">
        <f>SUM(IHQ44+IHQ38+IHQ31+IHQ27)</f>
        <v>0</v>
      </c>
      <c r="IHR46" s="284">
        <f>SUM(IHR44+IHR38+IHR31+IHR27)</f>
        <v>0</v>
      </c>
      <c r="IHS46" s="274">
        <f>SUM(IHS44+IHS38+IHS31+IHS27)</f>
        <v>0</v>
      </c>
      <c r="IHT46" s="276"/>
      <c r="IHU46" s="278" t="s">
        <v>47</v>
      </c>
      <c r="IHV46" s="279"/>
      <c r="IHW46" s="282">
        <f>SUM(IHW44+IHW38+IHW31+IHW27)</f>
        <v>0</v>
      </c>
      <c r="IHX46" s="284">
        <f>SUM(+IHX38+IHX31+IHX27+IHX44)</f>
        <v>0</v>
      </c>
      <c r="IHY46" s="284">
        <f>SUM(IHY44+IHY38+IHY31+IHY27)</f>
        <v>0</v>
      </c>
      <c r="IHZ46" s="284">
        <f>SUM(IHZ44+IHZ38+IHZ31+IHZ27)</f>
        <v>0</v>
      </c>
      <c r="IIA46" s="274">
        <f>SUM(IIA44+IIA38+IIA31+IIA27)</f>
        <v>0</v>
      </c>
      <c r="IIB46" s="276"/>
      <c r="IIC46" s="278" t="s">
        <v>47</v>
      </c>
      <c r="IID46" s="279"/>
      <c r="IIE46" s="282">
        <f>SUM(IIE44+IIE38+IIE31+IIE27)</f>
        <v>0</v>
      </c>
      <c r="IIF46" s="284">
        <f>SUM(+IIF38+IIF31+IIF27+IIF44)</f>
        <v>0</v>
      </c>
      <c r="IIG46" s="284">
        <f>SUM(IIG44+IIG38+IIG31+IIG27)</f>
        <v>0</v>
      </c>
      <c r="IIH46" s="284">
        <f>SUM(IIH44+IIH38+IIH31+IIH27)</f>
        <v>0</v>
      </c>
      <c r="III46" s="274">
        <f>SUM(III44+III38+III31+III27)</f>
        <v>0</v>
      </c>
      <c r="IIJ46" s="276"/>
      <c r="IIK46" s="278" t="s">
        <v>47</v>
      </c>
      <c r="IIL46" s="279"/>
      <c r="IIM46" s="282">
        <f>SUM(IIM44+IIM38+IIM31+IIM27)</f>
        <v>0</v>
      </c>
      <c r="IIN46" s="284">
        <f>SUM(+IIN38+IIN31+IIN27+IIN44)</f>
        <v>0</v>
      </c>
      <c r="IIO46" s="284">
        <f>SUM(IIO44+IIO38+IIO31+IIO27)</f>
        <v>0</v>
      </c>
      <c r="IIP46" s="284">
        <f>SUM(IIP44+IIP38+IIP31+IIP27)</f>
        <v>0</v>
      </c>
      <c r="IIQ46" s="274">
        <f>SUM(IIQ44+IIQ38+IIQ31+IIQ27)</f>
        <v>0</v>
      </c>
      <c r="IIR46" s="276"/>
      <c r="IIS46" s="278" t="s">
        <v>47</v>
      </c>
      <c r="IIT46" s="279"/>
      <c r="IIU46" s="282">
        <f>SUM(IIU44+IIU38+IIU31+IIU27)</f>
        <v>0</v>
      </c>
      <c r="IIV46" s="284">
        <f>SUM(+IIV38+IIV31+IIV27+IIV44)</f>
        <v>0</v>
      </c>
      <c r="IIW46" s="284">
        <f>SUM(IIW44+IIW38+IIW31+IIW27)</f>
        <v>0</v>
      </c>
      <c r="IIX46" s="284">
        <f>SUM(IIX44+IIX38+IIX31+IIX27)</f>
        <v>0</v>
      </c>
      <c r="IIY46" s="274">
        <f>SUM(IIY44+IIY38+IIY31+IIY27)</f>
        <v>0</v>
      </c>
      <c r="IIZ46" s="276"/>
      <c r="IJA46" s="278" t="s">
        <v>47</v>
      </c>
      <c r="IJB46" s="279"/>
      <c r="IJC46" s="282">
        <f>SUM(IJC44+IJC38+IJC31+IJC27)</f>
        <v>0</v>
      </c>
      <c r="IJD46" s="284">
        <f>SUM(+IJD38+IJD31+IJD27+IJD44)</f>
        <v>0</v>
      </c>
      <c r="IJE46" s="284">
        <f>SUM(IJE44+IJE38+IJE31+IJE27)</f>
        <v>0</v>
      </c>
      <c r="IJF46" s="284">
        <f>SUM(IJF44+IJF38+IJF31+IJF27)</f>
        <v>0</v>
      </c>
      <c r="IJG46" s="274">
        <f>SUM(IJG44+IJG38+IJG31+IJG27)</f>
        <v>0</v>
      </c>
      <c r="IJH46" s="276"/>
      <c r="IJI46" s="278" t="s">
        <v>47</v>
      </c>
      <c r="IJJ46" s="279"/>
      <c r="IJK46" s="282">
        <f>SUM(IJK44+IJK38+IJK31+IJK27)</f>
        <v>0</v>
      </c>
      <c r="IJL46" s="284">
        <f>SUM(+IJL38+IJL31+IJL27+IJL44)</f>
        <v>0</v>
      </c>
      <c r="IJM46" s="284">
        <f>SUM(IJM44+IJM38+IJM31+IJM27)</f>
        <v>0</v>
      </c>
      <c r="IJN46" s="284">
        <f>SUM(IJN44+IJN38+IJN31+IJN27)</f>
        <v>0</v>
      </c>
      <c r="IJO46" s="274">
        <f>SUM(IJO44+IJO38+IJO31+IJO27)</f>
        <v>0</v>
      </c>
      <c r="IJP46" s="276"/>
      <c r="IJQ46" s="278" t="s">
        <v>47</v>
      </c>
      <c r="IJR46" s="279"/>
      <c r="IJS46" s="282">
        <f>SUM(IJS44+IJS38+IJS31+IJS27)</f>
        <v>0</v>
      </c>
      <c r="IJT46" s="284">
        <f>SUM(+IJT38+IJT31+IJT27+IJT44)</f>
        <v>0</v>
      </c>
      <c r="IJU46" s="284">
        <f>SUM(IJU44+IJU38+IJU31+IJU27)</f>
        <v>0</v>
      </c>
      <c r="IJV46" s="284">
        <f>SUM(IJV44+IJV38+IJV31+IJV27)</f>
        <v>0</v>
      </c>
      <c r="IJW46" s="274">
        <f>SUM(IJW44+IJW38+IJW31+IJW27)</f>
        <v>0</v>
      </c>
      <c r="IJX46" s="276"/>
      <c r="IJY46" s="278" t="s">
        <v>47</v>
      </c>
      <c r="IJZ46" s="279"/>
      <c r="IKA46" s="282">
        <f>SUM(IKA44+IKA38+IKA31+IKA27)</f>
        <v>0</v>
      </c>
      <c r="IKB46" s="284">
        <f>SUM(+IKB38+IKB31+IKB27+IKB44)</f>
        <v>0</v>
      </c>
      <c r="IKC46" s="284">
        <f>SUM(IKC44+IKC38+IKC31+IKC27)</f>
        <v>0</v>
      </c>
      <c r="IKD46" s="284">
        <f>SUM(IKD44+IKD38+IKD31+IKD27)</f>
        <v>0</v>
      </c>
      <c r="IKE46" s="274">
        <f>SUM(IKE44+IKE38+IKE31+IKE27)</f>
        <v>0</v>
      </c>
      <c r="IKF46" s="276"/>
      <c r="IKG46" s="278" t="s">
        <v>47</v>
      </c>
      <c r="IKH46" s="279"/>
      <c r="IKI46" s="282">
        <f>SUM(IKI44+IKI38+IKI31+IKI27)</f>
        <v>0</v>
      </c>
      <c r="IKJ46" s="284">
        <f>SUM(+IKJ38+IKJ31+IKJ27+IKJ44)</f>
        <v>0</v>
      </c>
      <c r="IKK46" s="284">
        <f>SUM(IKK44+IKK38+IKK31+IKK27)</f>
        <v>0</v>
      </c>
      <c r="IKL46" s="284">
        <f>SUM(IKL44+IKL38+IKL31+IKL27)</f>
        <v>0</v>
      </c>
      <c r="IKM46" s="274">
        <f>SUM(IKM44+IKM38+IKM31+IKM27)</f>
        <v>0</v>
      </c>
      <c r="IKN46" s="276"/>
      <c r="IKO46" s="278" t="s">
        <v>47</v>
      </c>
      <c r="IKP46" s="279"/>
      <c r="IKQ46" s="282">
        <f>SUM(IKQ44+IKQ38+IKQ31+IKQ27)</f>
        <v>0</v>
      </c>
      <c r="IKR46" s="284">
        <f>SUM(+IKR38+IKR31+IKR27+IKR44)</f>
        <v>0</v>
      </c>
      <c r="IKS46" s="284">
        <f>SUM(IKS44+IKS38+IKS31+IKS27)</f>
        <v>0</v>
      </c>
      <c r="IKT46" s="284">
        <f>SUM(IKT44+IKT38+IKT31+IKT27)</f>
        <v>0</v>
      </c>
      <c r="IKU46" s="274">
        <f>SUM(IKU44+IKU38+IKU31+IKU27)</f>
        <v>0</v>
      </c>
      <c r="IKV46" s="276"/>
      <c r="IKW46" s="278" t="s">
        <v>47</v>
      </c>
      <c r="IKX46" s="279"/>
      <c r="IKY46" s="282">
        <f>SUM(IKY44+IKY38+IKY31+IKY27)</f>
        <v>0</v>
      </c>
      <c r="IKZ46" s="284">
        <f>SUM(+IKZ38+IKZ31+IKZ27+IKZ44)</f>
        <v>0</v>
      </c>
      <c r="ILA46" s="284">
        <f>SUM(ILA44+ILA38+ILA31+ILA27)</f>
        <v>0</v>
      </c>
      <c r="ILB46" s="284">
        <f>SUM(ILB44+ILB38+ILB31+ILB27)</f>
        <v>0</v>
      </c>
      <c r="ILC46" s="274">
        <f>SUM(ILC44+ILC38+ILC31+ILC27)</f>
        <v>0</v>
      </c>
      <c r="ILD46" s="276"/>
      <c r="ILE46" s="278" t="s">
        <v>47</v>
      </c>
      <c r="ILF46" s="279"/>
      <c r="ILG46" s="282">
        <f>SUM(ILG44+ILG38+ILG31+ILG27)</f>
        <v>0</v>
      </c>
      <c r="ILH46" s="284">
        <f>SUM(+ILH38+ILH31+ILH27+ILH44)</f>
        <v>0</v>
      </c>
      <c r="ILI46" s="284">
        <f>SUM(ILI44+ILI38+ILI31+ILI27)</f>
        <v>0</v>
      </c>
      <c r="ILJ46" s="284">
        <f>SUM(ILJ44+ILJ38+ILJ31+ILJ27)</f>
        <v>0</v>
      </c>
      <c r="ILK46" s="274">
        <f>SUM(ILK44+ILK38+ILK31+ILK27)</f>
        <v>0</v>
      </c>
      <c r="ILL46" s="276"/>
      <c r="ILM46" s="278" t="s">
        <v>47</v>
      </c>
      <c r="ILN46" s="279"/>
      <c r="ILO46" s="282">
        <f>SUM(ILO44+ILO38+ILO31+ILO27)</f>
        <v>0</v>
      </c>
      <c r="ILP46" s="284">
        <f>SUM(+ILP38+ILP31+ILP27+ILP44)</f>
        <v>0</v>
      </c>
      <c r="ILQ46" s="284">
        <f>SUM(ILQ44+ILQ38+ILQ31+ILQ27)</f>
        <v>0</v>
      </c>
      <c r="ILR46" s="284">
        <f>SUM(ILR44+ILR38+ILR31+ILR27)</f>
        <v>0</v>
      </c>
      <c r="ILS46" s="274">
        <f>SUM(ILS44+ILS38+ILS31+ILS27)</f>
        <v>0</v>
      </c>
      <c r="ILT46" s="276"/>
      <c r="ILU46" s="278" t="s">
        <v>47</v>
      </c>
      <c r="ILV46" s="279"/>
      <c r="ILW46" s="282">
        <f>SUM(ILW44+ILW38+ILW31+ILW27)</f>
        <v>0</v>
      </c>
      <c r="ILX46" s="284">
        <f>SUM(+ILX38+ILX31+ILX27+ILX44)</f>
        <v>0</v>
      </c>
      <c r="ILY46" s="284">
        <f>SUM(ILY44+ILY38+ILY31+ILY27)</f>
        <v>0</v>
      </c>
      <c r="ILZ46" s="284">
        <f>SUM(ILZ44+ILZ38+ILZ31+ILZ27)</f>
        <v>0</v>
      </c>
      <c r="IMA46" s="274">
        <f>SUM(IMA44+IMA38+IMA31+IMA27)</f>
        <v>0</v>
      </c>
      <c r="IMB46" s="276"/>
      <c r="IMC46" s="278" t="s">
        <v>47</v>
      </c>
      <c r="IMD46" s="279"/>
      <c r="IME46" s="282">
        <f>SUM(IME44+IME38+IME31+IME27)</f>
        <v>0</v>
      </c>
      <c r="IMF46" s="284">
        <f>SUM(+IMF38+IMF31+IMF27+IMF44)</f>
        <v>0</v>
      </c>
      <c r="IMG46" s="284">
        <f>SUM(IMG44+IMG38+IMG31+IMG27)</f>
        <v>0</v>
      </c>
      <c r="IMH46" s="284">
        <f>SUM(IMH44+IMH38+IMH31+IMH27)</f>
        <v>0</v>
      </c>
      <c r="IMI46" s="274">
        <f>SUM(IMI44+IMI38+IMI31+IMI27)</f>
        <v>0</v>
      </c>
      <c r="IMJ46" s="276"/>
      <c r="IMK46" s="278" t="s">
        <v>47</v>
      </c>
      <c r="IML46" s="279"/>
      <c r="IMM46" s="282">
        <f>SUM(IMM44+IMM38+IMM31+IMM27)</f>
        <v>0</v>
      </c>
      <c r="IMN46" s="284">
        <f>SUM(+IMN38+IMN31+IMN27+IMN44)</f>
        <v>0</v>
      </c>
      <c r="IMO46" s="284">
        <f>SUM(IMO44+IMO38+IMO31+IMO27)</f>
        <v>0</v>
      </c>
      <c r="IMP46" s="284">
        <f>SUM(IMP44+IMP38+IMP31+IMP27)</f>
        <v>0</v>
      </c>
      <c r="IMQ46" s="274">
        <f>SUM(IMQ44+IMQ38+IMQ31+IMQ27)</f>
        <v>0</v>
      </c>
      <c r="IMR46" s="276"/>
      <c r="IMS46" s="278" t="s">
        <v>47</v>
      </c>
      <c r="IMT46" s="279"/>
      <c r="IMU46" s="282">
        <f>SUM(IMU44+IMU38+IMU31+IMU27)</f>
        <v>0</v>
      </c>
      <c r="IMV46" s="284">
        <f>SUM(+IMV38+IMV31+IMV27+IMV44)</f>
        <v>0</v>
      </c>
      <c r="IMW46" s="284">
        <f>SUM(IMW44+IMW38+IMW31+IMW27)</f>
        <v>0</v>
      </c>
      <c r="IMX46" s="284">
        <f>SUM(IMX44+IMX38+IMX31+IMX27)</f>
        <v>0</v>
      </c>
      <c r="IMY46" s="274">
        <f>SUM(IMY44+IMY38+IMY31+IMY27)</f>
        <v>0</v>
      </c>
      <c r="IMZ46" s="276"/>
      <c r="INA46" s="278" t="s">
        <v>47</v>
      </c>
      <c r="INB46" s="279"/>
      <c r="INC46" s="282">
        <f>SUM(INC44+INC38+INC31+INC27)</f>
        <v>0</v>
      </c>
      <c r="IND46" s="284">
        <f>SUM(+IND38+IND31+IND27+IND44)</f>
        <v>0</v>
      </c>
      <c r="INE46" s="284">
        <f>SUM(INE44+INE38+INE31+INE27)</f>
        <v>0</v>
      </c>
      <c r="INF46" s="284">
        <f>SUM(INF44+INF38+INF31+INF27)</f>
        <v>0</v>
      </c>
      <c r="ING46" s="274">
        <f>SUM(ING44+ING38+ING31+ING27)</f>
        <v>0</v>
      </c>
      <c r="INH46" s="276"/>
      <c r="INI46" s="278" t="s">
        <v>47</v>
      </c>
      <c r="INJ46" s="279"/>
      <c r="INK46" s="282">
        <f>SUM(INK44+INK38+INK31+INK27)</f>
        <v>0</v>
      </c>
      <c r="INL46" s="284">
        <f>SUM(+INL38+INL31+INL27+INL44)</f>
        <v>0</v>
      </c>
      <c r="INM46" s="284">
        <f>SUM(INM44+INM38+INM31+INM27)</f>
        <v>0</v>
      </c>
      <c r="INN46" s="284">
        <f>SUM(INN44+INN38+INN31+INN27)</f>
        <v>0</v>
      </c>
      <c r="INO46" s="274">
        <f>SUM(INO44+INO38+INO31+INO27)</f>
        <v>0</v>
      </c>
      <c r="INP46" s="276"/>
      <c r="INQ46" s="278" t="s">
        <v>47</v>
      </c>
      <c r="INR46" s="279"/>
      <c r="INS46" s="282">
        <f>SUM(INS44+INS38+INS31+INS27)</f>
        <v>0</v>
      </c>
      <c r="INT46" s="284">
        <f>SUM(+INT38+INT31+INT27+INT44)</f>
        <v>0</v>
      </c>
      <c r="INU46" s="284">
        <f>SUM(INU44+INU38+INU31+INU27)</f>
        <v>0</v>
      </c>
      <c r="INV46" s="284">
        <f>SUM(INV44+INV38+INV31+INV27)</f>
        <v>0</v>
      </c>
      <c r="INW46" s="274">
        <f>SUM(INW44+INW38+INW31+INW27)</f>
        <v>0</v>
      </c>
      <c r="INX46" s="276"/>
      <c r="INY46" s="278" t="s">
        <v>47</v>
      </c>
      <c r="INZ46" s="279"/>
      <c r="IOA46" s="282">
        <f>SUM(IOA44+IOA38+IOA31+IOA27)</f>
        <v>0</v>
      </c>
      <c r="IOB46" s="284">
        <f>SUM(+IOB38+IOB31+IOB27+IOB44)</f>
        <v>0</v>
      </c>
      <c r="IOC46" s="284">
        <f>SUM(IOC44+IOC38+IOC31+IOC27)</f>
        <v>0</v>
      </c>
      <c r="IOD46" s="284">
        <f>SUM(IOD44+IOD38+IOD31+IOD27)</f>
        <v>0</v>
      </c>
      <c r="IOE46" s="274">
        <f>SUM(IOE44+IOE38+IOE31+IOE27)</f>
        <v>0</v>
      </c>
      <c r="IOF46" s="276"/>
      <c r="IOG46" s="278" t="s">
        <v>47</v>
      </c>
      <c r="IOH46" s="279"/>
      <c r="IOI46" s="282">
        <f>SUM(IOI44+IOI38+IOI31+IOI27)</f>
        <v>0</v>
      </c>
      <c r="IOJ46" s="284">
        <f>SUM(+IOJ38+IOJ31+IOJ27+IOJ44)</f>
        <v>0</v>
      </c>
      <c r="IOK46" s="284">
        <f>SUM(IOK44+IOK38+IOK31+IOK27)</f>
        <v>0</v>
      </c>
      <c r="IOL46" s="284">
        <f>SUM(IOL44+IOL38+IOL31+IOL27)</f>
        <v>0</v>
      </c>
      <c r="IOM46" s="274">
        <f>SUM(IOM44+IOM38+IOM31+IOM27)</f>
        <v>0</v>
      </c>
      <c r="ION46" s="276"/>
      <c r="IOO46" s="278" t="s">
        <v>47</v>
      </c>
      <c r="IOP46" s="279"/>
      <c r="IOQ46" s="282">
        <f>SUM(IOQ44+IOQ38+IOQ31+IOQ27)</f>
        <v>0</v>
      </c>
      <c r="IOR46" s="284">
        <f>SUM(+IOR38+IOR31+IOR27+IOR44)</f>
        <v>0</v>
      </c>
      <c r="IOS46" s="284">
        <f>SUM(IOS44+IOS38+IOS31+IOS27)</f>
        <v>0</v>
      </c>
      <c r="IOT46" s="284">
        <f>SUM(IOT44+IOT38+IOT31+IOT27)</f>
        <v>0</v>
      </c>
      <c r="IOU46" s="274">
        <f>SUM(IOU44+IOU38+IOU31+IOU27)</f>
        <v>0</v>
      </c>
      <c r="IOV46" s="276"/>
      <c r="IOW46" s="278" t="s">
        <v>47</v>
      </c>
      <c r="IOX46" s="279"/>
      <c r="IOY46" s="282">
        <f>SUM(IOY44+IOY38+IOY31+IOY27)</f>
        <v>0</v>
      </c>
      <c r="IOZ46" s="284">
        <f>SUM(+IOZ38+IOZ31+IOZ27+IOZ44)</f>
        <v>0</v>
      </c>
      <c r="IPA46" s="284">
        <f>SUM(IPA44+IPA38+IPA31+IPA27)</f>
        <v>0</v>
      </c>
      <c r="IPB46" s="284">
        <f>SUM(IPB44+IPB38+IPB31+IPB27)</f>
        <v>0</v>
      </c>
      <c r="IPC46" s="274">
        <f>SUM(IPC44+IPC38+IPC31+IPC27)</f>
        <v>0</v>
      </c>
      <c r="IPD46" s="276"/>
      <c r="IPE46" s="278" t="s">
        <v>47</v>
      </c>
      <c r="IPF46" s="279"/>
      <c r="IPG46" s="282">
        <f>SUM(IPG44+IPG38+IPG31+IPG27)</f>
        <v>0</v>
      </c>
      <c r="IPH46" s="284">
        <f>SUM(+IPH38+IPH31+IPH27+IPH44)</f>
        <v>0</v>
      </c>
      <c r="IPI46" s="284">
        <f>SUM(IPI44+IPI38+IPI31+IPI27)</f>
        <v>0</v>
      </c>
      <c r="IPJ46" s="284">
        <f>SUM(IPJ44+IPJ38+IPJ31+IPJ27)</f>
        <v>0</v>
      </c>
      <c r="IPK46" s="274">
        <f>SUM(IPK44+IPK38+IPK31+IPK27)</f>
        <v>0</v>
      </c>
      <c r="IPL46" s="276"/>
      <c r="IPM46" s="278" t="s">
        <v>47</v>
      </c>
      <c r="IPN46" s="279"/>
      <c r="IPO46" s="282">
        <f>SUM(IPO44+IPO38+IPO31+IPO27)</f>
        <v>0</v>
      </c>
      <c r="IPP46" s="284">
        <f>SUM(+IPP38+IPP31+IPP27+IPP44)</f>
        <v>0</v>
      </c>
      <c r="IPQ46" s="284">
        <f>SUM(IPQ44+IPQ38+IPQ31+IPQ27)</f>
        <v>0</v>
      </c>
      <c r="IPR46" s="284">
        <f>SUM(IPR44+IPR38+IPR31+IPR27)</f>
        <v>0</v>
      </c>
      <c r="IPS46" s="274">
        <f>SUM(IPS44+IPS38+IPS31+IPS27)</f>
        <v>0</v>
      </c>
      <c r="IPT46" s="276"/>
      <c r="IPU46" s="278" t="s">
        <v>47</v>
      </c>
      <c r="IPV46" s="279"/>
      <c r="IPW46" s="282">
        <f>SUM(IPW44+IPW38+IPW31+IPW27)</f>
        <v>0</v>
      </c>
      <c r="IPX46" s="284">
        <f>SUM(+IPX38+IPX31+IPX27+IPX44)</f>
        <v>0</v>
      </c>
      <c r="IPY46" s="284">
        <f>SUM(IPY44+IPY38+IPY31+IPY27)</f>
        <v>0</v>
      </c>
      <c r="IPZ46" s="284">
        <f>SUM(IPZ44+IPZ38+IPZ31+IPZ27)</f>
        <v>0</v>
      </c>
      <c r="IQA46" s="274">
        <f>SUM(IQA44+IQA38+IQA31+IQA27)</f>
        <v>0</v>
      </c>
      <c r="IQB46" s="276"/>
      <c r="IQC46" s="278" t="s">
        <v>47</v>
      </c>
      <c r="IQD46" s="279"/>
      <c r="IQE46" s="282">
        <f>SUM(IQE44+IQE38+IQE31+IQE27)</f>
        <v>0</v>
      </c>
      <c r="IQF46" s="284">
        <f>SUM(+IQF38+IQF31+IQF27+IQF44)</f>
        <v>0</v>
      </c>
      <c r="IQG46" s="284">
        <f>SUM(IQG44+IQG38+IQG31+IQG27)</f>
        <v>0</v>
      </c>
      <c r="IQH46" s="284">
        <f>SUM(IQH44+IQH38+IQH31+IQH27)</f>
        <v>0</v>
      </c>
      <c r="IQI46" s="274">
        <f>SUM(IQI44+IQI38+IQI31+IQI27)</f>
        <v>0</v>
      </c>
      <c r="IQJ46" s="276"/>
      <c r="IQK46" s="278" t="s">
        <v>47</v>
      </c>
      <c r="IQL46" s="279"/>
      <c r="IQM46" s="282">
        <f>SUM(IQM44+IQM38+IQM31+IQM27)</f>
        <v>0</v>
      </c>
      <c r="IQN46" s="284">
        <f>SUM(+IQN38+IQN31+IQN27+IQN44)</f>
        <v>0</v>
      </c>
      <c r="IQO46" s="284">
        <f>SUM(IQO44+IQO38+IQO31+IQO27)</f>
        <v>0</v>
      </c>
      <c r="IQP46" s="284">
        <f>SUM(IQP44+IQP38+IQP31+IQP27)</f>
        <v>0</v>
      </c>
      <c r="IQQ46" s="274">
        <f>SUM(IQQ44+IQQ38+IQQ31+IQQ27)</f>
        <v>0</v>
      </c>
      <c r="IQR46" s="276"/>
      <c r="IQS46" s="278" t="s">
        <v>47</v>
      </c>
      <c r="IQT46" s="279"/>
      <c r="IQU46" s="282">
        <f>SUM(IQU44+IQU38+IQU31+IQU27)</f>
        <v>0</v>
      </c>
      <c r="IQV46" s="284">
        <f>SUM(+IQV38+IQV31+IQV27+IQV44)</f>
        <v>0</v>
      </c>
      <c r="IQW46" s="284">
        <f>SUM(IQW44+IQW38+IQW31+IQW27)</f>
        <v>0</v>
      </c>
      <c r="IQX46" s="284">
        <f>SUM(IQX44+IQX38+IQX31+IQX27)</f>
        <v>0</v>
      </c>
      <c r="IQY46" s="274">
        <f>SUM(IQY44+IQY38+IQY31+IQY27)</f>
        <v>0</v>
      </c>
      <c r="IQZ46" s="276"/>
      <c r="IRA46" s="278" t="s">
        <v>47</v>
      </c>
      <c r="IRB46" s="279"/>
      <c r="IRC46" s="282">
        <f>SUM(IRC44+IRC38+IRC31+IRC27)</f>
        <v>0</v>
      </c>
      <c r="IRD46" s="284">
        <f>SUM(+IRD38+IRD31+IRD27+IRD44)</f>
        <v>0</v>
      </c>
      <c r="IRE46" s="284">
        <f>SUM(IRE44+IRE38+IRE31+IRE27)</f>
        <v>0</v>
      </c>
      <c r="IRF46" s="284">
        <f>SUM(IRF44+IRF38+IRF31+IRF27)</f>
        <v>0</v>
      </c>
      <c r="IRG46" s="274">
        <f>SUM(IRG44+IRG38+IRG31+IRG27)</f>
        <v>0</v>
      </c>
      <c r="IRH46" s="276"/>
      <c r="IRI46" s="278" t="s">
        <v>47</v>
      </c>
      <c r="IRJ46" s="279"/>
      <c r="IRK46" s="282">
        <f>SUM(IRK44+IRK38+IRK31+IRK27)</f>
        <v>0</v>
      </c>
      <c r="IRL46" s="284">
        <f>SUM(+IRL38+IRL31+IRL27+IRL44)</f>
        <v>0</v>
      </c>
      <c r="IRM46" s="284">
        <f>SUM(IRM44+IRM38+IRM31+IRM27)</f>
        <v>0</v>
      </c>
      <c r="IRN46" s="284">
        <f>SUM(IRN44+IRN38+IRN31+IRN27)</f>
        <v>0</v>
      </c>
      <c r="IRO46" s="274">
        <f>SUM(IRO44+IRO38+IRO31+IRO27)</f>
        <v>0</v>
      </c>
      <c r="IRP46" s="276"/>
      <c r="IRQ46" s="278" t="s">
        <v>47</v>
      </c>
      <c r="IRR46" s="279"/>
      <c r="IRS46" s="282">
        <f>SUM(IRS44+IRS38+IRS31+IRS27)</f>
        <v>0</v>
      </c>
      <c r="IRT46" s="284">
        <f>SUM(+IRT38+IRT31+IRT27+IRT44)</f>
        <v>0</v>
      </c>
      <c r="IRU46" s="284">
        <f>SUM(IRU44+IRU38+IRU31+IRU27)</f>
        <v>0</v>
      </c>
      <c r="IRV46" s="284">
        <f>SUM(IRV44+IRV38+IRV31+IRV27)</f>
        <v>0</v>
      </c>
      <c r="IRW46" s="274">
        <f>SUM(IRW44+IRW38+IRW31+IRW27)</f>
        <v>0</v>
      </c>
      <c r="IRX46" s="276"/>
      <c r="IRY46" s="278" t="s">
        <v>47</v>
      </c>
      <c r="IRZ46" s="279"/>
      <c r="ISA46" s="282">
        <f>SUM(ISA44+ISA38+ISA31+ISA27)</f>
        <v>0</v>
      </c>
      <c r="ISB46" s="284">
        <f>SUM(+ISB38+ISB31+ISB27+ISB44)</f>
        <v>0</v>
      </c>
      <c r="ISC46" s="284">
        <f>SUM(ISC44+ISC38+ISC31+ISC27)</f>
        <v>0</v>
      </c>
      <c r="ISD46" s="284">
        <f>SUM(ISD44+ISD38+ISD31+ISD27)</f>
        <v>0</v>
      </c>
      <c r="ISE46" s="274">
        <f>SUM(ISE44+ISE38+ISE31+ISE27)</f>
        <v>0</v>
      </c>
      <c r="ISF46" s="276"/>
      <c r="ISG46" s="278" t="s">
        <v>47</v>
      </c>
      <c r="ISH46" s="279"/>
      <c r="ISI46" s="282">
        <f>SUM(ISI44+ISI38+ISI31+ISI27)</f>
        <v>0</v>
      </c>
      <c r="ISJ46" s="284">
        <f>SUM(+ISJ38+ISJ31+ISJ27+ISJ44)</f>
        <v>0</v>
      </c>
      <c r="ISK46" s="284">
        <f>SUM(ISK44+ISK38+ISK31+ISK27)</f>
        <v>0</v>
      </c>
      <c r="ISL46" s="284">
        <f>SUM(ISL44+ISL38+ISL31+ISL27)</f>
        <v>0</v>
      </c>
      <c r="ISM46" s="274">
        <f>SUM(ISM44+ISM38+ISM31+ISM27)</f>
        <v>0</v>
      </c>
      <c r="ISN46" s="276"/>
      <c r="ISO46" s="278" t="s">
        <v>47</v>
      </c>
      <c r="ISP46" s="279"/>
      <c r="ISQ46" s="282">
        <f>SUM(ISQ44+ISQ38+ISQ31+ISQ27)</f>
        <v>0</v>
      </c>
      <c r="ISR46" s="284">
        <f>SUM(+ISR38+ISR31+ISR27+ISR44)</f>
        <v>0</v>
      </c>
      <c r="ISS46" s="284">
        <f>SUM(ISS44+ISS38+ISS31+ISS27)</f>
        <v>0</v>
      </c>
      <c r="IST46" s="284">
        <f>SUM(IST44+IST38+IST31+IST27)</f>
        <v>0</v>
      </c>
      <c r="ISU46" s="274">
        <f>SUM(ISU44+ISU38+ISU31+ISU27)</f>
        <v>0</v>
      </c>
      <c r="ISV46" s="276"/>
      <c r="ISW46" s="278" t="s">
        <v>47</v>
      </c>
      <c r="ISX46" s="279"/>
      <c r="ISY46" s="282">
        <f>SUM(ISY44+ISY38+ISY31+ISY27)</f>
        <v>0</v>
      </c>
      <c r="ISZ46" s="284">
        <f>SUM(+ISZ38+ISZ31+ISZ27+ISZ44)</f>
        <v>0</v>
      </c>
      <c r="ITA46" s="284">
        <f>SUM(ITA44+ITA38+ITA31+ITA27)</f>
        <v>0</v>
      </c>
      <c r="ITB46" s="284">
        <f>SUM(ITB44+ITB38+ITB31+ITB27)</f>
        <v>0</v>
      </c>
      <c r="ITC46" s="274">
        <f>SUM(ITC44+ITC38+ITC31+ITC27)</f>
        <v>0</v>
      </c>
      <c r="ITD46" s="276"/>
      <c r="ITE46" s="278" t="s">
        <v>47</v>
      </c>
      <c r="ITF46" s="279"/>
      <c r="ITG46" s="282">
        <f>SUM(ITG44+ITG38+ITG31+ITG27)</f>
        <v>0</v>
      </c>
      <c r="ITH46" s="284">
        <f>SUM(+ITH38+ITH31+ITH27+ITH44)</f>
        <v>0</v>
      </c>
      <c r="ITI46" s="284">
        <f>SUM(ITI44+ITI38+ITI31+ITI27)</f>
        <v>0</v>
      </c>
      <c r="ITJ46" s="284">
        <f>SUM(ITJ44+ITJ38+ITJ31+ITJ27)</f>
        <v>0</v>
      </c>
      <c r="ITK46" s="274">
        <f>SUM(ITK44+ITK38+ITK31+ITK27)</f>
        <v>0</v>
      </c>
      <c r="ITL46" s="276"/>
      <c r="ITM46" s="278" t="s">
        <v>47</v>
      </c>
      <c r="ITN46" s="279"/>
      <c r="ITO46" s="282">
        <f>SUM(ITO44+ITO38+ITO31+ITO27)</f>
        <v>0</v>
      </c>
      <c r="ITP46" s="284">
        <f>SUM(+ITP38+ITP31+ITP27+ITP44)</f>
        <v>0</v>
      </c>
      <c r="ITQ46" s="284">
        <f>SUM(ITQ44+ITQ38+ITQ31+ITQ27)</f>
        <v>0</v>
      </c>
      <c r="ITR46" s="284">
        <f>SUM(ITR44+ITR38+ITR31+ITR27)</f>
        <v>0</v>
      </c>
      <c r="ITS46" s="274">
        <f>SUM(ITS44+ITS38+ITS31+ITS27)</f>
        <v>0</v>
      </c>
      <c r="ITT46" s="276"/>
      <c r="ITU46" s="278" t="s">
        <v>47</v>
      </c>
      <c r="ITV46" s="279"/>
      <c r="ITW46" s="282">
        <f>SUM(ITW44+ITW38+ITW31+ITW27)</f>
        <v>0</v>
      </c>
      <c r="ITX46" s="284">
        <f>SUM(+ITX38+ITX31+ITX27+ITX44)</f>
        <v>0</v>
      </c>
      <c r="ITY46" s="284">
        <f>SUM(ITY44+ITY38+ITY31+ITY27)</f>
        <v>0</v>
      </c>
      <c r="ITZ46" s="284">
        <f>SUM(ITZ44+ITZ38+ITZ31+ITZ27)</f>
        <v>0</v>
      </c>
      <c r="IUA46" s="274">
        <f>SUM(IUA44+IUA38+IUA31+IUA27)</f>
        <v>0</v>
      </c>
      <c r="IUB46" s="276"/>
      <c r="IUC46" s="278" t="s">
        <v>47</v>
      </c>
      <c r="IUD46" s="279"/>
      <c r="IUE46" s="282">
        <f>SUM(IUE44+IUE38+IUE31+IUE27)</f>
        <v>0</v>
      </c>
      <c r="IUF46" s="284">
        <f>SUM(+IUF38+IUF31+IUF27+IUF44)</f>
        <v>0</v>
      </c>
      <c r="IUG46" s="284">
        <f>SUM(IUG44+IUG38+IUG31+IUG27)</f>
        <v>0</v>
      </c>
      <c r="IUH46" s="284">
        <f>SUM(IUH44+IUH38+IUH31+IUH27)</f>
        <v>0</v>
      </c>
      <c r="IUI46" s="274">
        <f>SUM(IUI44+IUI38+IUI31+IUI27)</f>
        <v>0</v>
      </c>
      <c r="IUJ46" s="276"/>
      <c r="IUK46" s="278" t="s">
        <v>47</v>
      </c>
      <c r="IUL46" s="279"/>
      <c r="IUM46" s="282">
        <f>SUM(IUM44+IUM38+IUM31+IUM27)</f>
        <v>0</v>
      </c>
      <c r="IUN46" s="284">
        <f>SUM(+IUN38+IUN31+IUN27+IUN44)</f>
        <v>0</v>
      </c>
      <c r="IUO46" s="284">
        <f>SUM(IUO44+IUO38+IUO31+IUO27)</f>
        <v>0</v>
      </c>
      <c r="IUP46" s="284">
        <f>SUM(IUP44+IUP38+IUP31+IUP27)</f>
        <v>0</v>
      </c>
      <c r="IUQ46" s="274">
        <f>SUM(IUQ44+IUQ38+IUQ31+IUQ27)</f>
        <v>0</v>
      </c>
      <c r="IUR46" s="276"/>
      <c r="IUS46" s="278" t="s">
        <v>47</v>
      </c>
      <c r="IUT46" s="279"/>
      <c r="IUU46" s="282">
        <f>SUM(IUU44+IUU38+IUU31+IUU27)</f>
        <v>0</v>
      </c>
      <c r="IUV46" s="284">
        <f>SUM(+IUV38+IUV31+IUV27+IUV44)</f>
        <v>0</v>
      </c>
      <c r="IUW46" s="284">
        <f>SUM(IUW44+IUW38+IUW31+IUW27)</f>
        <v>0</v>
      </c>
      <c r="IUX46" s="284">
        <f>SUM(IUX44+IUX38+IUX31+IUX27)</f>
        <v>0</v>
      </c>
      <c r="IUY46" s="274">
        <f>SUM(IUY44+IUY38+IUY31+IUY27)</f>
        <v>0</v>
      </c>
      <c r="IUZ46" s="276"/>
      <c r="IVA46" s="278" t="s">
        <v>47</v>
      </c>
      <c r="IVB46" s="279"/>
      <c r="IVC46" s="282">
        <f>SUM(IVC44+IVC38+IVC31+IVC27)</f>
        <v>0</v>
      </c>
      <c r="IVD46" s="284">
        <f>SUM(+IVD38+IVD31+IVD27+IVD44)</f>
        <v>0</v>
      </c>
      <c r="IVE46" s="284">
        <f>SUM(IVE44+IVE38+IVE31+IVE27)</f>
        <v>0</v>
      </c>
      <c r="IVF46" s="284">
        <f>SUM(IVF44+IVF38+IVF31+IVF27)</f>
        <v>0</v>
      </c>
      <c r="IVG46" s="274">
        <f>SUM(IVG44+IVG38+IVG31+IVG27)</f>
        <v>0</v>
      </c>
      <c r="IVH46" s="276"/>
      <c r="IVI46" s="278" t="s">
        <v>47</v>
      </c>
      <c r="IVJ46" s="279"/>
      <c r="IVK46" s="282">
        <f>SUM(IVK44+IVK38+IVK31+IVK27)</f>
        <v>0</v>
      </c>
      <c r="IVL46" s="284">
        <f>SUM(+IVL38+IVL31+IVL27+IVL44)</f>
        <v>0</v>
      </c>
      <c r="IVM46" s="284">
        <f>SUM(IVM44+IVM38+IVM31+IVM27)</f>
        <v>0</v>
      </c>
      <c r="IVN46" s="284">
        <f>SUM(IVN44+IVN38+IVN31+IVN27)</f>
        <v>0</v>
      </c>
      <c r="IVO46" s="274">
        <f>SUM(IVO44+IVO38+IVO31+IVO27)</f>
        <v>0</v>
      </c>
      <c r="IVP46" s="276"/>
      <c r="IVQ46" s="278" t="s">
        <v>47</v>
      </c>
      <c r="IVR46" s="279"/>
      <c r="IVS46" s="282">
        <f>SUM(IVS44+IVS38+IVS31+IVS27)</f>
        <v>0</v>
      </c>
      <c r="IVT46" s="284">
        <f>SUM(+IVT38+IVT31+IVT27+IVT44)</f>
        <v>0</v>
      </c>
      <c r="IVU46" s="284">
        <f>SUM(IVU44+IVU38+IVU31+IVU27)</f>
        <v>0</v>
      </c>
      <c r="IVV46" s="284">
        <f>SUM(IVV44+IVV38+IVV31+IVV27)</f>
        <v>0</v>
      </c>
      <c r="IVW46" s="274">
        <f>SUM(IVW44+IVW38+IVW31+IVW27)</f>
        <v>0</v>
      </c>
      <c r="IVX46" s="276"/>
      <c r="IVY46" s="278" t="s">
        <v>47</v>
      </c>
      <c r="IVZ46" s="279"/>
      <c r="IWA46" s="282">
        <f>SUM(IWA44+IWA38+IWA31+IWA27)</f>
        <v>0</v>
      </c>
      <c r="IWB46" s="284">
        <f>SUM(+IWB38+IWB31+IWB27+IWB44)</f>
        <v>0</v>
      </c>
      <c r="IWC46" s="284">
        <f>SUM(IWC44+IWC38+IWC31+IWC27)</f>
        <v>0</v>
      </c>
      <c r="IWD46" s="284">
        <f>SUM(IWD44+IWD38+IWD31+IWD27)</f>
        <v>0</v>
      </c>
      <c r="IWE46" s="274">
        <f>SUM(IWE44+IWE38+IWE31+IWE27)</f>
        <v>0</v>
      </c>
      <c r="IWF46" s="276"/>
      <c r="IWG46" s="278" t="s">
        <v>47</v>
      </c>
      <c r="IWH46" s="279"/>
      <c r="IWI46" s="282">
        <f>SUM(IWI44+IWI38+IWI31+IWI27)</f>
        <v>0</v>
      </c>
      <c r="IWJ46" s="284">
        <f>SUM(+IWJ38+IWJ31+IWJ27+IWJ44)</f>
        <v>0</v>
      </c>
      <c r="IWK46" s="284">
        <f>SUM(IWK44+IWK38+IWK31+IWK27)</f>
        <v>0</v>
      </c>
      <c r="IWL46" s="284">
        <f>SUM(IWL44+IWL38+IWL31+IWL27)</f>
        <v>0</v>
      </c>
      <c r="IWM46" s="274">
        <f>SUM(IWM44+IWM38+IWM31+IWM27)</f>
        <v>0</v>
      </c>
      <c r="IWN46" s="276"/>
      <c r="IWO46" s="278" t="s">
        <v>47</v>
      </c>
      <c r="IWP46" s="279"/>
      <c r="IWQ46" s="282">
        <f>SUM(IWQ44+IWQ38+IWQ31+IWQ27)</f>
        <v>0</v>
      </c>
      <c r="IWR46" s="284">
        <f>SUM(+IWR38+IWR31+IWR27+IWR44)</f>
        <v>0</v>
      </c>
      <c r="IWS46" s="284">
        <f>SUM(IWS44+IWS38+IWS31+IWS27)</f>
        <v>0</v>
      </c>
      <c r="IWT46" s="284">
        <f>SUM(IWT44+IWT38+IWT31+IWT27)</f>
        <v>0</v>
      </c>
      <c r="IWU46" s="274">
        <f>SUM(IWU44+IWU38+IWU31+IWU27)</f>
        <v>0</v>
      </c>
      <c r="IWV46" s="276"/>
      <c r="IWW46" s="278" t="s">
        <v>47</v>
      </c>
      <c r="IWX46" s="279"/>
      <c r="IWY46" s="282">
        <f>SUM(IWY44+IWY38+IWY31+IWY27)</f>
        <v>0</v>
      </c>
      <c r="IWZ46" s="284">
        <f>SUM(+IWZ38+IWZ31+IWZ27+IWZ44)</f>
        <v>0</v>
      </c>
      <c r="IXA46" s="284">
        <f>SUM(IXA44+IXA38+IXA31+IXA27)</f>
        <v>0</v>
      </c>
      <c r="IXB46" s="284">
        <f>SUM(IXB44+IXB38+IXB31+IXB27)</f>
        <v>0</v>
      </c>
      <c r="IXC46" s="274">
        <f>SUM(IXC44+IXC38+IXC31+IXC27)</f>
        <v>0</v>
      </c>
      <c r="IXD46" s="276"/>
      <c r="IXE46" s="278" t="s">
        <v>47</v>
      </c>
      <c r="IXF46" s="279"/>
      <c r="IXG46" s="282">
        <f>SUM(IXG44+IXG38+IXG31+IXG27)</f>
        <v>0</v>
      </c>
      <c r="IXH46" s="284">
        <f>SUM(+IXH38+IXH31+IXH27+IXH44)</f>
        <v>0</v>
      </c>
      <c r="IXI46" s="284">
        <f>SUM(IXI44+IXI38+IXI31+IXI27)</f>
        <v>0</v>
      </c>
      <c r="IXJ46" s="284">
        <f>SUM(IXJ44+IXJ38+IXJ31+IXJ27)</f>
        <v>0</v>
      </c>
      <c r="IXK46" s="274">
        <f>SUM(IXK44+IXK38+IXK31+IXK27)</f>
        <v>0</v>
      </c>
      <c r="IXL46" s="276"/>
      <c r="IXM46" s="278" t="s">
        <v>47</v>
      </c>
      <c r="IXN46" s="279"/>
      <c r="IXO46" s="282">
        <f>SUM(IXO44+IXO38+IXO31+IXO27)</f>
        <v>0</v>
      </c>
      <c r="IXP46" s="284">
        <f>SUM(+IXP38+IXP31+IXP27+IXP44)</f>
        <v>0</v>
      </c>
      <c r="IXQ46" s="284">
        <f>SUM(IXQ44+IXQ38+IXQ31+IXQ27)</f>
        <v>0</v>
      </c>
      <c r="IXR46" s="284">
        <f>SUM(IXR44+IXR38+IXR31+IXR27)</f>
        <v>0</v>
      </c>
      <c r="IXS46" s="274">
        <f>SUM(IXS44+IXS38+IXS31+IXS27)</f>
        <v>0</v>
      </c>
      <c r="IXT46" s="276"/>
      <c r="IXU46" s="278" t="s">
        <v>47</v>
      </c>
      <c r="IXV46" s="279"/>
      <c r="IXW46" s="282">
        <f>SUM(IXW44+IXW38+IXW31+IXW27)</f>
        <v>0</v>
      </c>
      <c r="IXX46" s="284">
        <f>SUM(+IXX38+IXX31+IXX27+IXX44)</f>
        <v>0</v>
      </c>
      <c r="IXY46" s="284">
        <f>SUM(IXY44+IXY38+IXY31+IXY27)</f>
        <v>0</v>
      </c>
      <c r="IXZ46" s="284">
        <f>SUM(IXZ44+IXZ38+IXZ31+IXZ27)</f>
        <v>0</v>
      </c>
      <c r="IYA46" s="274">
        <f>SUM(IYA44+IYA38+IYA31+IYA27)</f>
        <v>0</v>
      </c>
      <c r="IYB46" s="276"/>
      <c r="IYC46" s="278" t="s">
        <v>47</v>
      </c>
      <c r="IYD46" s="279"/>
      <c r="IYE46" s="282">
        <f>SUM(IYE44+IYE38+IYE31+IYE27)</f>
        <v>0</v>
      </c>
      <c r="IYF46" s="284">
        <f>SUM(+IYF38+IYF31+IYF27+IYF44)</f>
        <v>0</v>
      </c>
      <c r="IYG46" s="284">
        <f>SUM(IYG44+IYG38+IYG31+IYG27)</f>
        <v>0</v>
      </c>
      <c r="IYH46" s="284">
        <f>SUM(IYH44+IYH38+IYH31+IYH27)</f>
        <v>0</v>
      </c>
      <c r="IYI46" s="274">
        <f>SUM(IYI44+IYI38+IYI31+IYI27)</f>
        <v>0</v>
      </c>
      <c r="IYJ46" s="276"/>
      <c r="IYK46" s="278" t="s">
        <v>47</v>
      </c>
      <c r="IYL46" s="279"/>
      <c r="IYM46" s="282">
        <f>SUM(IYM44+IYM38+IYM31+IYM27)</f>
        <v>0</v>
      </c>
      <c r="IYN46" s="284">
        <f>SUM(+IYN38+IYN31+IYN27+IYN44)</f>
        <v>0</v>
      </c>
      <c r="IYO46" s="284">
        <f>SUM(IYO44+IYO38+IYO31+IYO27)</f>
        <v>0</v>
      </c>
      <c r="IYP46" s="284">
        <f>SUM(IYP44+IYP38+IYP31+IYP27)</f>
        <v>0</v>
      </c>
      <c r="IYQ46" s="274">
        <f>SUM(IYQ44+IYQ38+IYQ31+IYQ27)</f>
        <v>0</v>
      </c>
      <c r="IYR46" s="276"/>
      <c r="IYS46" s="278" t="s">
        <v>47</v>
      </c>
      <c r="IYT46" s="279"/>
      <c r="IYU46" s="282">
        <f>SUM(IYU44+IYU38+IYU31+IYU27)</f>
        <v>0</v>
      </c>
      <c r="IYV46" s="284">
        <f>SUM(+IYV38+IYV31+IYV27+IYV44)</f>
        <v>0</v>
      </c>
      <c r="IYW46" s="284">
        <f>SUM(IYW44+IYW38+IYW31+IYW27)</f>
        <v>0</v>
      </c>
      <c r="IYX46" s="284">
        <f>SUM(IYX44+IYX38+IYX31+IYX27)</f>
        <v>0</v>
      </c>
      <c r="IYY46" s="274">
        <f>SUM(IYY44+IYY38+IYY31+IYY27)</f>
        <v>0</v>
      </c>
      <c r="IYZ46" s="276"/>
      <c r="IZA46" s="278" t="s">
        <v>47</v>
      </c>
      <c r="IZB46" s="279"/>
      <c r="IZC46" s="282">
        <f>SUM(IZC44+IZC38+IZC31+IZC27)</f>
        <v>0</v>
      </c>
      <c r="IZD46" s="284">
        <f>SUM(+IZD38+IZD31+IZD27+IZD44)</f>
        <v>0</v>
      </c>
      <c r="IZE46" s="284">
        <f>SUM(IZE44+IZE38+IZE31+IZE27)</f>
        <v>0</v>
      </c>
      <c r="IZF46" s="284">
        <f>SUM(IZF44+IZF38+IZF31+IZF27)</f>
        <v>0</v>
      </c>
      <c r="IZG46" s="274">
        <f>SUM(IZG44+IZG38+IZG31+IZG27)</f>
        <v>0</v>
      </c>
      <c r="IZH46" s="276"/>
      <c r="IZI46" s="278" t="s">
        <v>47</v>
      </c>
      <c r="IZJ46" s="279"/>
      <c r="IZK46" s="282">
        <f>SUM(IZK44+IZK38+IZK31+IZK27)</f>
        <v>0</v>
      </c>
      <c r="IZL46" s="284">
        <f>SUM(+IZL38+IZL31+IZL27+IZL44)</f>
        <v>0</v>
      </c>
      <c r="IZM46" s="284">
        <f>SUM(IZM44+IZM38+IZM31+IZM27)</f>
        <v>0</v>
      </c>
      <c r="IZN46" s="284">
        <f>SUM(IZN44+IZN38+IZN31+IZN27)</f>
        <v>0</v>
      </c>
      <c r="IZO46" s="274">
        <f>SUM(IZO44+IZO38+IZO31+IZO27)</f>
        <v>0</v>
      </c>
      <c r="IZP46" s="276"/>
      <c r="IZQ46" s="278" t="s">
        <v>47</v>
      </c>
      <c r="IZR46" s="279"/>
      <c r="IZS46" s="282">
        <f>SUM(IZS44+IZS38+IZS31+IZS27)</f>
        <v>0</v>
      </c>
      <c r="IZT46" s="284">
        <f>SUM(+IZT38+IZT31+IZT27+IZT44)</f>
        <v>0</v>
      </c>
      <c r="IZU46" s="284">
        <f>SUM(IZU44+IZU38+IZU31+IZU27)</f>
        <v>0</v>
      </c>
      <c r="IZV46" s="284">
        <f>SUM(IZV44+IZV38+IZV31+IZV27)</f>
        <v>0</v>
      </c>
      <c r="IZW46" s="274">
        <f>SUM(IZW44+IZW38+IZW31+IZW27)</f>
        <v>0</v>
      </c>
      <c r="IZX46" s="276"/>
      <c r="IZY46" s="278" t="s">
        <v>47</v>
      </c>
      <c r="IZZ46" s="279"/>
      <c r="JAA46" s="282">
        <f>SUM(JAA44+JAA38+JAA31+JAA27)</f>
        <v>0</v>
      </c>
      <c r="JAB46" s="284">
        <f>SUM(+JAB38+JAB31+JAB27+JAB44)</f>
        <v>0</v>
      </c>
      <c r="JAC46" s="284">
        <f>SUM(JAC44+JAC38+JAC31+JAC27)</f>
        <v>0</v>
      </c>
      <c r="JAD46" s="284">
        <f>SUM(JAD44+JAD38+JAD31+JAD27)</f>
        <v>0</v>
      </c>
      <c r="JAE46" s="274">
        <f>SUM(JAE44+JAE38+JAE31+JAE27)</f>
        <v>0</v>
      </c>
      <c r="JAF46" s="276"/>
      <c r="JAG46" s="278" t="s">
        <v>47</v>
      </c>
      <c r="JAH46" s="279"/>
      <c r="JAI46" s="282">
        <f>SUM(JAI44+JAI38+JAI31+JAI27)</f>
        <v>0</v>
      </c>
      <c r="JAJ46" s="284">
        <f>SUM(+JAJ38+JAJ31+JAJ27+JAJ44)</f>
        <v>0</v>
      </c>
      <c r="JAK46" s="284">
        <f>SUM(JAK44+JAK38+JAK31+JAK27)</f>
        <v>0</v>
      </c>
      <c r="JAL46" s="284">
        <f>SUM(JAL44+JAL38+JAL31+JAL27)</f>
        <v>0</v>
      </c>
      <c r="JAM46" s="274">
        <f>SUM(JAM44+JAM38+JAM31+JAM27)</f>
        <v>0</v>
      </c>
      <c r="JAN46" s="276"/>
      <c r="JAO46" s="278" t="s">
        <v>47</v>
      </c>
      <c r="JAP46" s="279"/>
      <c r="JAQ46" s="282">
        <f>SUM(JAQ44+JAQ38+JAQ31+JAQ27)</f>
        <v>0</v>
      </c>
      <c r="JAR46" s="284">
        <f>SUM(+JAR38+JAR31+JAR27+JAR44)</f>
        <v>0</v>
      </c>
      <c r="JAS46" s="284">
        <f>SUM(JAS44+JAS38+JAS31+JAS27)</f>
        <v>0</v>
      </c>
      <c r="JAT46" s="284">
        <f>SUM(JAT44+JAT38+JAT31+JAT27)</f>
        <v>0</v>
      </c>
      <c r="JAU46" s="274">
        <f>SUM(JAU44+JAU38+JAU31+JAU27)</f>
        <v>0</v>
      </c>
      <c r="JAV46" s="276"/>
      <c r="JAW46" s="278" t="s">
        <v>47</v>
      </c>
      <c r="JAX46" s="279"/>
      <c r="JAY46" s="282">
        <f>SUM(JAY44+JAY38+JAY31+JAY27)</f>
        <v>0</v>
      </c>
      <c r="JAZ46" s="284">
        <f>SUM(+JAZ38+JAZ31+JAZ27+JAZ44)</f>
        <v>0</v>
      </c>
      <c r="JBA46" s="284">
        <f>SUM(JBA44+JBA38+JBA31+JBA27)</f>
        <v>0</v>
      </c>
      <c r="JBB46" s="284">
        <f>SUM(JBB44+JBB38+JBB31+JBB27)</f>
        <v>0</v>
      </c>
      <c r="JBC46" s="274">
        <f>SUM(JBC44+JBC38+JBC31+JBC27)</f>
        <v>0</v>
      </c>
      <c r="JBD46" s="276"/>
      <c r="JBE46" s="278" t="s">
        <v>47</v>
      </c>
      <c r="JBF46" s="279"/>
      <c r="JBG46" s="282">
        <f>SUM(JBG44+JBG38+JBG31+JBG27)</f>
        <v>0</v>
      </c>
      <c r="JBH46" s="284">
        <f>SUM(+JBH38+JBH31+JBH27+JBH44)</f>
        <v>0</v>
      </c>
      <c r="JBI46" s="284">
        <f>SUM(JBI44+JBI38+JBI31+JBI27)</f>
        <v>0</v>
      </c>
      <c r="JBJ46" s="284">
        <f>SUM(JBJ44+JBJ38+JBJ31+JBJ27)</f>
        <v>0</v>
      </c>
      <c r="JBK46" s="274">
        <f>SUM(JBK44+JBK38+JBK31+JBK27)</f>
        <v>0</v>
      </c>
      <c r="JBL46" s="276"/>
      <c r="JBM46" s="278" t="s">
        <v>47</v>
      </c>
      <c r="JBN46" s="279"/>
      <c r="JBO46" s="282">
        <f>SUM(JBO44+JBO38+JBO31+JBO27)</f>
        <v>0</v>
      </c>
      <c r="JBP46" s="284">
        <f>SUM(+JBP38+JBP31+JBP27+JBP44)</f>
        <v>0</v>
      </c>
      <c r="JBQ46" s="284">
        <f>SUM(JBQ44+JBQ38+JBQ31+JBQ27)</f>
        <v>0</v>
      </c>
      <c r="JBR46" s="284">
        <f>SUM(JBR44+JBR38+JBR31+JBR27)</f>
        <v>0</v>
      </c>
      <c r="JBS46" s="274">
        <f>SUM(JBS44+JBS38+JBS31+JBS27)</f>
        <v>0</v>
      </c>
      <c r="JBT46" s="276"/>
      <c r="JBU46" s="278" t="s">
        <v>47</v>
      </c>
      <c r="JBV46" s="279"/>
      <c r="JBW46" s="282">
        <f>SUM(JBW44+JBW38+JBW31+JBW27)</f>
        <v>0</v>
      </c>
      <c r="JBX46" s="284">
        <f>SUM(+JBX38+JBX31+JBX27+JBX44)</f>
        <v>0</v>
      </c>
      <c r="JBY46" s="284">
        <f>SUM(JBY44+JBY38+JBY31+JBY27)</f>
        <v>0</v>
      </c>
      <c r="JBZ46" s="284">
        <f>SUM(JBZ44+JBZ38+JBZ31+JBZ27)</f>
        <v>0</v>
      </c>
      <c r="JCA46" s="274">
        <f>SUM(JCA44+JCA38+JCA31+JCA27)</f>
        <v>0</v>
      </c>
      <c r="JCB46" s="276"/>
      <c r="JCC46" s="278" t="s">
        <v>47</v>
      </c>
      <c r="JCD46" s="279"/>
      <c r="JCE46" s="282">
        <f>SUM(JCE44+JCE38+JCE31+JCE27)</f>
        <v>0</v>
      </c>
      <c r="JCF46" s="284">
        <f>SUM(+JCF38+JCF31+JCF27+JCF44)</f>
        <v>0</v>
      </c>
      <c r="JCG46" s="284">
        <f>SUM(JCG44+JCG38+JCG31+JCG27)</f>
        <v>0</v>
      </c>
      <c r="JCH46" s="284">
        <f>SUM(JCH44+JCH38+JCH31+JCH27)</f>
        <v>0</v>
      </c>
      <c r="JCI46" s="274">
        <f>SUM(JCI44+JCI38+JCI31+JCI27)</f>
        <v>0</v>
      </c>
      <c r="JCJ46" s="276"/>
      <c r="JCK46" s="278" t="s">
        <v>47</v>
      </c>
      <c r="JCL46" s="279"/>
      <c r="JCM46" s="282">
        <f>SUM(JCM44+JCM38+JCM31+JCM27)</f>
        <v>0</v>
      </c>
      <c r="JCN46" s="284">
        <f>SUM(+JCN38+JCN31+JCN27+JCN44)</f>
        <v>0</v>
      </c>
      <c r="JCO46" s="284">
        <f>SUM(JCO44+JCO38+JCO31+JCO27)</f>
        <v>0</v>
      </c>
      <c r="JCP46" s="284">
        <f>SUM(JCP44+JCP38+JCP31+JCP27)</f>
        <v>0</v>
      </c>
      <c r="JCQ46" s="274">
        <f>SUM(JCQ44+JCQ38+JCQ31+JCQ27)</f>
        <v>0</v>
      </c>
      <c r="JCR46" s="276"/>
      <c r="JCS46" s="278" t="s">
        <v>47</v>
      </c>
      <c r="JCT46" s="279"/>
      <c r="JCU46" s="282">
        <f>SUM(JCU44+JCU38+JCU31+JCU27)</f>
        <v>0</v>
      </c>
      <c r="JCV46" s="284">
        <f>SUM(+JCV38+JCV31+JCV27+JCV44)</f>
        <v>0</v>
      </c>
      <c r="JCW46" s="284">
        <f>SUM(JCW44+JCW38+JCW31+JCW27)</f>
        <v>0</v>
      </c>
      <c r="JCX46" s="284">
        <f>SUM(JCX44+JCX38+JCX31+JCX27)</f>
        <v>0</v>
      </c>
      <c r="JCY46" s="274">
        <f>SUM(JCY44+JCY38+JCY31+JCY27)</f>
        <v>0</v>
      </c>
      <c r="JCZ46" s="276"/>
      <c r="JDA46" s="278" t="s">
        <v>47</v>
      </c>
      <c r="JDB46" s="279"/>
      <c r="JDC46" s="282">
        <f>SUM(JDC44+JDC38+JDC31+JDC27)</f>
        <v>0</v>
      </c>
      <c r="JDD46" s="284">
        <f>SUM(+JDD38+JDD31+JDD27+JDD44)</f>
        <v>0</v>
      </c>
      <c r="JDE46" s="284">
        <f>SUM(JDE44+JDE38+JDE31+JDE27)</f>
        <v>0</v>
      </c>
      <c r="JDF46" s="284">
        <f>SUM(JDF44+JDF38+JDF31+JDF27)</f>
        <v>0</v>
      </c>
      <c r="JDG46" s="274">
        <f>SUM(JDG44+JDG38+JDG31+JDG27)</f>
        <v>0</v>
      </c>
      <c r="JDH46" s="276"/>
      <c r="JDI46" s="278" t="s">
        <v>47</v>
      </c>
      <c r="JDJ46" s="279"/>
      <c r="JDK46" s="282">
        <f>SUM(JDK44+JDK38+JDK31+JDK27)</f>
        <v>0</v>
      </c>
      <c r="JDL46" s="284">
        <f>SUM(+JDL38+JDL31+JDL27+JDL44)</f>
        <v>0</v>
      </c>
      <c r="JDM46" s="284">
        <f>SUM(JDM44+JDM38+JDM31+JDM27)</f>
        <v>0</v>
      </c>
      <c r="JDN46" s="284">
        <f>SUM(JDN44+JDN38+JDN31+JDN27)</f>
        <v>0</v>
      </c>
      <c r="JDO46" s="274">
        <f>SUM(JDO44+JDO38+JDO31+JDO27)</f>
        <v>0</v>
      </c>
      <c r="JDP46" s="276"/>
      <c r="JDQ46" s="278" t="s">
        <v>47</v>
      </c>
      <c r="JDR46" s="279"/>
      <c r="JDS46" s="282">
        <f>SUM(JDS44+JDS38+JDS31+JDS27)</f>
        <v>0</v>
      </c>
      <c r="JDT46" s="284">
        <f>SUM(+JDT38+JDT31+JDT27+JDT44)</f>
        <v>0</v>
      </c>
      <c r="JDU46" s="284">
        <f>SUM(JDU44+JDU38+JDU31+JDU27)</f>
        <v>0</v>
      </c>
      <c r="JDV46" s="284">
        <f>SUM(JDV44+JDV38+JDV31+JDV27)</f>
        <v>0</v>
      </c>
      <c r="JDW46" s="274">
        <f>SUM(JDW44+JDW38+JDW31+JDW27)</f>
        <v>0</v>
      </c>
      <c r="JDX46" s="276"/>
      <c r="JDY46" s="278" t="s">
        <v>47</v>
      </c>
      <c r="JDZ46" s="279"/>
      <c r="JEA46" s="282">
        <f>SUM(JEA44+JEA38+JEA31+JEA27)</f>
        <v>0</v>
      </c>
      <c r="JEB46" s="284">
        <f>SUM(+JEB38+JEB31+JEB27+JEB44)</f>
        <v>0</v>
      </c>
      <c r="JEC46" s="284">
        <f>SUM(JEC44+JEC38+JEC31+JEC27)</f>
        <v>0</v>
      </c>
      <c r="JED46" s="284">
        <f>SUM(JED44+JED38+JED31+JED27)</f>
        <v>0</v>
      </c>
      <c r="JEE46" s="274">
        <f>SUM(JEE44+JEE38+JEE31+JEE27)</f>
        <v>0</v>
      </c>
      <c r="JEF46" s="276"/>
      <c r="JEG46" s="278" t="s">
        <v>47</v>
      </c>
      <c r="JEH46" s="279"/>
      <c r="JEI46" s="282">
        <f>SUM(JEI44+JEI38+JEI31+JEI27)</f>
        <v>0</v>
      </c>
      <c r="JEJ46" s="284">
        <f>SUM(+JEJ38+JEJ31+JEJ27+JEJ44)</f>
        <v>0</v>
      </c>
      <c r="JEK46" s="284">
        <f>SUM(JEK44+JEK38+JEK31+JEK27)</f>
        <v>0</v>
      </c>
      <c r="JEL46" s="284">
        <f>SUM(JEL44+JEL38+JEL31+JEL27)</f>
        <v>0</v>
      </c>
      <c r="JEM46" s="274">
        <f>SUM(JEM44+JEM38+JEM31+JEM27)</f>
        <v>0</v>
      </c>
      <c r="JEN46" s="276"/>
      <c r="JEO46" s="278" t="s">
        <v>47</v>
      </c>
      <c r="JEP46" s="279"/>
      <c r="JEQ46" s="282">
        <f>SUM(JEQ44+JEQ38+JEQ31+JEQ27)</f>
        <v>0</v>
      </c>
      <c r="JER46" s="284">
        <f>SUM(+JER38+JER31+JER27+JER44)</f>
        <v>0</v>
      </c>
      <c r="JES46" s="284">
        <f>SUM(JES44+JES38+JES31+JES27)</f>
        <v>0</v>
      </c>
      <c r="JET46" s="284">
        <f>SUM(JET44+JET38+JET31+JET27)</f>
        <v>0</v>
      </c>
      <c r="JEU46" s="274">
        <f>SUM(JEU44+JEU38+JEU31+JEU27)</f>
        <v>0</v>
      </c>
      <c r="JEV46" s="276"/>
      <c r="JEW46" s="278" t="s">
        <v>47</v>
      </c>
      <c r="JEX46" s="279"/>
      <c r="JEY46" s="282">
        <f>SUM(JEY44+JEY38+JEY31+JEY27)</f>
        <v>0</v>
      </c>
      <c r="JEZ46" s="284">
        <f>SUM(+JEZ38+JEZ31+JEZ27+JEZ44)</f>
        <v>0</v>
      </c>
      <c r="JFA46" s="284">
        <f>SUM(JFA44+JFA38+JFA31+JFA27)</f>
        <v>0</v>
      </c>
      <c r="JFB46" s="284">
        <f>SUM(JFB44+JFB38+JFB31+JFB27)</f>
        <v>0</v>
      </c>
      <c r="JFC46" s="274">
        <f>SUM(JFC44+JFC38+JFC31+JFC27)</f>
        <v>0</v>
      </c>
      <c r="JFD46" s="276"/>
      <c r="JFE46" s="278" t="s">
        <v>47</v>
      </c>
      <c r="JFF46" s="279"/>
      <c r="JFG46" s="282">
        <f>SUM(JFG44+JFG38+JFG31+JFG27)</f>
        <v>0</v>
      </c>
      <c r="JFH46" s="284">
        <f>SUM(+JFH38+JFH31+JFH27+JFH44)</f>
        <v>0</v>
      </c>
      <c r="JFI46" s="284">
        <f>SUM(JFI44+JFI38+JFI31+JFI27)</f>
        <v>0</v>
      </c>
      <c r="JFJ46" s="284">
        <f>SUM(JFJ44+JFJ38+JFJ31+JFJ27)</f>
        <v>0</v>
      </c>
      <c r="JFK46" s="274">
        <f>SUM(JFK44+JFK38+JFK31+JFK27)</f>
        <v>0</v>
      </c>
      <c r="JFL46" s="276"/>
      <c r="JFM46" s="278" t="s">
        <v>47</v>
      </c>
      <c r="JFN46" s="279"/>
      <c r="JFO46" s="282">
        <f>SUM(JFO44+JFO38+JFO31+JFO27)</f>
        <v>0</v>
      </c>
      <c r="JFP46" s="284">
        <f>SUM(+JFP38+JFP31+JFP27+JFP44)</f>
        <v>0</v>
      </c>
      <c r="JFQ46" s="284">
        <f>SUM(JFQ44+JFQ38+JFQ31+JFQ27)</f>
        <v>0</v>
      </c>
      <c r="JFR46" s="284">
        <f>SUM(JFR44+JFR38+JFR31+JFR27)</f>
        <v>0</v>
      </c>
      <c r="JFS46" s="274">
        <f>SUM(JFS44+JFS38+JFS31+JFS27)</f>
        <v>0</v>
      </c>
      <c r="JFT46" s="276"/>
      <c r="JFU46" s="278" t="s">
        <v>47</v>
      </c>
      <c r="JFV46" s="279"/>
      <c r="JFW46" s="282">
        <f>SUM(JFW44+JFW38+JFW31+JFW27)</f>
        <v>0</v>
      </c>
      <c r="JFX46" s="284">
        <f>SUM(+JFX38+JFX31+JFX27+JFX44)</f>
        <v>0</v>
      </c>
      <c r="JFY46" s="284">
        <f>SUM(JFY44+JFY38+JFY31+JFY27)</f>
        <v>0</v>
      </c>
      <c r="JFZ46" s="284">
        <f>SUM(JFZ44+JFZ38+JFZ31+JFZ27)</f>
        <v>0</v>
      </c>
      <c r="JGA46" s="274">
        <f>SUM(JGA44+JGA38+JGA31+JGA27)</f>
        <v>0</v>
      </c>
      <c r="JGB46" s="276"/>
      <c r="JGC46" s="278" t="s">
        <v>47</v>
      </c>
      <c r="JGD46" s="279"/>
      <c r="JGE46" s="282">
        <f>SUM(JGE44+JGE38+JGE31+JGE27)</f>
        <v>0</v>
      </c>
      <c r="JGF46" s="284">
        <f>SUM(+JGF38+JGF31+JGF27+JGF44)</f>
        <v>0</v>
      </c>
      <c r="JGG46" s="284">
        <f>SUM(JGG44+JGG38+JGG31+JGG27)</f>
        <v>0</v>
      </c>
      <c r="JGH46" s="284">
        <f>SUM(JGH44+JGH38+JGH31+JGH27)</f>
        <v>0</v>
      </c>
      <c r="JGI46" s="274">
        <f>SUM(JGI44+JGI38+JGI31+JGI27)</f>
        <v>0</v>
      </c>
      <c r="JGJ46" s="276"/>
      <c r="JGK46" s="278" t="s">
        <v>47</v>
      </c>
      <c r="JGL46" s="279"/>
      <c r="JGM46" s="282">
        <f>SUM(JGM44+JGM38+JGM31+JGM27)</f>
        <v>0</v>
      </c>
      <c r="JGN46" s="284">
        <f>SUM(+JGN38+JGN31+JGN27+JGN44)</f>
        <v>0</v>
      </c>
      <c r="JGO46" s="284">
        <f>SUM(JGO44+JGO38+JGO31+JGO27)</f>
        <v>0</v>
      </c>
      <c r="JGP46" s="284">
        <f>SUM(JGP44+JGP38+JGP31+JGP27)</f>
        <v>0</v>
      </c>
      <c r="JGQ46" s="274">
        <f>SUM(JGQ44+JGQ38+JGQ31+JGQ27)</f>
        <v>0</v>
      </c>
      <c r="JGR46" s="276"/>
      <c r="JGS46" s="278" t="s">
        <v>47</v>
      </c>
      <c r="JGT46" s="279"/>
      <c r="JGU46" s="282">
        <f>SUM(JGU44+JGU38+JGU31+JGU27)</f>
        <v>0</v>
      </c>
      <c r="JGV46" s="284">
        <f>SUM(+JGV38+JGV31+JGV27+JGV44)</f>
        <v>0</v>
      </c>
      <c r="JGW46" s="284">
        <f>SUM(JGW44+JGW38+JGW31+JGW27)</f>
        <v>0</v>
      </c>
      <c r="JGX46" s="284">
        <f>SUM(JGX44+JGX38+JGX31+JGX27)</f>
        <v>0</v>
      </c>
      <c r="JGY46" s="274">
        <f>SUM(JGY44+JGY38+JGY31+JGY27)</f>
        <v>0</v>
      </c>
      <c r="JGZ46" s="276"/>
      <c r="JHA46" s="278" t="s">
        <v>47</v>
      </c>
      <c r="JHB46" s="279"/>
      <c r="JHC46" s="282">
        <f>SUM(JHC44+JHC38+JHC31+JHC27)</f>
        <v>0</v>
      </c>
      <c r="JHD46" s="284">
        <f>SUM(+JHD38+JHD31+JHD27+JHD44)</f>
        <v>0</v>
      </c>
      <c r="JHE46" s="284">
        <f>SUM(JHE44+JHE38+JHE31+JHE27)</f>
        <v>0</v>
      </c>
      <c r="JHF46" s="284">
        <f>SUM(JHF44+JHF38+JHF31+JHF27)</f>
        <v>0</v>
      </c>
      <c r="JHG46" s="274">
        <f>SUM(JHG44+JHG38+JHG31+JHG27)</f>
        <v>0</v>
      </c>
      <c r="JHH46" s="276"/>
      <c r="JHI46" s="278" t="s">
        <v>47</v>
      </c>
      <c r="JHJ46" s="279"/>
      <c r="JHK46" s="282">
        <f>SUM(JHK44+JHK38+JHK31+JHK27)</f>
        <v>0</v>
      </c>
      <c r="JHL46" s="284">
        <f>SUM(+JHL38+JHL31+JHL27+JHL44)</f>
        <v>0</v>
      </c>
      <c r="JHM46" s="284">
        <f>SUM(JHM44+JHM38+JHM31+JHM27)</f>
        <v>0</v>
      </c>
      <c r="JHN46" s="284">
        <f>SUM(JHN44+JHN38+JHN31+JHN27)</f>
        <v>0</v>
      </c>
      <c r="JHO46" s="274">
        <f>SUM(JHO44+JHO38+JHO31+JHO27)</f>
        <v>0</v>
      </c>
      <c r="JHP46" s="276"/>
      <c r="JHQ46" s="278" t="s">
        <v>47</v>
      </c>
      <c r="JHR46" s="279"/>
      <c r="JHS46" s="282">
        <f>SUM(JHS44+JHS38+JHS31+JHS27)</f>
        <v>0</v>
      </c>
      <c r="JHT46" s="284">
        <f>SUM(+JHT38+JHT31+JHT27+JHT44)</f>
        <v>0</v>
      </c>
      <c r="JHU46" s="284">
        <f>SUM(JHU44+JHU38+JHU31+JHU27)</f>
        <v>0</v>
      </c>
      <c r="JHV46" s="284">
        <f>SUM(JHV44+JHV38+JHV31+JHV27)</f>
        <v>0</v>
      </c>
      <c r="JHW46" s="274">
        <f>SUM(JHW44+JHW38+JHW31+JHW27)</f>
        <v>0</v>
      </c>
      <c r="JHX46" s="276"/>
      <c r="JHY46" s="278" t="s">
        <v>47</v>
      </c>
      <c r="JHZ46" s="279"/>
      <c r="JIA46" s="282">
        <f>SUM(JIA44+JIA38+JIA31+JIA27)</f>
        <v>0</v>
      </c>
      <c r="JIB46" s="284">
        <f>SUM(+JIB38+JIB31+JIB27+JIB44)</f>
        <v>0</v>
      </c>
      <c r="JIC46" s="284">
        <f>SUM(JIC44+JIC38+JIC31+JIC27)</f>
        <v>0</v>
      </c>
      <c r="JID46" s="284">
        <f>SUM(JID44+JID38+JID31+JID27)</f>
        <v>0</v>
      </c>
      <c r="JIE46" s="274">
        <f>SUM(JIE44+JIE38+JIE31+JIE27)</f>
        <v>0</v>
      </c>
      <c r="JIF46" s="276"/>
      <c r="JIG46" s="278" t="s">
        <v>47</v>
      </c>
      <c r="JIH46" s="279"/>
      <c r="JII46" s="282">
        <f>SUM(JII44+JII38+JII31+JII27)</f>
        <v>0</v>
      </c>
      <c r="JIJ46" s="284">
        <f>SUM(+JIJ38+JIJ31+JIJ27+JIJ44)</f>
        <v>0</v>
      </c>
      <c r="JIK46" s="284">
        <f>SUM(JIK44+JIK38+JIK31+JIK27)</f>
        <v>0</v>
      </c>
      <c r="JIL46" s="284">
        <f>SUM(JIL44+JIL38+JIL31+JIL27)</f>
        <v>0</v>
      </c>
      <c r="JIM46" s="274">
        <f>SUM(JIM44+JIM38+JIM31+JIM27)</f>
        <v>0</v>
      </c>
      <c r="JIN46" s="276"/>
      <c r="JIO46" s="278" t="s">
        <v>47</v>
      </c>
      <c r="JIP46" s="279"/>
      <c r="JIQ46" s="282">
        <f>SUM(JIQ44+JIQ38+JIQ31+JIQ27)</f>
        <v>0</v>
      </c>
      <c r="JIR46" s="284">
        <f>SUM(+JIR38+JIR31+JIR27+JIR44)</f>
        <v>0</v>
      </c>
      <c r="JIS46" s="284">
        <f>SUM(JIS44+JIS38+JIS31+JIS27)</f>
        <v>0</v>
      </c>
      <c r="JIT46" s="284">
        <f>SUM(JIT44+JIT38+JIT31+JIT27)</f>
        <v>0</v>
      </c>
      <c r="JIU46" s="274">
        <f>SUM(JIU44+JIU38+JIU31+JIU27)</f>
        <v>0</v>
      </c>
      <c r="JIV46" s="276"/>
      <c r="JIW46" s="278" t="s">
        <v>47</v>
      </c>
      <c r="JIX46" s="279"/>
      <c r="JIY46" s="282">
        <f>SUM(JIY44+JIY38+JIY31+JIY27)</f>
        <v>0</v>
      </c>
      <c r="JIZ46" s="284">
        <f>SUM(+JIZ38+JIZ31+JIZ27+JIZ44)</f>
        <v>0</v>
      </c>
      <c r="JJA46" s="284">
        <f>SUM(JJA44+JJA38+JJA31+JJA27)</f>
        <v>0</v>
      </c>
      <c r="JJB46" s="284">
        <f>SUM(JJB44+JJB38+JJB31+JJB27)</f>
        <v>0</v>
      </c>
      <c r="JJC46" s="274">
        <f>SUM(JJC44+JJC38+JJC31+JJC27)</f>
        <v>0</v>
      </c>
      <c r="JJD46" s="276"/>
      <c r="JJE46" s="278" t="s">
        <v>47</v>
      </c>
      <c r="JJF46" s="279"/>
      <c r="JJG46" s="282">
        <f>SUM(JJG44+JJG38+JJG31+JJG27)</f>
        <v>0</v>
      </c>
      <c r="JJH46" s="284">
        <f>SUM(+JJH38+JJH31+JJH27+JJH44)</f>
        <v>0</v>
      </c>
      <c r="JJI46" s="284">
        <f>SUM(JJI44+JJI38+JJI31+JJI27)</f>
        <v>0</v>
      </c>
      <c r="JJJ46" s="284">
        <f>SUM(JJJ44+JJJ38+JJJ31+JJJ27)</f>
        <v>0</v>
      </c>
      <c r="JJK46" s="274">
        <f>SUM(JJK44+JJK38+JJK31+JJK27)</f>
        <v>0</v>
      </c>
      <c r="JJL46" s="276"/>
      <c r="JJM46" s="278" t="s">
        <v>47</v>
      </c>
      <c r="JJN46" s="279"/>
      <c r="JJO46" s="282">
        <f>SUM(JJO44+JJO38+JJO31+JJO27)</f>
        <v>0</v>
      </c>
      <c r="JJP46" s="284">
        <f>SUM(+JJP38+JJP31+JJP27+JJP44)</f>
        <v>0</v>
      </c>
      <c r="JJQ46" s="284">
        <f>SUM(JJQ44+JJQ38+JJQ31+JJQ27)</f>
        <v>0</v>
      </c>
      <c r="JJR46" s="284">
        <f>SUM(JJR44+JJR38+JJR31+JJR27)</f>
        <v>0</v>
      </c>
      <c r="JJS46" s="274">
        <f>SUM(JJS44+JJS38+JJS31+JJS27)</f>
        <v>0</v>
      </c>
      <c r="JJT46" s="276"/>
      <c r="JJU46" s="278" t="s">
        <v>47</v>
      </c>
      <c r="JJV46" s="279"/>
      <c r="JJW46" s="282">
        <f>SUM(JJW44+JJW38+JJW31+JJW27)</f>
        <v>0</v>
      </c>
      <c r="JJX46" s="284">
        <f>SUM(+JJX38+JJX31+JJX27+JJX44)</f>
        <v>0</v>
      </c>
      <c r="JJY46" s="284">
        <f>SUM(JJY44+JJY38+JJY31+JJY27)</f>
        <v>0</v>
      </c>
      <c r="JJZ46" s="284">
        <f>SUM(JJZ44+JJZ38+JJZ31+JJZ27)</f>
        <v>0</v>
      </c>
      <c r="JKA46" s="274">
        <f>SUM(JKA44+JKA38+JKA31+JKA27)</f>
        <v>0</v>
      </c>
      <c r="JKB46" s="276"/>
      <c r="JKC46" s="278" t="s">
        <v>47</v>
      </c>
      <c r="JKD46" s="279"/>
      <c r="JKE46" s="282">
        <f>SUM(JKE44+JKE38+JKE31+JKE27)</f>
        <v>0</v>
      </c>
      <c r="JKF46" s="284">
        <f>SUM(+JKF38+JKF31+JKF27+JKF44)</f>
        <v>0</v>
      </c>
      <c r="JKG46" s="284">
        <f>SUM(JKG44+JKG38+JKG31+JKG27)</f>
        <v>0</v>
      </c>
      <c r="JKH46" s="284">
        <f>SUM(JKH44+JKH38+JKH31+JKH27)</f>
        <v>0</v>
      </c>
      <c r="JKI46" s="274">
        <f>SUM(JKI44+JKI38+JKI31+JKI27)</f>
        <v>0</v>
      </c>
      <c r="JKJ46" s="276"/>
      <c r="JKK46" s="278" t="s">
        <v>47</v>
      </c>
      <c r="JKL46" s="279"/>
      <c r="JKM46" s="282">
        <f>SUM(JKM44+JKM38+JKM31+JKM27)</f>
        <v>0</v>
      </c>
      <c r="JKN46" s="284">
        <f>SUM(+JKN38+JKN31+JKN27+JKN44)</f>
        <v>0</v>
      </c>
      <c r="JKO46" s="284">
        <f>SUM(JKO44+JKO38+JKO31+JKO27)</f>
        <v>0</v>
      </c>
      <c r="JKP46" s="284">
        <f>SUM(JKP44+JKP38+JKP31+JKP27)</f>
        <v>0</v>
      </c>
      <c r="JKQ46" s="274">
        <f>SUM(JKQ44+JKQ38+JKQ31+JKQ27)</f>
        <v>0</v>
      </c>
      <c r="JKR46" s="276"/>
      <c r="JKS46" s="278" t="s">
        <v>47</v>
      </c>
      <c r="JKT46" s="279"/>
      <c r="JKU46" s="282">
        <f>SUM(JKU44+JKU38+JKU31+JKU27)</f>
        <v>0</v>
      </c>
      <c r="JKV46" s="284">
        <f>SUM(+JKV38+JKV31+JKV27+JKV44)</f>
        <v>0</v>
      </c>
      <c r="JKW46" s="284">
        <f>SUM(JKW44+JKW38+JKW31+JKW27)</f>
        <v>0</v>
      </c>
      <c r="JKX46" s="284">
        <f>SUM(JKX44+JKX38+JKX31+JKX27)</f>
        <v>0</v>
      </c>
      <c r="JKY46" s="274">
        <f>SUM(JKY44+JKY38+JKY31+JKY27)</f>
        <v>0</v>
      </c>
      <c r="JKZ46" s="276"/>
      <c r="JLA46" s="278" t="s">
        <v>47</v>
      </c>
      <c r="JLB46" s="279"/>
      <c r="JLC46" s="282">
        <f>SUM(JLC44+JLC38+JLC31+JLC27)</f>
        <v>0</v>
      </c>
      <c r="JLD46" s="284">
        <f>SUM(+JLD38+JLD31+JLD27+JLD44)</f>
        <v>0</v>
      </c>
      <c r="JLE46" s="284">
        <f>SUM(JLE44+JLE38+JLE31+JLE27)</f>
        <v>0</v>
      </c>
      <c r="JLF46" s="284">
        <f>SUM(JLF44+JLF38+JLF31+JLF27)</f>
        <v>0</v>
      </c>
      <c r="JLG46" s="274">
        <f>SUM(JLG44+JLG38+JLG31+JLG27)</f>
        <v>0</v>
      </c>
      <c r="JLH46" s="276"/>
      <c r="JLI46" s="278" t="s">
        <v>47</v>
      </c>
      <c r="JLJ46" s="279"/>
      <c r="JLK46" s="282">
        <f>SUM(JLK44+JLK38+JLK31+JLK27)</f>
        <v>0</v>
      </c>
      <c r="JLL46" s="284">
        <f>SUM(+JLL38+JLL31+JLL27+JLL44)</f>
        <v>0</v>
      </c>
      <c r="JLM46" s="284">
        <f>SUM(JLM44+JLM38+JLM31+JLM27)</f>
        <v>0</v>
      </c>
      <c r="JLN46" s="284">
        <f>SUM(JLN44+JLN38+JLN31+JLN27)</f>
        <v>0</v>
      </c>
      <c r="JLO46" s="274">
        <f>SUM(JLO44+JLO38+JLO31+JLO27)</f>
        <v>0</v>
      </c>
      <c r="JLP46" s="276"/>
      <c r="JLQ46" s="278" t="s">
        <v>47</v>
      </c>
      <c r="JLR46" s="279"/>
      <c r="JLS46" s="282">
        <f>SUM(JLS44+JLS38+JLS31+JLS27)</f>
        <v>0</v>
      </c>
      <c r="JLT46" s="284">
        <f>SUM(+JLT38+JLT31+JLT27+JLT44)</f>
        <v>0</v>
      </c>
      <c r="JLU46" s="284">
        <f>SUM(JLU44+JLU38+JLU31+JLU27)</f>
        <v>0</v>
      </c>
      <c r="JLV46" s="284">
        <f>SUM(JLV44+JLV38+JLV31+JLV27)</f>
        <v>0</v>
      </c>
      <c r="JLW46" s="274">
        <f>SUM(JLW44+JLW38+JLW31+JLW27)</f>
        <v>0</v>
      </c>
      <c r="JLX46" s="276"/>
      <c r="JLY46" s="278" t="s">
        <v>47</v>
      </c>
      <c r="JLZ46" s="279"/>
      <c r="JMA46" s="282">
        <f>SUM(JMA44+JMA38+JMA31+JMA27)</f>
        <v>0</v>
      </c>
      <c r="JMB46" s="284">
        <f>SUM(+JMB38+JMB31+JMB27+JMB44)</f>
        <v>0</v>
      </c>
      <c r="JMC46" s="284">
        <f>SUM(JMC44+JMC38+JMC31+JMC27)</f>
        <v>0</v>
      </c>
      <c r="JMD46" s="284">
        <f>SUM(JMD44+JMD38+JMD31+JMD27)</f>
        <v>0</v>
      </c>
      <c r="JME46" s="274">
        <f>SUM(JME44+JME38+JME31+JME27)</f>
        <v>0</v>
      </c>
      <c r="JMF46" s="276"/>
      <c r="JMG46" s="278" t="s">
        <v>47</v>
      </c>
      <c r="JMH46" s="279"/>
      <c r="JMI46" s="282">
        <f>SUM(JMI44+JMI38+JMI31+JMI27)</f>
        <v>0</v>
      </c>
      <c r="JMJ46" s="284">
        <f>SUM(+JMJ38+JMJ31+JMJ27+JMJ44)</f>
        <v>0</v>
      </c>
      <c r="JMK46" s="284">
        <f>SUM(JMK44+JMK38+JMK31+JMK27)</f>
        <v>0</v>
      </c>
      <c r="JML46" s="284">
        <f>SUM(JML44+JML38+JML31+JML27)</f>
        <v>0</v>
      </c>
      <c r="JMM46" s="274">
        <f>SUM(JMM44+JMM38+JMM31+JMM27)</f>
        <v>0</v>
      </c>
      <c r="JMN46" s="276"/>
      <c r="JMO46" s="278" t="s">
        <v>47</v>
      </c>
      <c r="JMP46" s="279"/>
      <c r="JMQ46" s="282">
        <f>SUM(JMQ44+JMQ38+JMQ31+JMQ27)</f>
        <v>0</v>
      </c>
      <c r="JMR46" s="284">
        <f>SUM(+JMR38+JMR31+JMR27+JMR44)</f>
        <v>0</v>
      </c>
      <c r="JMS46" s="284">
        <f>SUM(JMS44+JMS38+JMS31+JMS27)</f>
        <v>0</v>
      </c>
      <c r="JMT46" s="284">
        <f>SUM(JMT44+JMT38+JMT31+JMT27)</f>
        <v>0</v>
      </c>
      <c r="JMU46" s="274">
        <f>SUM(JMU44+JMU38+JMU31+JMU27)</f>
        <v>0</v>
      </c>
      <c r="JMV46" s="276"/>
      <c r="JMW46" s="278" t="s">
        <v>47</v>
      </c>
      <c r="JMX46" s="279"/>
      <c r="JMY46" s="282">
        <f>SUM(JMY44+JMY38+JMY31+JMY27)</f>
        <v>0</v>
      </c>
      <c r="JMZ46" s="284">
        <f>SUM(+JMZ38+JMZ31+JMZ27+JMZ44)</f>
        <v>0</v>
      </c>
      <c r="JNA46" s="284">
        <f>SUM(JNA44+JNA38+JNA31+JNA27)</f>
        <v>0</v>
      </c>
      <c r="JNB46" s="284">
        <f>SUM(JNB44+JNB38+JNB31+JNB27)</f>
        <v>0</v>
      </c>
      <c r="JNC46" s="274">
        <f>SUM(JNC44+JNC38+JNC31+JNC27)</f>
        <v>0</v>
      </c>
      <c r="JND46" s="276"/>
      <c r="JNE46" s="278" t="s">
        <v>47</v>
      </c>
      <c r="JNF46" s="279"/>
      <c r="JNG46" s="282">
        <f>SUM(JNG44+JNG38+JNG31+JNG27)</f>
        <v>0</v>
      </c>
      <c r="JNH46" s="284">
        <f>SUM(+JNH38+JNH31+JNH27+JNH44)</f>
        <v>0</v>
      </c>
      <c r="JNI46" s="284">
        <f>SUM(JNI44+JNI38+JNI31+JNI27)</f>
        <v>0</v>
      </c>
      <c r="JNJ46" s="284">
        <f>SUM(JNJ44+JNJ38+JNJ31+JNJ27)</f>
        <v>0</v>
      </c>
      <c r="JNK46" s="274">
        <f>SUM(JNK44+JNK38+JNK31+JNK27)</f>
        <v>0</v>
      </c>
      <c r="JNL46" s="276"/>
      <c r="JNM46" s="278" t="s">
        <v>47</v>
      </c>
      <c r="JNN46" s="279"/>
      <c r="JNO46" s="282">
        <f>SUM(JNO44+JNO38+JNO31+JNO27)</f>
        <v>0</v>
      </c>
      <c r="JNP46" s="284">
        <f>SUM(+JNP38+JNP31+JNP27+JNP44)</f>
        <v>0</v>
      </c>
      <c r="JNQ46" s="284">
        <f>SUM(JNQ44+JNQ38+JNQ31+JNQ27)</f>
        <v>0</v>
      </c>
      <c r="JNR46" s="284">
        <f>SUM(JNR44+JNR38+JNR31+JNR27)</f>
        <v>0</v>
      </c>
      <c r="JNS46" s="274">
        <f>SUM(JNS44+JNS38+JNS31+JNS27)</f>
        <v>0</v>
      </c>
      <c r="JNT46" s="276"/>
      <c r="JNU46" s="278" t="s">
        <v>47</v>
      </c>
      <c r="JNV46" s="279"/>
      <c r="JNW46" s="282">
        <f>SUM(JNW44+JNW38+JNW31+JNW27)</f>
        <v>0</v>
      </c>
      <c r="JNX46" s="284">
        <f>SUM(+JNX38+JNX31+JNX27+JNX44)</f>
        <v>0</v>
      </c>
      <c r="JNY46" s="284">
        <f>SUM(JNY44+JNY38+JNY31+JNY27)</f>
        <v>0</v>
      </c>
      <c r="JNZ46" s="284">
        <f>SUM(JNZ44+JNZ38+JNZ31+JNZ27)</f>
        <v>0</v>
      </c>
      <c r="JOA46" s="274">
        <f>SUM(JOA44+JOA38+JOA31+JOA27)</f>
        <v>0</v>
      </c>
      <c r="JOB46" s="276"/>
      <c r="JOC46" s="278" t="s">
        <v>47</v>
      </c>
      <c r="JOD46" s="279"/>
      <c r="JOE46" s="282">
        <f>SUM(JOE44+JOE38+JOE31+JOE27)</f>
        <v>0</v>
      </c>
      <c r="JOF46" s="284">
        <f>SUM(+JOF38+JOF31+JOF27+JOF44)</f>
        <v>0</v>
      </c>
      <c r="JOG46" s="284">
        <f>SUM(JOG44+JOG38+JOG31+JOG27)</f>
        <v>0</v>
      </c>
      <c r="JOH46" s="284">
        <f>SUM(JOH44+JOH38+JOH31+JOH27)</f>
        <v>0</v>
      </c>
      <c r="JOI46" s="274">
        <f>SUM(JOI44+JOI38+JOI31+JOI27)</f>
        <v>0</v>
      </c>
      <c r="JOJ46" s="276"/>
      <c r="JOK46" s="278" t="s">
        <v>47</v>
      </c>
      <c r="JOL46" s="279"/>
      <c r="JOM46" s="282">
        <f>SUM(JOM44+JOM38+JOM31+JOM27)</f>
        <v>0</v>
      </c>
      <c r="JON46" s="284">
        <f>SUM(+JON38+JON31+JON27+JON44)</f>
        <v>0</v>
      </c>
      <c r="JOO46" s="284">
        <f>SUM(JOO44+JOO38+JOO31+JOO27)</f>
        <v>0</v>
      </c>
      <c r="JOP46" s="284">
        <f>SUM(JOP44+JOP38+JOP31+JOP27)</f>
        <v>0</v>
      </c>
      <c r="JOQ46" s="274">
        <f>SUM(JOQ44+JOQ38+JOQ31+JOQ27)</f>
        <v>0</v>
      </c>
      <c r="JOR46" s="276"/>
      <c r="JOS46" s="278" t="s">
        <v>47</v>
      </c>
      <c r="JOT46" s="279"/>
      <c r="JOU46" s="282">
        <f>SUM(JOU44+JOU38+JOU31+JOU27)</f>
        <v>0</v>
      </c>
      <c r="JOV46" s="284">
        <f>SUM(+JOV38+JOV31+JOV27+JOV44)</f>
        <v>0</v>
      </c>
      <c r="JOW46" s="284">
        <f>SUM(JOW44+JOW38+JOW31+JOW27)</f>
        <v>0</v>
      </c>
      <c r="JOX46" s="284">
        <f>SUM(JOX44+JOX38+JOX31+JOX27)</f>
        <v>0</v>
      </c>
      <c r="JOY46" s="274">
        <f>SUM(JOY44+JOY38+JOY31+JOY27)</f>
        <v>0</v>
      </c>
      <c r="JOZ46" s="276"/>
      <c r="JPA46" s="278" t="s">
        <v>47</v>
      </c>
      <c r="JPB46" s="279"/>
      <c r="JPC46" s="282">
        <f>SUM(JPC44+JPC38+JPC31+JPC27)</f>
        <v>0</v>
      </c>
      <c r="JPD46" s="284">
        <f>SUM(+JPD38+JPD31+JPD27+JPD44)</f>
        <v>0</v>
      </c>
      <c r="JPE46" s="284">
        <f>SUM(JPE44+JPE38+JPE31+JPE27)</f>
        <v>0</v>
      </c>
      <c r="JPF46" s="284">
        <f>SUM(JPF44+JPF38+JPF31+JPF27)</f>
        <v>0</v>
      </c>
      <c r="JPG46" s="274">
        <f>SUM(JPG44+JPG38+JPG31+JPG27)</f>
        <v>0</v>
      </c>
      <c r="JPH46" s="276"/>
      <c r="JPI46" s="278" t="s">
        <v>47</v>
      </c>
      <c r="JPJ46" s="279"/>
      <c r="JPK46" s="282">
        <f>SUM(JPK44+JPK38+JPK31+JPK27)</f>
        <v>0</v>
      </c>
      <c r="JPL46" s="284">
        <f>SUM(+JPL38+JPL31+JPL27+JPL44)</f>
        <v>0</v>
      </c>
      <c r="JPM46" s="284">
        <f>SUM(JPM44+JPM38+JPM31+JPM27)</f>
        <v>0</v>
      </c>
      <c r="JPN46" s="284">
        <f>SUM(JPN44+JPN38+JPN31+JPN27)</f>
        <v>0</v>
      </c>
      <c r="JPO46" s="274">
        <f>SUM(JPO44+JPO38+JPO31+JPO27)</f>
        <v>0</v>
      </c>
      <c r="JPP46" s="276"/>
      <c r="JPQ46" s="278" t="s">
        <v>47</v>
      </c>
      <c r="JPR46" s="279"/>
      <c r="JPS46" s="282">
        <f>SUM(JPS44+JPS38+JPS31+JPS27)</f>
        <v>0</v>
      </c>
      <c r="JPT46" s="284">
        <f>SUM(+JPT38+JPT31+JPT27+JPT44)</f>
        <v>0</v>
      </c>
      <c r="JPU46" s="284">
        <f>SUM(JPU44+JPU38+JPU31+JPU27)</f>
        <v>0</v>
      </c>
      <c r="JPV46" s="284">
        <f>SUM(JPV44+JPV38+JPV31+JPV27)</f>
        <v>0</v>
      </c>
      <c r="JPW46" s="274">
        <f>SUM(JPW44+JPW38+JPW31+JPW27)</f>
        <v>0</v>
      </c>
      <c r="JPX46" s="276"/>
      <c r="JPY46" s="278" t="s">
        <v>47</v>
      </c>
      <c r="JPZ46" s="279"/>
      <c r="JQA46" s="282">
        <f>SUM(JQA44+JQA38+JQA31+JQA27)</f>
        <v>0</v>
      </c>
      <c r="JQB46" s="284">
        <f>SUM(+JQB38+JQB31+JQB27+JQB44)</f>
        <v>0</v>
      </c>
      <c r="JQC46" s="284">
        <f>SUM(JQC44+JQC38+JQC31+JQC27)</f>
        <v>0</v>
      </c>
      <c r="JQD46" s="284">
        <f>SUM(JQD44+JQD38+JQD31+JQD27)</f>
        <v>0</v>
      </c>
      <c r="JQE46" s="274">
        <f>SUM(JQE44+JQE38+JQE31+JQE27)</f>
        <v>0</v>
      </c>
      <c r="JQF46" s="276"/>
      <c r="JQG46" s="278" t="s">
        <v>47</v>
      </c>
      <c r="JQH46" s="279"/>
      <c r="JQI46" s="282">
        <f>SUM(JQI44+JQI38+JQI31+JQI27)</f>
        <v>0</v>
      </c>
      <c r="JQJ46" s="284">
        <f>SUM(+JQJ38+JQJ31+JQJ27+JQJ44)</f>
        <v>0</v>
      </c>
      <c r="JQK46" s="284">
        <f>SUM(JQK44+JQK38+JQK31+JQK27)</f>
        <v>0</v>
      </c>
      <c r="JQL46" s="284">
        <f>SUM(JQL44+JQL38+JQL31+JQL27)</f>
        <v>0</v>
      </c>
      <c r="JQM46" s="274">
        <f>SUM(JQM44+JQM38+JQM31+JQM27)</f>
        <v>0</v>
      </c>
      <c r="JQN46" s="276"/>
      <c r="JQO46" s="278" t="s">
        <v>47</v>
      </c>
      <c r="JQP46" s="279"/>
      <c r="JQQ46" s="282">
        <f>SUM(JQQ44+JQQ38+JQQ31+JQQ27)</f>
        <v>0</v>
      </c>
      <c r="JQR46" s="284">
        <f>SUM(+JQR38+JQR31+JQR27+JQR44)</f>
        <v>0</v>
      </c>
      <c r="JQS46" s="284">
        <f>SUM(JQS44+JQS38+JQS31+JQS27)</f>
        <v>0</v>
      </c>
      <c r="JQT46" s="284">
        <f>SUM(JQT44+JQT38+JQT31+JQT27)</f>
        <v>0</v>
      </c>
      <c r="JQU46" s="274">
        <f>SUM(JQU44+JQU38+JQU31+JQU27)</f>
        <v>0</v>
      </c>
      <c r="JQV46" s="276"/>
      <c r="JQW46" s="278" t="s">
        <v>47</v>
      </c>
      <c r="JQX46" s="279"/>
      <c r="JQY46" s="282">
        <f>SUM(JQY44+JQY38+JQY31+JQY27)</f>
        <v>0</v>
      </c>
      <c r="JQZ46" s="284">
        <f>SUM(+JQZ38+JQZ31+JQZ27+JQZ44)</f>
        <v>0</v>
      </c>
      <c r="JRA46" s="284">
        <f>SUM(JRA44+JRA38+JRA31+JRA27)</f>
        <v>0</v>
      </c>
      <c r="JRB46" s="284">
        <f>SUM(JRB44+JRB38+JRB31+JRB27)</f>
        <v>0</v>
      </c>
      <c r="JRC46" s="274">
        <f>SUM(JRC44+JRC38+JRC31+JRC27)</f>
        <v>0</v>
      </c>
      <c r="JRD46" s="276"/>
      <c r="JRE46" s="278" t="s">
        <v>47</v>
      </c>
      <c r="JRF46" s="279"/>
      <c r="JRG46" s="282">
        <f>SUM(JRG44+JRG38+JRG31+JRG27)</f>
        <v>0</v>
      </c>
      <c r="JRH46" s="284">
        <f>SUM(+JRH38+JRH31+JRH27+JRH44)</f>
        <v>0</v>
      </c>
      <c r="JRI46" s="284">
        <f>SUM(JRI44+JRI38+JRI31+JRI27)</f>
        <v>0</v>
      </c>
      <c r="JRJ46" s="284">
        <f>SUM(JRJ44+JRJ38+JRJ31+JRJ27)</f>
        <v>0</v>
      </c>
      <c r="JRK46" s="274">
        <f>SUM(JRK44+JRK38+JRK31+JRK27)</f>
        <v>0</v>
      </c>
      <c r="JRL46" s="276"/>
      <c r="JRM46" s="278" t="s">
        <v>47</v>
      </c>
      <c r="JRN46" s="279"/>
      <c r="JRO46" s="282">
        <f>SUM(JRO44+JRO38+JRO31+JRO27)</f>
        <v>0</v>
      </c>
      <c r="JRP46" s="284">
        <f>SUM(+JRP38+JRP31+JRP27+JRP44)</f>
        <v>0</v>
      </c>
      <c r="JRQ46" s="284">
        <f>SUM(JRQ44+JRQ38+JRQ31+JRQ27)</f>
        <v>0</v>
      </c>
      <c r="JRR46" s="284">
        <f>SUM(JRR44+JRR38+JRR31+JRR27)</f>
        <v>0</v>
      </c>
      <c r="JRS46" s="274">
        <f>SUM(JRS44+JRS38+JRS31+JRS27)</f>
        <v>0</v>
      </c>
      <c r="JRT46" s="276"/>
      <c r="JRU46" s="278" t="s">
        <v>47</v>
      </c>
      <c r="JRV46" s="279"/>
      <c r="JRW46" s="282">
        <f>SUM(JRW44+JRW38+JRW31+JRW27)</f>
        <v>0</v>
      </c>
      <c r="JRX46" s="284">
        <f>SUM(+JRX38+JRX31+JRX27+JRX44)</f>
        <v>0</v>
      </c>
      <c r="JRY46" s="284">
        <f>SUM(JRY44+JRY38+JRY31+JRY27)</f>
        <v>0</v>
      </c>
      <c r="JRZ46" s="284">
        <f>SUM(JRZ44+JRZ38+JRZ31+JRZ27)</f>
        <v>0</v>
      </c>
      <c r="JSA46" s="274">
        <f>SUM(JSA44+JSA38+JSA31+JSA27)</f>
        <v>0</v>
      </c>
      <c r="JSB46" s="276"/>
      <c r="JSC46" s="278" t="s">
        <v>47</v>
      </c>
      <c r="JSD46" s="279"/>
      <c r="JSE46" s="282">
        <f>SUM(JSE44+JSE38+JSE31+JSE27)</f>
        <v>0</v>
      </c>
      <c r="JSF46" s="284">
        <f>SUM(+JSF38+JSF31+JSF27+JSF44)</f>
        <v>0</v>
      </c>
      <c r="JSG46" s="284">
        <f>SUM(JSG44+JSG38+JSG31+JSG27)</f>
        <v>0</v>
      </c>
      <c r="JSH46" s="284">
        <f>SUM(JSH44+JSH38+JSH31+JSH27)</f>
        <v>0</v>
      </c>
      <c r="JSI46" s="274">
        <f>SUM(JSI44+JSI38+JSI31+JSI27)</f>
        <v>0</v>
      </c>
      <c r="JSJ46" s="276"/>
      <c r="JSK46" s="278" t="s">
        <v>47</v>
      </c>
      <c r="JSL46" s="279"/>
      <c r="JSM46" s="282">
        <f>SUM(JSM44+JSM38+JSM31+JSM27)</f>
        <v>0</v>
      </c>
      <c r="JSN46" s="284">
        <f>SUM(+JSN38+JSN31+JSN27+JSN44)</f>
        <v>0</v>
      </c>
      <c r="JSO46" s="284">
        <f>SUM(JSO44+JSO38+JSO31+JSO27)</f>
        <v>0</v>
      </c>
      <c r="JSP46" s="284">
        <f>SUM(JSP44+JSP38+JSP31+JSP27)</f>
        <v>0</v>
      </c>
      <c r="JSQ46" s="274">
        <f>SUM(JSQ44+JSQ38+JSQ31+JSQ27)</f>
        <v>0</v>
      </c>
      <c r="JSR46" s="276"/>
      <c r="JSS46" s="278" t="s">
        <v>47</v>
      </c>
      <c r="JST46" s="279"/>
      <c r="JSU46" s="282">
        <f>SUM(JSU44+JSU38+JSU31+JSU27)</f>
        <v>0</v>
      </c>
      <c r="JSV46" s="284">
        <f>SUM(+JSV38+JSV31+JSV27+JSV44)</f>
        <v>0</v>
      </c>
      <c r="JSW46" s="284">
        <f>SUM(JSW44+JSW38+JSW31+JSW27)</f>
        <v>0</v>
      </c>
      <c r="JSX46" s="284">
        <f>SUM(JSX44+JSX38+JSX31+JSX27)</f>
        <v>0</v>
      </c>
      <c r="JSY46" s="274">
        <f>SUM(JSY44+JSY38+JSY31+JSY27)</f>
        <v>0</v>
      </c>
      <c r="JSZ46" s="276"/>
      <c r="JTA46" s="278" t="s">
        <v>47</v>
      </c>
      <c r="JTB46" s="279"/>
      <c r="JTC46" s="282">
        <f>SUM(JTC44+JTC38+JTC31+JTC27)</f>
        <v>0</v>
      </c>
      <c r="JTD46" s="284">
        <f>SUM(+JTD38+JTD31+JTD27+JTD44)</f>
        <v>0</v>
      </c>
      <c r="JTE46" s="284">
        <f>SUM(JTE44+JTE38+JTE31+JTE27)</f>
        <v>0</v>
      </c>
      <c r="JTF46" s="284">
        <f>SUM(JTF44+JTF38+JTF31+JTF27)</f>
        <v>0</v>
      </c>
      <c r="JTG46" s="274">
        <f>SUM(JTG44+JTG38+JTG31+JTG27)</f>
        <v>0</v>
      </c>
      <c r="JTH46" s="276"/>
      <c r="JTI46" s="278" t="s">
        <v>47</v>
      </c>
      <c r="JTJ46" s="279"/>
      <c r="JTK46" s="282">
        <f>SUM(JTK44+JTK38+JTK31+JTK27)</f>
        <v>0</v>
      </c>
      <c r="JTL46" s="284">
        <f>SUM(+JTL38+JTL31+JTL27+JTL44)</f>
        <v>0</v>
      </c>
      <c r="JTM46" s="284">
        <f>SUM(JTM44+JTM38+JTM31+JTM27)</f>
        <v>0</v>
      </c>
      <c r="JTN46" s="284">
        <f>SUM(JTN44+JTN38+JTN31+JTN27)</f>
        <v>0</v>
      </c>
      <c r="JTO46" s="274">
        <f>SUM(JTO44+JTO38+JTO31+JTO27)</f>
        <v>0</v>
      </c>
      <c r="JTP46" s="276"/>
      <c r="JTQ46" s="278" t="s">
        <v>47</v>
      </c>
      <c r="JTR46" s="279"/>
      <c r="JTS46" s="282">
        <f>SUM(JTS44+JTS38+JTS31+JTS27)</f>
        <v>0</v>
      </c>
      <c r="JTT46" s="284">
        <f>SUM(+JTT38+JTT31+JTT27+JTT44)</f>
        <v>0</v>
      </c>
      <c r="JTU46" s="284">
        <f>SUM(JTU44+JTU38+JTU31+JTU27)</f>
        <v>0</v>
      </c>
      <c r="JTV46" s="284">
        <f>SUM(JTV44+JTV38+JTV31+JTV27)</f>
        <v>0</v>
      </c>
      <c r="JTW46" s="274">
        <f>SUM(JTW44+JTW38+JTW31+JTW27)</f>
        <v>0</v>
      </c>
      <c r="JTX46" s="276"/>
      <c r="JTY46" s="278" t="s">
        <v>47</v>
      </c>
      <c r="JTZ46" s="279"/>
      <c r="JUA46" s="282">
        <f>SUM(JUA44+JUA38+JUA31+JUA27)</f>
        <v>0</v>
      </c>
      <c r="JUB46" s="284">
        <f>SUM(+JUB38+JUB31+JUB27+JUB44)</f>
        <v>0</v>
      </c>
      <c r="JUC46" s="284">
        <f>SUM(JUC44+JUC38+JUC31+JUC27)</f>
        <v>0</v>
      </c>
      <c r="JUD46" s="284">
        <f>SUM(JUD44+JUD38+JUD31+JUD27)</f>
        <v>0</v>
      </c>
      <c r="JUE46" s="274">
        <f>SUM(JUE44+JUE38+JUE31+JUE27)</f>
        <v>0</v>
      </c>
      <c r="JUF46" s="276"/>
      <c r="JUG46" s="278" t="s">
        <v>47</v>
      </c>
      <c r="JUH46" s="279"/>
      <c r="JUI46" s="282">
        <f>SUM(JUI44+JUI38+JUI31+JUI27)</f>
        <v>0</v>
      </c>
      <c r="JUJ46" s="284">
        <f>SUM(+JUJ38+JUJ31+JUJ27+JUJ44)</f>
        <v>0</v>
      </c>
      <c r="JUK46" s="284">
        <f>SUM(JUK44+JUK38+JUK31+JUK27)</f>
        <v>0</v>
      </c>
      <c r="JUL46" s="284">
        <f>SUM(JUL44+JUL38+JUL31+JUL27)</f>
        <v>0</v>
      </c>
      <c r="JUM46" s="274">
        <f>SUM(JUM44+JUM38+JUM31+JUM27)</f>
        <v>0</v>
      </c>
      <c r="JUN46" s="276"/>
      <c r="JUO46" s="278" t="s">
        <v>47</v>
      </c>
      <c r="JUP46" s="279"/>
      <c r="JUQ46" s="282">
        <f>SUM(JUQ44+JUQ38+JUQ31+JUQ27)</f>
        <v>0</v>
      </c>
      <c r="JUR46" s="284">
        <f>SUM(+JUR38+JUR31+JUR27+JUR44)</f>
        <v>0</v>
      </c>
      <c r="JUS46" s="284">
        <f>SUM(JUS44+JUS38+JUS31+JUS27)</f>
        <v>0</v>
      </c>
      <c r="JUT46" s="284">
        <f>SUM(JUT44+JUT38+JUT31+JUT27)</f>
        <v>0</v>
      </c>
      <c r="JUU46" s="274">
        <f>SUM(JUU44+JUU38+JUU31+JUU27)</f>
        <v>0</v>
      </c>
      <c r="JUV46" s="276"/>
      <c r="JUW46" s="278" t="s">
        <v>47</v>
      </c>
      <c r="JUX46" s="279"/>
      <c r="JUY46" s="282">
        <f>SUM(JUY44+JUY38+JUY31+JUY27)</f>
        <v>0</v>
      </c>
      <c r="JUZ46" s="284">
        <f>SUM(+JUZ38+JUZ31+JUZ27+JUZ44)</f>
        <v>0</v>
      </c>
      <c r="JVA46" s="284">
        <f>SUM(JVA44+JVA38+JVA31+JVA27)</f>
        <v>0</v>
      </c>
      <c r="JVB46" s="284">
        <f>SUM(JVB44+JVB38+JVB31+JVB27)</f>
        <v>0</v>
      </c>
      <c r="JVC46" s="274">
        <f>SUM(JVC44+JVC38+JVC31+JVC27)</f>
        <v>0</v>
      </c>
      <c r="JVD46" s="276"/>
      <c r="JVE46" s="278" t="s">
        <v>47</v>
      </c>
      <c r="JVF46" s="279"/>
      <c r="JVG46" s="282">
        <f>SUM(JVG44+JVG38+JVG31+JVG27)</f>
        <v>0</v>
      </c>
      <c r="JVH46" s="284">
        <f>SUM(+JVH38+JVH31+JVH27+JVH44)</f>
        <v>0</v>
      </c>
      <c r="JVI46" s="284">
        <f>SUM(JVI44+JVI38+JVI31+JVI27)</f>
        <v>0</v>
      </c>
      <c r="JVJ46" s="284">
        <f>SUM(JVJ44+JVJ38+JVJ31+JVJ27)</f>
        <v>0</v>
      </c>
      <c r="JVK46" s="274">
        <f>SUM(JVK44+JVK38+JVK31+JVK27)</f>
        <v>0</v>
      </c>
      <c r="JVL46" s="276"/>
      <c r="JVM46" s="278" t="s">
        <v>47</v>
      </c>
      <c r="JVN46" s="279"/>
      <c r="JVO46" s="282">
        <f>SUM(JVO44+JVO38+JVO31+JVO27)</f>
        <v>0</v>
      </c>
      <c r="JVP46" s="284">
        <f>SUM(+JVP38+JVP31+JVP27+JVP44)</f>
        <v>0</v>
      </c>
      <c r="JVQ46" s="284">
        <f>SUM(JVQ44+JVQ38+JVQ31+JVQ27)</f>
        <v>0</v>
      </c>
      <c r="JVR46" s="284">
        <f>SUM(JVR44+JVR38+JVR31+JVR27)</f>
        <v>0</v>
      </c>
      <c r="JVS46" s="274">
        <f>SUM(JVS44+JVS38+JVS31+JVS27)</f>
        <v>0</v>
      </c>
      <c r="JVT46" s="276"/>
      <c r="JVU46" s="278" t="s">
        <v>47</v>
      </c>
      <c r="JVV46" s="279"/>
      <c r="JVW46" s="282">
        <f>SUM(JVW44+JVW38+JVW31+JVW27)</f>
        <v>0</v>
      </c>
      <c r="JVX46" s="284">
        <f>SUM(+JVX38+JVX31+JVX27+JVX44)</f>
        <v>0</v>
      </c>
      <c r="JVY46" s="284">
        <f>SUM(JVY44+JVY38+JVY31+JVY27)</f>
        <v>0</v>
      </c>
      <c r="JVZ46" s="284">
        <f>SUM(JVZ44+JVZ38+JVZ31+JVZ27)</f>
        <v>0</v>
      </c>
      <c r="JWA46" s="274">
        <f>SUM(JWA44+JWA38+JWA31+JWA27)</f>
        <v>0</v>
      </c>
      <c r="JWB46" s="276"/>
      <c r="JWC46" s="278" t="s">
        <v>47</v>
      </c>
      <c r="JWD46" s="279"/>
      <c r="JWE46" s="282">
        <f>SUM(JWE44+JWE38+JWE31+JWE27)</f>
        <v>0</v>
      </c>
      <c r="JWF46" s="284">
        <f>SUM(+JWF38+JWF31+JWF27+JWF44)</f>
        <v>0</v>
      </c>
      <c r="JWG46" s="284">
        <f>SUM(JWG44+JWG38+JWG31+JWG27)</f>
        <v>0</v>
      </c>
      <c r="JWH46" s="284">
        <f>SUM(JWH44+JWH38+JWH31+JWH27)</f>
        <v>0</v>
      </c>
      <c r="JWI46" s="274">
        <f>SUM(JWI44+JWI38+JWI31+JWI27)</f>
        <v>0</v>
      </c>
      <c r="JWJ46" s="276"/>
      <c r="JWK46" s="278" t="s">
        <v>47</v>
      </c>
      <c r="JWL46" s="279"/>
      <c r="JWM46" s="282">
        <f>SUM(JWM44+JWM38+JWM31+JWM27)</f>
        <v>0</v>
      </c>
      <c r="JWN46" s="284">
        <f>SUM(+JWN38+JWN31+JWN27+JWN44)</f>
        <v>0</v>
      </c>
      <c r="JWO46" s="284">
        <f>SUM(JWO44+JWO38+JWO31+JWO27)</f>
        <v>0</v>
      </c>
      <c r="JWP46" s="284">
        <f>SUM(JWP44+JWP38+JWP31+JWP27)</f>
        <v>0</v>
      </c>
      <c r="JWQ46" s="274">
        <f>SUM(JWQ44+JWQ38+JWQ31+JWQ27)</f>
        <v>0</v>
      </c>
      <c r="JWR46" s="276"/>
      <c r="JWS46" s="278" t="s">
        <v>47</v>
      </c>
      <c r="JWT46" s="279"/>
      <c r="JWU46" s="282">
        <f>SUM(JWU44+JWU38+JWU31+JWU27)</f>
        <v>0</v>
      </c>
      <c r="JWV46" s="284">
        <f>SUM(+JWV38+JWV31+JWV27+JWV44)</f>
        <v>0</v>
      </c>
      <c r="JWW46" s="284">
        <f>SUM(JWW44+JWW38+JWW31+JWW27)</f>
        <v>0</v>
      </c>
      <c r="JWX46" s="284">
        <f>SUM(JWX44+JWX38+JWX31+JWX27)</f>
        <v>0</v>
      </c>
      <c r="JWY46" s="274">
        <f>SUM(JWY44+JWY38+JWY31+JWY27)</f>
        <v>0</v>
      </c>
      <c r="JWZ46" s="276"/>
      <c r="JXA46" s="278" t="s">
        <v>47</v>
      </c>
      <c r="JXB46" s="279"/>
      <c r="JXC46" s="282">
        <f>SUM(JXC44+JXC38+JXC31+JXC27)</f>
        <v>0</v>
      </c>
      <c r="JXD46" s="284">
        <f>SUM(+JXD38+JXD31+JXD27+JXD44)</f>
        <v>0</v>
      </c>
      <c r="JXE46" s="284">
        <f>SUM(JXE44+JXE38+JXE31+JXE27)</f>
        <v>0</v>
      </c>
      <c r="JXF46" s="284">
        <f>SUM(JXF44+JXF38+JXF31+JXF27)</f>
        <v>0</v>
      </c>
      <c r="JXG46" s="274">
        <f>SUM(JXG44+JXG38+JXG31+JXG27)</f>
        <v>0</v>
      </c>
      <c r="JXH46" s="276"/>
      <c r="JXI46" s="278" t="s">
        <v>47</v>
      </c>
      <c r="JXJ46" s="279"/>
      <c r="JXK46" s="282">
        <f>SUM(JXK44+JXK38+JXK31+JXK27)</f>
        <v>0</v>
      </c>
      <c r="JXL46" s="284">
        <f>SUM(+JXL38+JXL31+JXL27+JXL44)</f>
        <v>0</v>
      </c>
      <c r="JXM46" s="284">
        <f>SUM(JXM44+JXM38+JXM31+JXM27)</f>
        <v>0</v>
      </c>
      <c r="JXN46" s="284">
        <f>SUM(JXN44+JXN38+JXN31+JXN27)</f>
        <v>0</v>
      </c>
      <c r="JXO46" s="274">
        <f>SUM(JXO44+JXO38+JXO31+JXO27)</f>
        <v>0</v>
      </c>
      <c r="JXP46" s="276"/>
      <c r="JXQ46" s="278" t="s">
        <v>47</v>
      </c>
      <c r="JXR46" s="279"/>
      <c r="JXS46" s="282">
        <f>SUM(JXS44+JXS38+JXS31+JXS27)</f>
        <v>0</v>
      </c>
      <c r="JXT46" s="284">
        <f>SUM(+JXT38+JXT31+JXT27+JXT44)</f>
        <v>0</v>
      </c>
      <c r="JXU46" s="284">
        <f>SUM(JXU44+JXU38+JXU31+JXU27)</f>
        <v>0</v>
      </c>
      <c r="JXV46" s="284">
        <f>SUM(JXV44+JXV38+JXV31+JXV27)</f>
        <v>0</v>
      </c>
      <c r="JXW46" s="274">
        <f>SUM(JXW44+JXW38+JXW31+JXW27)</f>
        <v>0</v>
      </c>
      <c r="JXX46" s="276"/>
      <c r="JXY46" s="278" t="s">
        <v>47</v>
      </c>
      <c r="JXZ46" s="279"/>
      <c r="JYA46" s="282">
        <f>SUM(JYA44+JYA38+JYA31+JYA27)</f>
        <v>0</v>
      </c>
      <c r="JYB46" s="284">
        <f>SUM(+JYB38+JYB31+JYB27+JYB44)</f>
        <v>0</v>
      </c>
      <c r="JYC46" s="284">
        <f>SUM(JYC44+JYC38+JYC31+JYC27)</f>
        <v>0</v>
      </c>
      <c r="JYD46" s="284">
        <f>SUM(JYD44+JYD38+JYD31+JYD27)</f>
        <v>0</v>
      </c>
      <c r="JYE46" s="274">
        <f>SUM(JYE44+JYE38+JYE31+JYE27)</f>
        <v>0</v>
      </c>
      <c r="JYF46" s="276"/>
      <c r="JYG46" s="278" t="s">
        <v>47</v>
      </c>
      <c r="JYH46" s="279"/>
      <c r="JYI46" s="282">
        <f>SUM(JYI44+JYI38+JYI31+JYI27)</f>
        <v>0</v>
      </c>
      <c r="JYJ46" s="284">
        <f>SUM(+JYJ38+JYJ31+JYJ27+JYJ44)</f>
        <v>0</v>
      </c>
      <c r="JYK46" s="284">
        <f>SUM(JYK44+JYK38+JYK31+JYK27)</f>
        <v>0</v>
      </c>
      <c r="JYL46" s="284">
        <f>SUM(JYL44+JYL38+JYL31+JYL27)</f>
        <v>0</v>
      </c>
      <c r="JYM46" s="274">
        <f>SUM(JYM44+JYM38+JYM31+JYM27)</f>
        <v>0</v>
      </c>
      <c r="JYN46" s="276"/>
      <c r="JYO46" s="278" t="s">
        <v>47</v>
      </c>
      <c r="JYP46" s="279"/>
      <c r="JYQ46" s="282">
        <f>SUM(JYQ44+JYQ38+JYQ31+JYQ27)</f>
        <v>0</v>
      </c>
      <c r="JYR46" s="284">
        <f>SUM(+JYR38+JYR31+JYR27+JYR44)</f>
        <v>0</v>
      </c>
      <c r="JYS46" s="284">
        <f>SUM(JYS44+JYS38+JYS31+JYS27)</f>
        <v>0</v>
      </c>
      <c r="JYT46" s="284">
        <f>SUM(JYT44+JYT38+JYT31+JYT27)</f>
        <v>0</v>
      </c>
      <c r="JYU46" s="274">
        <f>SUM(JYU44+JYU38+JYU31+JYU27)</f>
        <v>0</v>
      </c>
      <c r="JYV46" s="276"/>
      <c r="JYW46" s="278" t="s">
        <v>47</v>
      </c>
      <c r="JYX46" s="279"/>
      <c r="JYY46" s="282">
        <f>SUM(JYY44+JYY38+JYY31+JYY27)</f>
        <v>0</v>
      </c>
      <c r="JYZ46" s="284">
        <f>SUM(+JYZ38+JYZ31+JYZ27+JYZ44)</f>
        <v>0</v>
      </c>
      <c r="JZA46" s="284">
        <f>SUM(JZA44+JZA38+JZA31+JZA27)</f>
        <v>0</v>
      </c>
      <c r="JZB46" s="284">
        <f>SUM(JZB44+JZB38+JZB31+JZB27)</f>
        <v>0</v>
      </c>
      <c r="JZC46" s="274">
        <f>SUM(JZC44+JZC38+JZC31+JZC27)</f>
        <v>0</v>
      </c>
      <c r="JZD46" s="276"/>
      <c r="JZE46" s="278" t="s">
        <v>47</v>
      </c>
      <c r="JZF46" s="279"/>
      <c r="JZG46" s="282">
        <f>SUM(JZG44+JZG38+JZG31+JZG27)</f>
        <v>0</v>
      </c>
      <c r="JZH46" s="284">
        <f>SUM(+JZH38+JZH31+JZH27+JZH44)</f>
        <v>0</v>
      </c>
      <c r="JZI46" s="284">
        <f>SUM(JZI44+JZI38+JZI31+JZI27)</f>
        <v>0</v>
      </c>
      <c r="JZJ46" s="284">
        <f>SUM(JZJ44+JZJ38+JZJ31+JZJ27)</f>
        <v>0</v>
      </c>
      <c r="JZK46" s="274">
        <f>SUM(JZK44+JZK38+JZK31+JZK27)</f>
        <v>0</v>
      </c>
      <c r="JZL46" s="276"/>
      <c r="JZM46" s="278" t="s">
        <v>47</v>
      </c>
      <c r="JZN46" s="279"/>
      <c r="JZO46" s="282">
        <f>SUM(JZO44+JZO38+JZO31+JZO27)</f>
        <v>0</v>
      </c>
      <c r="JZP46" s="284">
        <f>SUM(+JZP38+JZP31+JZP27+JZP44)</f>
        <v>0</v>
      </c>
      <c r="JZQ46" s="284">
        <f>SUM(JZQ44+JZQ38+JZQ31+JZQ27)</f>
        <v>0</v>
      </c>
      <c r="JZR46" s="284">
        <f>SUM(JZR44+JZR38+JZR31+JZR27)</f>
        <v>0</v>
      </c>
      <c r="JZS46" s="274">
        <f>SUM(JZS44+JZS38+JZS31+JZS27)</f>
        <v>0</v>
      </c>
      <c r="JZT46" s="276"/>
      <c r="JZU46" s="278" t="s">
        <v>47</v>
      </c>
      <c r="JZV46" s="279"/>
      <c r="JZW46" s="282">
        <f>SUM(JZW44+JZW38+JZW31+JZW27)</f>
        <v>0</v>
      </c>
      <c r="JZX46" s="284">
        <f>SUM(+JZX38+JZX31+JZX27+JZX44)</f>
        <v>0</v>
      </c>
      <c r="JZY46" s="284">
        <f>SUM(JZY44+JZY38+JZY31+JZY27)</f>
        <v>0</v>
      </c>
      <c r="JZZ46" s="284">
        <f>SUM(JZZ44+JZZ38+JZZ31+JZZ27)</f>
        <v>0</v>
      </c>
      <c r="KAA46" s="274">
        <f>SUM(KAA44+KAA38+KAA31+KAA27)</f>
        <v>0</v>
      </c>
      <c r="KAB46" s="276"/>
      <c r="KAC46" s="278" t="s">
        <v>47</v>
      </c>
      <c r="KAD46" s="279"/>
      <c r="KAE46" s="282">
        <f>SUM(KAE44+KAE38+KAE31+KAE27)</f>
        <v>0</v>
      </c>
      <c r="KAF46" s="284">
        <f>SUM(+KAF38+KAF31+KAF27+KAF44)</f>
        <v>0</v>
      </c>
      <c r="KAG46" s="284">
        <f>SUM(KAG44+KAG38+KAG31+KAG27)</f>
        <v>0</v>
      </c>
      <c r="KAH46" s="284">
        <f>SUM(KAH44+KAH38+KAH31+KAH27)</f>
        <v>0</v>
      </c>
      <c r="KAI46" s="274">
        <f>SUM(KAI44+KAI38+KAI31+KAI27)</f>
        <v>0</v>
      </c>
      <c r="KAJ46" s="276"/>
      <c r="KAK46" s="278" t="s">
        <v>47</v>
      </c>
      <c r="KAL46" s="279"/>
      <c r="KAM46" s="282">
        <f>SUM(KAM44+KAM38+KAM31+KAM27)</f>
        <v>0</v>
      </c>
      <c r="KAN46" s="284">
        <f>SUM(+KAN38+KAN31+KAN27+KAN44)</f>
        <v>0</v>
      </c>
      <c r="KAO46" s="284">
        <f>SUM(KAO44+KAO38+KAO31+KAO27)</f>
        <v>0</v>
      </c>
      <c r="KAP46" s="284">
        <f>SUM(KAP44+KAP38+KAP31+KAP27)</f>
        <v>0</v>
      </c>
      <c r="KAQ46" s="274">
        <f>SUM(KAQ44+KAQ38+KAQ31+KAQ27)</f>
        <v>0</v>
      </c>
      <c r="KAR46" s="276"/>
      <c r="KAS46" s="278" t="s">
        <v>47</v>
      </c>
      <c r="KAT46" s="279"/>
      <c r="KAU46" s="282">
        <f>SUM(KAU44+KAU38+KAU31+KAU27)</f>
        <v>0</v>
      </c>
      <c r="KAV46" s="284">
        <f>SUM(+KAV38+KAV31+KAV27+KAV44)</f>
        <v>0</v>
      </c>
      <c r="KAW46" s="284">
        <f>SUM(KAW44+KAW38+KAW31+KAW27)</f>
        <v>0</v>
      </c>
      <c r="KAX46" s="284">
        <f>SUM(KAX44+KAX38+KAX31+KAX27)</f>
        <v>0</v>
      </c>
      <c r="KAY46" s="274">
        <f>SUM(KAY44+KAY38+KAY31+KAY27)</f>
        <v>0</v>
      </c>
      <c r="KAZ46" s="276"/>
      <c r="KBA46" s="278" t="s">
        <v>47</v>
      </c>
      <c r="KBB46" s="279"/>
      <c r="KBC46" s="282">
        <f>SUM(KBC44+KBC38+KBC31+KBC27)</f>
        <v>0</v>
      </c>
      <c r="KBD46" s="284">
        <f>SUM(+KBD38+KBD31+KBD27+KBD44)</f>
        <v>0</v>
      </c>
      <c r="KBE46" s="284">
        <f>SUM(KBE44+KBE38+KBE31+KBE27)</f>
        <v>0</v>
      </c>
      <c r="KBF46" s="284">
        <f>SUM(KBF44+KBF38+KBF31+KBF27)</f>
        <v>0</v>
      </c>
      <c r="KBG46" s="274">
        <f>SUM(KBG44+KBG38+KBG31+KBG27)</f>
        <v>0</v>
      </c>
      <c r="KBH46" s="276"/>
      <c r="KBI46" s="278" t="s">
        <v>47</v>
      </c>
      <c r="KBJ46" s="279"/>
      <c r="KBK46" s="282">
        <f>SUM(KBK44+KBK38+KBK31+KBK27)</f>
        <v>0</v>
      </c>
      <c r="KBL46" s="284">
        <f>SUM(+KBL38+KBL31+KBL27+KBL44)</f>
        <v>0</v>
      </c>
      <c r="KBM46" s="284">
        <f>SUM(KBM44+KBM38+KBM31+KBM27)</f>
        <v>0</v>
      </c>
      <c r="KBN46" s="284">
        <f>SUM(KBN44+KBN38+KBN31+KBN27)</f>
        <v>0</v>
      </c>
      <c r="KBO46" s="274">
        <f>SUM(KBO44+KBO38+KBO31+KBO27)</f>
        <v>0</v>
      </c>
      <c r="KBP46" s="276"/>
      <c r="KBQ46" s="278" t="s">
        <v>47</v>
      </c>
      <c r="KBR46" s="279"/>
      <c r="KBS46" s="282">
        <f>SUM(KBS44+KBS38+KBS31+KBS27)</f>
        <v>0</v>
      </c>
      <c r="KBT46" s="284">
        <f>SUM(+KBT38+KBT31+KBT27+KBT44)</f>
        <v>0</v>
      </c>
      <c r="KBU46" s="284">
        <f>SUM(KBU44+KBU38+KBU31+KBU27)</f>
        <v>0</v>
      </c>
      <c r="KBV46" s="284">
        <f>SUM(KBV44+KBV38+KBV31+KBV27)</f>
        <v>0</v>
      </c>
      <c r="KBW46" s="274">
        <f>SUM(KBW44+KBW38+KBW31+KBW27)</f>
        <v>0</v>
      </c>
      <c r="KBX46" s="276"/>
      <c r="KBY46" s="278" t="s">
        <v>47</v>
      </c>
      <c r="KBZ46" s="279"/>
      <c r="KCA46" s="282">
        <f>SUM(KCA44+KCA38+KCA31+KCA27)</f>
        <v>0</v>
      </c>
      <c r="KCB46" s="284">
        <f>SUM(+KCB38+KCB31+KCB27+KCB44)</f>
        <v>0</v>
      </c>
      <c r="KCC46" s="284">
        <f>SUM(KCC44+KCC38+KCC31+KCC27)</f>
        <v>0</v>
      </c>
      <c r="KCD46" s="284">
        <f>SUM(KCD44+KCD38+KCD31+KCD27)</f>
        <v>0</v>
      </c>
      <c r="KCE46" s="274">
        <f>SUM(KCE44+KCE38+KCE31+KCE27)</f>
        <v>0</v>
      </c>
      <c r="KCF46" s="276"/>
      <c r="KCG46" s="278" t="s">
        <v>47</v>
      </c>
      <c r="KCH46" s="279"/>
      <c r="KCI46" s="282">
        <f>SUM(KCI44+KCI38+KCI31+KCI27)</f>
        <v>0</v>
      </c>
      <c r="KCJ46" s="284">
        <f>SUM(+KCJ38+KCJ31+KCJ27+KCJ44)</f>
        <v>0</v>
      </c>
      <c r="KCK46" s="284">
        <f>SUM(KCK44+KCK38+KCK31+KCK27)</f>
        <v>0</v>
      </c>
      <c r="KCL46" s="284">
        <f>SUM(KCL44+KCL38+KCL31+KCL27)</f>
        <v>0</v>
      </c>
      <c r="KCM46" s="274">
        <f>SUM(KCM44+KCM38+KCM31+KCM27)</f>
        <v>0</v>
      </c>
      <c r="KCN46" s="276"/>
      <c r="KCO46" s="278" t="s">
        <v>47</v>
      </c>
      <c r="KCP46" s="279"/>
      <c r="KCQ46" s="282">
        <f>SUM(KCQ44+KCQ38+KCQ31+KCQ27)</f>
        <v>0</v>
      </c>
      <c r="KCR46" s="284">
        <f>SUM(+KCR38+KCR31+KCR27+KCR44)</f>
        <v>0</v>
      </c>
      <c r="KCS46" s="284">
        <f>SUM(KCS44+KCS38+KCS31+KCS27)</f>
        <v>0</v>
      </c>
      <c r="KCT46" s="284">
        <f>SUM(KCT44+KCT38+KCT31+KCT27)</f>
        <v>0</v>
      </c>
      <c r="KCU46" s="274">
        <f>SUM(KCU44+KCU38+KCU31+KCU27)</f>
        <v>0</v>
      </c>
      <c r="KCV46" s="276"/>
      <c r="KCW46" s="278" t="s">
        <v>47</v>
      </c>
      <c r="KCX46" s="279"/>
      <c r="KCY46" s="282">
        <f>SUM(KCY44+KCY38+KCY31+KCY27)</f>
        <v>0</v>
      </c>
      <c r="KCZ46" s="284">
        <f>SUM(+KCZ38+KCZ31+KCZ27+KCZ44)</f>
        <v>0</v>
      </c>
      <c r="KDA46" s="284">
        <f>SUM(KDA44+KDA38+KDA31+KDA27)</f>
        <v>0</v>
      </c>
      <c r="KDB46" s="284">
        <f>SUM(KDB44+KDB38+KDB31+KDB27)</f>
        <v>0</v>
      </c>
      <c r="KDC46" s="274">
        <f>SUM(KDC44+KDC38+KDC31+KDC27)</f>
        <v>0</v>
      </c>
      <c r="KDD46" s="276"/>
      <c r="KDE46" s="278" t="s">
        <v>47</v>
      </c>
      <c r="KDF46" s="279"/>
      <c r="KDG46" s="282">
        <f>SUM(KDG44+KDG38+KDG31+KDG27)</f>
        <v>0</v>
      </c>
      <c r="KDH46" s="284">
        <f>SUM(+KDH38+KDH31+KDH27+KDH44)</f>
        <v>0</v>
      </c>
      <c r="KDI46" s="284">
        <f>SUM(KDI44+KDI38+KDI31+KDI27)</f>
        <v>0</v>
      </c>
      <c r="KDJ46" s="284">
        <f>SUM(KDJ44+KDJ38+KDJ31+KDJ27)</f>
        <v>0</v>
      </c>
      <c r="KDK46" s="274">
        <f>SUM(KDK44+KDK38+KDK31+KDK27)</f>
        <v>0</v>
      </c>
      <c r="KDL46" s="276"/>
      <c r="KDM46" s="278" t="s">
        <v>47</v>
      </c>
      <c r="KDN46" s="279"/>
      <c r="KDO46" s="282">
        <f>SUM(KDO44+KDO38+KDO31+KDO27)</f>
        <v>0</v>
      </c>
      <c r="KDP46" s="284">
        <f>SUM(+KDP38+KDP31+KDP27+KDP44)</f>
        <v>0</v>
      </c>
      <c r="KDQ46" s="284">
        <f>SUM(KDQ44+KDQ38+KDQ31+KDQ27)</f>
        <v>0</v>
      </c>
      <c r="KDR46" s="284">
        <f>SUM(KDR44+KDR38+KDR31+KDR27)</f>
        <v>0</v>
      </c>
      <c r="KDS46" s="274">
        <f>SUM(KDS44+KDS38+KDS31+KDS27)</f>
        <v>0</v>
      </c>
      <c r="KDT46" s="276"/>
      <c r="KDU46" s="278" t="s">
        <v>47</v>
      </c>
      <c r="KDV46" s="279"/>
      <c r="KDW46" s="282">
        <f>SUM(KDW44+KDW38+KDW31+KDW27)</f>
        <v>0</v>
      </c>
      <c r="KDX46" s="284">
        <f>SUM(+KDX38+KDX31+KDX27+KDX44)</f>
        <v>0</v>
      </c>
      <c r="KDY46" s="284">
        <f>SUM(KDY44+KDY38+KDY31+KDY27)</f>
        <v>0</v>
      </c>
      <c r="KDZ46" s="284">
        <f>SUM(KDZ44+KDZ38+KDZ31+KDZ27)</f>
        <v>0</v>
      </c>
      <c r="KEA46" s="274">
        <f>SUM(KEA44+KEA38+KEA31+KEA27)</f>
        <v>0</v>
      </c>
      <c r="KEB46" s="276"/>
      <c r="KEC46" s="278" t="s">
        <v>47</v>
      </c>
      <c r="KED46" s="279"/>
      <c r="KEE46" s="282">
        <f>SUM(KEE44+KEE38+KEE31+KEE27)</f>
        <v>0</v>
      </c>
      <c r="KEF46" s="284">
        <f>SUM(+KEF38+KEF31+KEF27+KEF44)</f>
        <v>0</v>
      </c>
      <c r="KEG46" s="284">
        <f>SUM(KEG44+KEG38+KEG31+KEG27)</f>
        <v>0</v>
      </c>
      <c r="KEH46" s="284">
        <f>SUM(KEH44+KEH38+KEH31+KEH27)</f>
        <v>0</v>
      </c>
      <c r="KEI46" s="274">
        <f>SUM(KEI44+KEI38+KEI31+KEI27)</f>
        <v>0</v>
      </c>
      <c r="KEJ46" s="276"/>
      <c r="KEK46" s="278" t="s">
        <v>47</v>
      </c>
      <c r="KEL46" s="279"/>
      <c r="KEM46" s="282">
        <f>SUM(KEM44+KEM38+KEM31+KEM27)</f>
        <v>0</v>
      </c>
      <c r="KEN46" s="284">
        <f>SUM(+KEN38+KEN31+KEN27+KEN44)</f>
        <v>0</v>
      </c>
      <c r="KEO46" s="284">
        <f>SUM(KEO44+KEO38+KEO31+KEO27)</f>
        <v>0</v>
      </c>
      <c r="KEP46" s="284">
        <f>SUM(KEP44+KEP38+KEP31+KEP27)</f>
        <v>0</v>
      </c>
      <c r="KEQ46" s="274">
        <f>SUM(KEQ44+KEQ38+KEQ31+KEQ27)</f>
        <v>0</v>
      </c>
      <c r="KER46" s="276"/>
      <c r="KES46" s="278" t="s">
        <v>47</v>
      </c>
      <c r="KET46" s="279"/>
      <c r="KEU46" s="282">
        <f>SUM(KEU44+KEU38+KEU31+KEU27)</f>
        <v>0</v>
      </c>
      <c r="KEV46" s="284">
        <f>SUM(+KEV38+KEV31+KEV27+KEV44)</f>
        <v>0</v>
      </c>
      <c r="KEW46" s="284">
        <f>SUM(KEW44+KEW38+KEW31+KEW27)</f>
        <v>0</v>
      </c>
      <c r="KEX46" s="284">
        <f>SUM(KEX44+KEX38+KEX31+KEX27)</f>
        <v>0</v>
      </c>
      <c r="KEY46" s="274">
        <f>SUM(KEY44+KEY38+KEY31+KEY27)</f>
        <v>0</v>
      </c>
      <c r="KEZ46" s="276"/>
      <c r="KFA46" s="278" t="s">
        <v>47</v>
      </c>
      <c r="KFB46" s="279"/>
      <c r="KFC46" s="282">
        <f>SUM(KFC44+KFC38+KFC31+KFC27)</f>
        <v>0</v>
      </c>
      <c r="KFD46" s="284">
        <f>SUM(+KFD38+KFD31+KFD27+KFD44)</f>
        <v>0</v>
      </c>
      <c r="KFE46" s="284">
        <f>SUM(KFE44+KFE38+KFE31+KFE27)</f>
        <v>0</v>
      </c>
      <c r="KFF46" s="284">
        <f>SUM(KFF44+KFF38+KFF31+KFF27)</f>
        <v>0</v>
      </c>
      <c r="KFG46" s="274">
        <f>SUM(KFG44+KFG38+KFG31+KFG27)</f>
        <v>0</v>
      </c>
      <c r="KFH46" s="276"/>
      <c r="KFI46" s="278" t="s">
        <v>47</v>
      </c>
      <c r="KFJ46" s="279"/>
      <c r="KFK46" s="282">
        <f>SUM(KFK44+KFK38+KFK31+KFK27)</f>
        <v>0</v>
      </c>
      <c r="KFL46" s="284">
        <f>SUM(+KFL38+KFL31+KFL27+KFL44)</f>
        <v>0</v>
      </c>
      <c r="KFM46" s="284">
        <f>SUM(KFM44+KFM38+KFM31+KFM27)</f>
        <v>0</v>
      </c>
      <c r="KFN46" s="284">
        <f>SUM(KFN44+KFN38+KFN31+KFN27)</f>
        <v>0</v>
      </c>
      <c r="KFO46" s="274">
        <f>SUM(KFO44+KFO38+KFO31+KFO27)</f>
        <v>0</v>
      </c>
      <c r="KFP46" s="276"/>
      <c r="KFQ46" s="278" t="s">
        <v>47</v>
      </c>
      <c r="KFR46" s="279"/>
      <c r="KFS46" s="282">
        <f>SUM(KFS44+KFS38+KFS31+KFS27)</f>
        <v>0</v>
      </c>
      <c r="KFT46" s="284">
        <f>SUM(+KFT38+KFT31+KFT27+KFT44)</f>
        <v>0</v>
      </c>
      <c r="KFU46" s="284">
        <f>SUM(KFU44+KFU38+KFU31+KFU27)</f>
        <v>0</v>
      </c>
      <c r="KFV46" s="284">
        <f>SUM(KFV44+KFV38+KFV31+KFV27)</f>
        <v>0</v>
      </c>
      <c r="KFW46" s="274">
        <f>SUM(KFW44+KFW38+KFW31+KFW27)</f>
        <v>0</v>
      </c>
      <c r="KFX46" s="276"/>
      <c r="KFY46" s="278" t="s">
        <v>47</v>
      </c>
      <c r="KFZ46" s="279"/>
      <c r="KGA46" s="282">
        <f>SUM(KGA44+KGA38+KGA31+KGA27)</f>
        <v>0</v>
      </c>
      <c r="KGB46" s="284">
        <f>SUM(+KGB38+KGB31+KGB27+KGB44)</f>
        <v>0</v>
      </c>
      <c r="KGC46" s="284">
        <f>SUM(KGC44+KGC38+KGC31+KGC27)</f>
        <v>0</v>
      </c>
      <c r="KGD46" s="284">
        <f>SUM(KGD44+KGD38+KGD31+KGD27)</f>
        <v>0</v>
      </c>
      <c r="KGE46" s="274">
        <f>SUM(KGE44+KGE38+KGE31+KGE27)</f>
        <v>0</v>
      </c>
      <c r="KGF46" s="276"/>
      <c r="KGG46" s="278" t="s">
        <v>47</v>
      </c>
      <c r="KGH46" s="279"/>
      <c r="KGI46" s="282">
        <f>SUM(KGI44+KGI38+KGI31+KGI27)</f>
        <v>0</v>
      </c>
      <c r="KGJ46" s="284">
        <f>SUM(+KGJ38+KGJ31+KGJ27+KGJ44)</f>
        <v>0</v>
      </c>
      <c r="KGK46" s="284">
        <f>SUM(KGK44+KGK38+KGK31+KGK27)</f>
        <v>0</v>
      </c>
      <c r="KGL46" s="284">
        <f>SUM(KGL44+KGL38+KGL31+KGL27)</f>
        <v>0</v>
      </c>
      <c r="KGM46" s="274">
        <f>SUM(KGM44+KGM38+KGM31+KGM27)</f>
        <v>0</v>
      </c>
      <c r="KGN46" s="276"/>
      <c r="KGO46" s="278" t="s">
        <v>47</v>
      </c>
      <c r="KGP46" s="279"/>
      <c r="KGQ46" s="282">
        <f>SUM(KGQ44+KGQ38+KGQ31+KGQ27)</f>
        <v>0</v>
      </c>
      <c r="KGR46" s="284">
        <f>SUM(+KGR38+KGR31+KGR27+KGR44)</f>
        <v>0</v>
      </c>
      <c r="KGS46" s="284">
        <f>SUM(KGS44+KGS38+KGS31+KGS27)</f>
        <v>0</v>
      </c>
      <c r="KGT46" s="284">
        <f>SUM(KGT44+KGT38+KGT31+KGT27)</f>
        <v>0</v>
      </c>
      <c r="KGU46" s="274">
        <f>SUM(KGU44+KGU38+KGU31+KGU27)</f>
        <v>0</v>
      </c>
      <c r="KGV46" s="276"/>
      <c r="KGW46" s="278" t="s">
        <v>47</v>
      </c>
      <c r="KGX46" s="279"/>
      <c r="KGY46" s="282">
        <f>SUM(KGY44+KGY38+KGY31+KGY27)</f>
        <v>0</v>
      </c>
      <c r="KGZ46" s="284">
        <f>SUM(+KGZ38+KGZ31+KGZ27+KGZ44)</f>
        <v>0</v>
      </c>
      <c r="KHA46" s="284">
        <f>SUM(KHA44+KHA38+KHA31+KHA27)</f>
        <v>0</v>
      </c>
      <c r="KHB46" s="284">
        <f>SUM(KHB44+KHB38+KHB31+KHB27)</f>
        <v>0</v>
      </c>
      <c r="KHC46" s="274">
        <f>SUM(KHC44+KHC38+KHC31+KHC27)</f>
        <v>0</v>
      </c>
      <c r="KHD46" s="276"/>
      <c r="KHE46" s="278" t="s">
        <v>47</v>
      </c>
      <c r="KHF46" s="279"/>
      <c r="KHG46" s="282">
        <f>SUM(KHG44+KHG38+KHG31+KHG27)</f>
        <v>0</v>
      </c>
      <c r="KHH46" s="284">
        <f>SUM(+KHH38+KHH31+KHH27+KHH44)</f>
        <v>0</v>
      </c>
      <c r="KHI46" s="284">
        <f>SUM(KHI44+KHI38+KHI31+KHI27)</f>
        <v>0</v>
      </c>
      <c r="KHJ46" s="284">
        <f>SUM(KHJ44+KHJ38+KHJ31+KHJ27)</f>
        <v>0</v>
      </c>
      <c r="KHK46" s="274">
        <f>SUM(KHK44+KHK38+KHK31+KHK27)</f>
        <v>0</v>
      </c>
      <c r="KHL46" s="276"/>
      <c r="KHM46" s="278" t="s">
        <v>47</v>
      </c>
      <c r="KHN46" s="279"/>
      <c r="KHO46" s="282">
        <f>SUM(KHO44+KHO38+KHO31+KHO27)</f>
        <v>0</v>
      </c>
      <c r="KHP46" s="284">
        <f>SUM(+KHP38+KHP31+KHP27+KHP44)</f>
        <v>0</v>
      </c>
      <c r="KHQ46" s="284">
        <f>SUM(KHQ44+KHQ38+KHQ31+KHQ27)</f>
        <v>0</v>
      </c>
      <c r="KHR46" s="284">
        <f>SUM(KHR44+KHR38+KHR31+KHR27)</f>
        <v>0</v>
      </c>
      <c r="KHS46" s="274">
        <f>SUM(KHS44+KHS38+KHS31+KHS27)</f>
        <v>0</v>
      </c>
      <c r="KHT46" s="276"/>
      <c r="KHU46" s="278" t="s">
        <v>47</v>
      </c>
      <c r="KHV46" s="279"/>
      <c r="KHW46" s="282">
        <f>SUM(KHW44+KHW38+KHW31+KHW27)</f>
        <v>0</v>
      </c>
      <c r="KHX46" s="284">
        <f>SUM(+KHX38+KHX31+KHX27+KHX44)</f>
        <v>0</v>
      </c>
      <c r="KHY46" s="284">
        <f>SUM(KHY44+KHY38+KHY31+KHY27)</f>
        <v>0</v>
      </c>
      <c r="KHZ46" s="284">
        <f>SUM(KHZ44+KHZ38+KHZ31+KHZ27)</f>
        <v>0</v>
      </c>
      <c r="KIA46" s="274">
        <f>SUM(KIA44+KIA38+KIA31+KIA27)</f>
        <v>0</v>
      </c>
      <c r="KIB46" s="276"/>
      <c r="KIC46" s="278" t="s">
        <v>47</v>
      </c>
      <c r="KID46" s="279"/>
      <c r="KIE46" s="282">
        <f>SUM(KIE44+KIE38+KIE31+KIE27)</f>
        <v>0</v>
      </c>
      <c r="KIF46" s="284">
        <f>SUM(+KIF38+KIF31+KIF27+KIF44)</f>
        <v>0</v>
      </c>
      <c r="KIG46" s="284">
        <f>SUM(KIG44+KIG38+KIG31+KIG27)</f>
        <v>0</v>
      </c>
      <c r="KIH46" s="284">
        <f>SUM(KIH44+KIH38+KIH31+KIH27)</f>
        <v>0</v>
      </c>
      <c r="KII46" s="274">
        <f>SUM(KII44+KII38+KII31+KII27)</f>
        <v>0</v>
      </c>
      <c r="KIJ46" s="276"/>
      <c r="KIK46" s="278" t="s">
        <v>47</v>
      </c>
      <c r="KIL46" s="279"/>
      <c r="KIM46" s="282">
        <f>SUM(KIM44+KIM38+KIM31+KIM27)</f>
        <v>0</v>
      </c>
      <c r="KIN46" s="284">
        <f>SUM(+KIN38+KIN31+KIN27+KIN44)</f>
        <v>0</v>
      </c>
      <c r="KIO46" s="284">
        <f>SUM(KIO44+KIO38+KIO31+KIO27)</f>
        <v>0</v>
      </c>
      <c r="KIP46" s="284">
        <f>SUM(KIP44+KIP38+KIP31+KIP27)</f>
        <v>0</v>
      </c>
      <c r="KIQ46" s="274">
        <f>SUM(KIQ44+KIQ38+KIQ31+KIQ27)</f>
        <v>0</v>
      </c>
      <c r="KIR46" s="276"/>
      <c r="KIS46" s="278" t="s">
        <v>47</v>
      </c>
      <c r="KIT46" s="279"/>
      <c r="KIU46" s="282">
        <f>SUM(KIU44+KIU38+KIU31+KIU27)</f>
        <v>0</v>
      </c>
      <c r="KIV46" s="284">
        <f>SUM(+KIV38+KIV31+KIV27+KIV44)</f>
        <v>0</v>
      </c>
      <c r="KIW46" s="284">
        <f>SUM(KIW44+KIW38+KIW31+KIW27)</f>
        <v>0</v>
      </c>
      <c r="KIX46" s="284">
        <f>SUM(KIX44+KIX38+KIX31+KIX27)</f>
        <v>0</v>
      </c>
      <c r="KIY46" s="274">
        <f>SUM(KIY44+KIY38+KIY31+KIY27)</f>
        <v>0</v>
      </c>
      <c r="KIZ46" s="276"/>
      <c r="KJA46" s="278" t="s">
        <v>47</v>
      </c>
      <c r="KJB46" s="279"/>
      <c r="KJC46" s="282">
        <f>SUM(KJC44+KJC38+KJC31+KJC27)</f>
        <v>0</v>
      </c>
      <c r="KJD46" s="284">
        <f>SUM(+KJD38+KJD31+KJD27+KJD44)</f>
        <v>0</v>
      </c>
      <c r="KJE46" s="284">
        <f>SUM(KJE44+KJE38+KJE31+KJE27)</f>
        <v>0</v>
      </c>
      <c r="KJF46" s="284">
        <f>SUM(KJF44+KJF38+KJF31+KJF27)</f>
        <v>0</v>
      </c>
      <c r="KJG46" s="274">
        <f>SUM(KJG44+KJG38+KJG31+KJG27)</f>
        <v>0</v>
      </c>
      <c r="KJH46" s="276"/>
      <c r="KJI46" s="278" t="s">
        <v>47</v>
      </c>
      <c r="KJJ46" s="279"/>
      <c r="KJK46" s="282">
        <f>SUM(KJK44+KJK38+KJK31+KJK27)</f>
        <v>0</v>
      </c>
      <c r="KJL46" s="284">
        <f>SUM(+KJL38+KJL31+KJL27+KJL44)</f>
        <v>0</v>
      </c>
      <c r="KJM46" s="284">
        <f>SUM(KJM44+KJM38+KJM31+KJM27)</f>
        <v>0</v>
      </c>
      <c r="KJN46" s="284">
        <f>SUM(KJN44+KJN38+KJN31+KJN27)</f>
        <v>0</v>
      </c>
      <c r="KJO46" s="274">
        <f>SUM(KJO44+KJO38+KJO31+KJO27)</f>
        <v>0</v>
      </c>
      <c r="KJP46" s="276"/>
      <c r="KJQ46" s="278" t="s">
        <v>47</v>
      </c>
      <c r="KJR46" s="279"/>
      <c r="KJS46" s="282">
        <f>SUM(KJS44+KJS38+KJS31+KJS27)</f>
        <v>0</v>
      </c>
      <c r="KJT46" s="284">
        <f>SUM(+KJT38+KJT31+KJT27+KJT44)</f>
        <v>0</v>
      </c>
      <c r="KJU46" s="284">
        <f>SUM(KJU44+KJU38+KJU31+KJU27)</f>
        <v>0</v>
      </c>
      <c r="KJV46" s="284">
        <f>SUM(KJV44+KJV38+KJV31+KJV27)</f>
        <v>0</v>
      </c>
      <c r="KJW46" s="274">
        <f>SUM(KJW44+KJW38+KJW31+KJW27)</f>
        <v>0</v>
      </c>
      <c r="KJX46" s="276"/>
      <c r="KJY46" s="278" t="s">
        <v>47</v>
      </c>
      <c r="KJZ46" s="279"/>
      <c r="KKA46" s="282">
        <f>SUM(KKA44+KKA38+KKA31+KKA27)</f>
        <v>0</v>
      </c>
      <c r="KKB46" s="284">
        <f>SUM(+KKB38+KKB31+KKB27+KKB44)</f>
        <v>0</v>
      </c>
      <c r="KKC46" s="284">
        <f>SUM(KKC44+KKC38+KKC31+KKC27)</f>
        <v>0</v>
      </c>
      <c r="KKD46" s="284">
        <f>SUM(KKD44+KKD38+KKD31+KKD27)</f>
        <v>0</v>
      </c>
      <c r="KKE46" s="274">
        <f>SUM(KKE44+KKE38+KKE31+KKE27)</f>
        <v>0</v>
      </c>
      <c r="KKF46" s="276"/>
      <c r="KKG46" s="278" t="s">
        <v>47</v>
      </c>
      <c r="KKH46" s="279"/>
      <c r="KKI46" s="282">
        <f>SUM(KKI44+KKI38+KKI31+KKI27)</f>
        <v>0</v>
      </c>
      <c r="KKJ46" s="284">
        <f>SUM(+KKJ38+KKJ31+KKJ27+KKJ44)</f>
        <v>0</v>
      </c>
      <c r="KKK46" s="284">
        <f>SUM(KKK44+KKK38+KKK31+KKK27)</f>
        <v>0</v>
      </c>
      <c r="KKL46" s="284">
        <f>SUM(KKL44+KKL38+KKL31+KKL27)</f>
        <v>0</v>
      </c>
      <c r="KKM46" s="274">
        <f>SUM(KKM44+KKM38+KKM31+KKM27)</f>
        <v>0</v>
      </c>
      <c r="KKN46" s="276"/>
      <c r="KKO46" s="278" t="s">
        <v>47</v>
      </c>
      <c r="KKP46" s="279"/>
      <c r="KKQ46" s="282">
        <f>SUM(KKQ44+KKQ38+KKQ31+KKQ27)</f>
        <v>0</v>
      </c>
      <c r="KKR46" s="284">
        <f>SUM(+KKR38+KKR31+KKR27+KKR44)</f>
        <v>0</v>
      </c>
      <c r="KKS46" s="284">
        <f>SUM(KKS44+KKS38+KKS31+KKS27)</f>
        <v>0</v>
      </c>
      <c r="KKT46" s="284">
        <f>SUM(KKT44+KKT38+KKT31+KKT27)</f>
        <v>0</v>
      </c>
      <c r="KKU46" s="274">
        <f>SUM(KKU44+KKU38+KKU31+KKU27)</f>
        <v>0</v>
      </c>
      <c r="KKV46" s="276"/>
      <c r="KKW46" s="278" t="s">
        <v>47</v>
      </c>
      <c r="KKX46" s="279"/>
      <c r="KKY46" s="282">
        <f>SUM(KKY44+KKY38+KKY31+KKY27)</f>
        <v>0</v>
      </c>
      <c r="KKZ46" s="284">
        <f>SUM(+KKZ38+KKZ31+KKZ27+KKZ44)</f>
        <v>0</v>
      </c>
      <c r="KLA46" s="284">
        <f>SUM(KLA44+KLA38+KLA31+KLA27)</f>
        <v>0</v>
      </c>
      <c r="KLB46" s="284">
        <f>SUM(KLB44+KLB38+KLB31+KLB27)</f>
        <v>0</v>
      </c>
      <c r="KLC46" s="274">
        <f>SUM(KLC44+KLC38+KLC31+KLC27)</f>
        <v>0</v>
      </c>
      <c r="KLD46" s="276"/>
      <c r="KLE46" s="278" t="s">
        <v>47</v>
      </c>
      <c r="KLF46" s="279"/>
      <c r="KLG46" s="282">
        <f>SUM(KLG44+KLG38+KLG31+KLG27)</f>
        <v>0</v>
      </c>
      <c r="KLH46" s="284">
        <f>SUM(+KLH38+KLH31+KLH27+KLH44)</f>
        <v>0</v>
      </c>
      <c r="KLI46" s="284">
        <f>SUM(KLI44+KLI38+KLI31+KLI27)</f>
        <v>0</v>
      </c>
      <c r="KLJ46" s="284">
        <f>SUM(KLJ44+KLJ38+KLJ31+KLJ27)</f>
        <v>0</v>
      </c>
      <c r="KLK46" s="274">
        <f>SUM(KLK44+KLK38+KLK31+KLK27)</f>
        <v>0</v>
      </c>
      <c r="KLL46" s="276"/>
      <c r="KLM46" s="278" t="s">
        <v>47</v>
      </c>
      <c r="KLN46" s="279"/>
      <c r="KLO46" s="282">
        <f>SUM(KLO44+KLO38+KLO31+KLO27)</f>
        <v>0</v>
      </c>
      <c r="KLP46" s="284">
        <f>SUM(+KLP38+KLP31+KLP27+KLP44)</f>
        <v>0</v>
      </c>
      <c r="KLQ46" s="284">
        <f>SUM(KLQ44+KLQ38+KLQ31+KLQ27)</f>
        <v>0</v>
      </c>
      <c r="KLR46" s="284">
        <f>SUM(KLR44+KLR38+KLR31+KLR27)</f>
        <v>0</v>
      </c>
      <c r="KLS46" s="274">
        <f>SUM(KLS44+KLS38+KLS31+KLS27)</f>
        <v>0</v>
      </c>
      <c r="KLT46" s="276"/>
      <c r="KLU46" s="278" t="s">
        <v>47</v>
      </c>
      <c r="KLV46" s="279"/>
      <c r="KLW46" s="282">
        <f>SUM(KLW44+KLW38+KLW31+KLW27)</f>
        <v>0</v>
      </c>
      <c r="KLX46" s="284">
        <f>SUM(+KLX38+KLX31+KLX27+KLX44)</f>
        <v>0</v>
      </c>
      <c r="KLY46" s="284">
        <f>SUM(KLY44+KLY38+KLY31+KLY27)</f>
        <v>0</v>
      </c>
      <c r="KLZ46" s="284">
        <f>SUM(KLZ44+KLZ38+KLZ31+KLZ27)</f>
        <v>0</v>
      </c>
      <c r="KMA46" s="274">
        <f>SUM(KMA44+KMA38+KMA31+KMA27)</f>
        <v>0</v>
      </c>
      <c r="KMB46" s="276"/>
      <c r="KMC46" s="278" t="s">
        <v>47</v>
      </c>
      <c r="KMD46" s="279"/>
      <c r="KME46" s="282">
        <f>SUM(KME44+KME38+KME31+KME27)</f>
        <v>0</v>
      </c>
      <c r="KMF46" s="284">
        <f>SUM(+KMF38+KMF31+KMF27+KMF44)</f>
        <v>0</v>
      </c>
      <c r="KMG46" s="284">
        <f>SUM(KMG44+KMG38+KMG31+KMG27)</f>
        <v>0</v>
      </c>
      <c r="KMH46" s="284">
        <f>SUM(KMH44+KMH38+KMH31+KMH27)</f>
        <v>0</v>
      </c>
      <c r="KMI46" s="274">
        <f>SUM(KMI44+KMI38+KMI31+KMI27)</f>
        <v>0</v>
      </c>
      <c r="KMJ46" s="276"/>
      <c r="KMK46" s="278" t="s">
        <v>47</v>
      </c>
      <c r="KML46" s="279"/>
      <c r="KMM46" s="282">
        <f>SUM(KMM44+KMM38+KMM31+KMM27)</f>
        <v>0</v>
      </c>
      <c r="KMN46" s="284">
        <f>SUM(+KMN38+KMN31+KMN27+KMN44)</f>
        <v>0</v>
      </c>
      <c r="KMO46" s="284">
        <f>SUM(KMO44+KMO38+KMO31+KMO27)</f>
        <v>0</v>
      </c>
      <c r="KMP46" s="284">
        <f>SUM(KMP44+KMP38+KMP31+KMP27)</f>
        <v>0</v>
      </c>
      <c r="KMQ46" s="274">
        <f>SUM(KMQ44+KMQ38+KMQ31+KMQ27)</f>
        <v>0</v>
      </c>
      <c r="KMR46" s="276"/>
      <c r="KMS46" s="278" t="s">
        <v>47</v>
      </c>
      <c r="KMT46" s="279"/>
      <c r="KMU46" s="282">
        <f>SUM(KMU44+KMU38+KMU31+KMU27)</f>
        <v>0</v>
      </c>
      <c r="KMV46" s="284">
        <f>SUM(+KMV38+KMV31+KMV27+KMV44)</f>
        <v>0</v>
      </c>
      <c r="KMW46" s="284">
        <f>SUM(KMW44+KMW38+KMW31+KMW27)</f>
        <v>0</v>
      </c>
      <c r="KMX46" s="284">
        <f>SUM(KMX44+KMX38+KMX31+KMX27)</f>
        <v>0</v>
      </c>
      <c r="KMY46" s="274">
        <f>SUM(KMY44+KMY38+KMY31+KMY27)</f>
        <v>0</v>
      </c>
      <c r="KMZ46" s="276"/>
      <c r="KNA46" s="278" t="s">
        <v>47</v>
      </c>
      <c r="KNB46" s="279"/>
      <c r="KNC46" s="282">
        <f>SUM(KNC44+KNC38+KNC31+KNC27)</f>
        <v>0</v>
      </c>
      <c r="KND46" s="284">
        <f>SUM(+KND38+KND31+KND27+KND44)</f>
        <v>0</v>
      </c>
      <c r="KNE46" s="284">
        <f>SUM(KNE44+KNE38+KNE31+KNE27)</f>
        <v>0</v>
      </c>
      <c r="KNF46" s="284">
        <f>SUM(KNF44+KNF38+KNF31+KNF27)</f>
        <v>0</v>
      </c>
      <c r="KNG46" s="274">
        <f>SUM(KNG44+KNG38+KNG31+KNG27)</f>
        <v>0</v>
      </c>
      <c r="KNH46" s="276"/>
      <c r="KNI46" s="278" t="s">
        <v>47</v>
      </c>
      <c r="KNJ46" s="279"/>
      <c r="KNK46" s="282">
        <f>SUM(KNK44+KNK38+KNK31+KNK27)</f>
        <v>0</v>
      </c>
      <c r="KNL46" s="284">
        <f>SUM(+KNL38+KNL31+KNL27+KNL44)</f>
        <v>0</v>
      </c>
      <c r="KNM46" s="284">
        <f>SUM(KNM44+KNM38+KNM31+KNM27)</f>
        <v>0</v>
      </c>
      <c r="KNN46" s="284">
        <f>SUM(KNN44+KNN38+KNN31+KNN27)</f>
        <v>0</v>
      </c>
      <c r="KNO46" s="274">
        <f>SUM(KNO44+KNO38+KNO31+KNO27)</f>
        <v>0</v>
      </c>
      <c r="KNP46" s="276"/>
      <c r="KNQ46" s="278" t="s">
        <v>47</v>
      </c>
      <c r="KNR46" s="279"/>
      <c r="KNS46" s="282">
        <f>SUM(KNS44+KNS38+KNS31+KNS27)</f>
        <v>0</v>
      </c>
      <c r="KNT46" s="284">
        <f>SUM(+KNT38+KNT31+KNT27+KNT44)</f>
        <v>0</v>
      </c>
      <c r="KNU46" s="284">
        <f>SUM(KNU44+KNU38+KNU31+KNU27)</f>
        <v>0</v>
      </c>
      <c r="KNV46" s="284">
        <f>SUM(KNV44+KNV38+KNV31+KNV27)</f>
        <v>0</v>
      </c>
      <c r="KNW46" s="274">
        <f>SUM(KNW44+KNW38+KNW31+KNW27)</f>
        <v>0</v>
      </c>
      <c r="KNX46" s="276"/>
      <c r="KNY46" s="278" t="s">
        <v>47</v>
      </c>
      <c r="KNZ46" s="279"/>
      <c r="KOA46" s="282">
        <f>SUM(KOA44+KOA38+KOA31+KOA27)</f>
        <v>0</v>
      </c>
      <c r="KOB46" s="284">
        <f>SUM(+KOB38+KOB31+KOB27+KOB44)</f>
        <v>0</v>
      </c>
      <c r="KOC46" s="284">
        <f>SUM(KOC44+KOC38+KOC31+KOC27)</f>
        <v>0</v>
      </c>
      <c r="KOD46" s="284">
        <f>SUM(KOD44+KOD38+KOD31+KOD27)</f>
        <v>0</v>
      </c>
      <c r="KOE46" s="274">
        <f>SUM(KOE44+KOE38+KOE31+KOE27)</f>
        <v>0</v>
      </c>
      <c r="KOF46" s="276"/>
      <c r="KOG46" s="278" t="s">
        <v>47</v>
      </c>
      <c r="KOH46" s="279"/>
      <c r="KOI46" s="282">
        <f>SUM(KOI44+KOI38+KOI31+KOI27)</f>
        <v>0</v>
      </c>
      <c r="KOJ46" s="284">
        <f>SUM(+KOJ38+KOJ31+KOJ27+KOJ44)</f>
        <v>0</v>
      </c>
      <c r="KOK46" s="284">
        <f>SUM(KOK44+KOK38+KOK31+KOK27)</f>
        <v>0</v>
      </c>
      <c r="KOL46" s="284">
        <f>SUM(KOL44+KOL38+KOL31+KOL27)</f>
        <v>0</v>
      </c>
      <c r="KOM46" s="274">
        <f>SUM(KOM44+KOM38+KOM31+KOM27)</f>
        <v>0</v>
      </c>
      <c r="KON46" s="276"/>
      <c r="KOO46" s="278" t="s">
        <v>47</v>
      </c>
      <c r="KOP46" s="279"/>
      <c r="KOQ46" s="282">
        <f>SUM(KOQ44+KOQ38+KOQ31+KOQ27)</f>
        <v>0</v>
      </c>
      <c r="KOR46" s="284">
        <f>SUM(+KOR38+KOR31+KOR27+KOR44)</f>
        <v>0</v>
      </c>
      <c r="KOS46" s="284">
        <f>SUM(KOS44+KOS38+KOS31+KOS27)</f>
        <v>0</v>
      </c>
      <c r="KOT46" s="284">
        <f>SUM(KOT44+KOT38+KOT31+KOT27)</f>
        <v>0</v>
      </c>
      <c r="KOU46" s="274">
        <f>SUM(KOU44+KOU38+KOU31+KOU27)</f>
        <v>0</v>
      </c>
      <c r="KOV46" s="276"/>
      <c r="KOW46" s="278" t="s">
        <v>47</v>
      </c>
      <c r="KOX46" s="279"/>
      <c r="KOY46" s="282">
        <f>SUM(KOY44+KOY38+KOY31+KOY27)</f>
        <v>0</v>
      </c>
      <c r="KOZ46" s="284">
        <f>SUM(+KOZ38+KOZ31+KOZ27+KOZ44)</f>
        <v>0</v>
      </c>
      <c r="KPA46" s="284">
        <f>SUM(KPA44+KPA38+KPA31+KPA27)</f>
        <v>0</v>
      </c>
      <c r="KPB46" s="284">
        <f>SUM(KPB44+KPB38+KPB31+KPB27)</f>
        <v>0</v>
      </c>
      <c r="KPC46" s="274">
        <f>SUM(KPC44+KPC38+KPC31+KPC27)</f>
        <v>0</v>
      </c>
      <c r="KPD46" s="276"/>
      <c r="KPE46" s="278" t="s">
        <v>47</v>
      </c>
      <c r="KPF46" s="279"/>
      <c r="KPG46" s="282">
        <f>SUM(KPG44+KPG38+KPG31+KPG27)</f>
        <v>0</v>
      </c>
      <c r="KPH46" s="284">
        <f>SUM(+KPH38+KPH31+KPH27+KPH44)</f>
        <v>0</v>
      </c>
      <c r="KPI46" s="284">
        <f>SUM(KPI44+KPI38+KPI31+KPI27)</f>
        <v>0</v>
      </c>
      <c r="KPJ46" s="284">
        <f>SUM(KPJ44+KPJ38+KPJ31+KPJ27)</f>
        <v>0</v>
      </c>
      <c r="KPK46" s="274">
        <f>SUM(KPK44+KPK38+KPK31+KPK27)</f>
        <v>0</v>
      </c>
      <c r="KPL46" s="276"/>
      <c r="KPM46" s="278" t="s">
        <v>47</v>
      </c>
      <c r="KPN46" s="279"/>
      <c r="KPO46" s="282">
        <f>SUM(KPO44+KPO38+KPO31+KPO27)</f>
        <v>0</v>
      </c>
      <c r="KPP46" s="284">
        <f>SUM(+KPP38+KPP31+KPP27+KPP44)</f>
        <v>0</v>
      </c>
      <c r="KPQ46" s="284">
        <f>SUM(KPQ44+KPQ38+KPQ31+KPQ27)</f>
        <v>0</v>
      </c>
      <c r="KPR46" s="284">
        <f>SUM(KPR44+KPR38+KPR31+KPR27)</f>
        <v>0</v>
      </c>
      <c r="KPS46" s="274">
        <f>SUM(KPS44+KPS38+KPS31+KPS27)</f>
        <v>0</v>
      </c>
      <c r="KPT46" s="276"/>
      <c r="KPU46" s="278" t="s">
        <v>47</v>
      </c>
      <c r="KPV46" s="279"/>
      <c r="KPW46" s="282">
        <f>SUM(KPW44+KPW38+KPW31+KPW27)</f>
        <v>0</v>
      </c>
      <c r="KPX46" s="284">
        <f>SUM(+KPX38+KPX31+KPX27+KPX44)</f>
        <v>0</v>
      </c>
      <c r="KPY46" s="284">
        <f>SUM(KPY44+KPY38+KPY31+KPY27)</f>
        <v>0</v>
      </c>
      <c r="KPZ46" s="284">
        <f>SUM(KPZ44+KPZ38+KPZ31+KPZ27)</f>
        <v>0</v>
      </c>
      <c r="KQA46" s="274">
        <f>SUM(KQA44+KQA38+KQA31+KQA27)</f>
        <v>0</v>
      </c>
      <c r="KQB46" s="276"/>
      <c r="KQC46" s="278" t="s">
        <v>47</v>
      </c>
      <c r="KQD46" s="279"/>
      <c r="KQE46" s="282">
        <f>SUM(KQE44+KQE38+KQE31+KQE27)</f>
        <v>0</v>
      </c>
      <c r="KQF46" s="284">
        <f>SUM(+KQF38+KQF31+KQF27+KQF44)</f>
        <v>0</v>
      </c>
      <c r="KQG46" s="284">
        <f>SUM(KQG44+KQG38+KQG31+KQG27)</f>
        <v>0</v>
      </c>
      <c r="KQH46" s="284">
        <f>SUM(KQH44+KQH38+KQH31+KQH27)</f>
        <v>0</v>
      </c>
      <c r="KQI46" s="274">
        <f>SUM(KQI44+KQI38+KQI31+KQI27)</f>
        <v>0</v>
      </c>
      <c r="KQJ46" s="276"/>
      <c r="KQK46" s="278" t="s">
        <v>47</v>
      </c>
      <c r="KQL46" s="279"/>
      <c r="KQM46" s="282">
        <f>SUM(KQM44+KQM38+KQM31+KQM27)</f>
        <v>0</v>
      </c>
      <c r="KQN46" s="284">
        <f>SUM(+KQN38+KQN31+KQN27+KQN44)</f>
        <v>0</v>
      </c>
      <c r="KQO46" s="284">
        <f>SUM(KQO44+KQO38+KQO31+KQO27)</f>
        <v>0</v>
      </c>
      <c r="KQP46" s="284">
        <f>SUM(KQP44+KQP38+KQP31+KQP27)</f>
        <v>0</v>
      </c>
      <c r="KQQ46" s="274">
        <f>SUM(KQQ44+KQQ38+KQQ31+KQQ27)</f>
        <v>0</v>
      </c>
      <c r="KQR46" s="276"/>
      <c r="KQS46" s="278" t="s">
        <v>47</v>
      </c>
      <c r="KQT46" s="279"/>
      <c r="KQU46" s="282">
        <f>SUM(KQU44+KQU38+KQU31+KQU27)</f>
        <v>0</v>
      </c>
      <c r="KQV46" s="284">
        <f>SUM(+KQV38+KQV31+KQV27+KQV44)</f>
        <v>0</v>
      </c>
      <c r="KQW46" s="284">
        <f>SUM(KQW44+KQW38+KQW31+KQW27)</f>
        <v>0</v>
      </c>
      <c r="KQX46" s="284">
        <f>SUM(KQX44+KQX38+KQX31+KQX27)</f>
        <v>0</v>
      </c>
      <c r="KQY46" s="274">
        <f>SUM(KQY44+KQY38+KQY31+KQY27)</f>
        <v>0</v>
      </c>
      <c r="KQZ46" s="276"/>
      <c r="KRA46" s="278" t="s">
        <v>47</v>
      </c>
      <c r="KRB46" s="279"/>
      <c r="KRC46" s="282">
        <f>SUM(KRC44+KRC38+KRC31+KRC27)</f>
        <v>0</v>
      </c>
      <c r="KRD46" s="284">
        <f>SUM(+KRD38+KRD31+KRD27+KRD44)</f>
        <v>0</v>
      </c>
      <c r="KRE46" s="284">
        <f>SUM(KRE44+KRE38+KRE31+KRE27)</f>
        <v>0</v>
      </c>
      <c r="KRF46" s="284">
        <f>SUM(KRF44+KRF38+KRF31+KRF27)</f>
        <v>0</v>
      </c>
      <c r="KRG46" s="274">
        <f>SUM(KRG44+KRG38+KRG31+KRG27)</f>
        <v>0</v>
      </c>
      <c r="KRH46" s="276"/>
      <c r="KRI46" s="278" t="s">
        <v>47</v>
      </c>
      <c r="KRJ46" s="279"/>
      <c r="KRK46" s="282">
        <f>SUM(KRK44+KRK38+KRK31+KRK27)</f>
        <v>0</v>
      </c>
      <c r="KRL46" s="284">
        <f>SUM(+KRL38+KRL31+KRL27+KRL44)</f>
        <v>0</v>
      </c>
      <c r="KRM46" s="284">
        <f>SUM(KRM44+KRM38+KRM31+KRM27)</f>
        <v>0</v>
      </c>
      <c r="KRN46" s="284">
        <f>SUM(KRN44+KRN38+KRN31+KRN27)</f>
        <v>0</v>
      </c>
      <c r="KRO46" s="274">
        <f>SUM(KRO44+KRO38+KRO31+KRO27)</f>
        <v>0</v>
      </c>
      <c r="KRP46" s="276"/>
      <c r="KRQ46" s="278" t="s">
        <v>47</v>
      </c>
      <c r="KRR46" s="279"/>
      <c r="KRS46" s="282">
        <f>SUM(KRS44+KRS38+KRS31+KRS27)</f>
        <v>0</v>
      </c>
      <c r="KRT46" s="284">
        <f>SUM(+KRT38+KRT31+KRT27+KRT44)</f>
        <v>0</v>
      </c>
      <c r="KRU46" s="284">
        <f>SUM(KRU44+KRU38+KRU31+KRU27)</f>
        <v>0</v>
      </c>
      <c r="KRV46" s="284">
        <f>SUM(KRV44+KRV38+KRV31+KRV27)</f>
        <v>0</v>
      </c>
      <c r="KRW46" s="274">
        <f>SUM(KRW44+KRW38+KRW31+KRW27)</f>
        <v>0</v>
      </c>
      <c r="KRX46" s="276"/>
      <c r="KRY46" s="278" t="s">
        <v>47</v>
      </c>
      <c r="KRZ46" s="279"/>
      <c r="KSA46" s="282">
        <f>SUM(KSA44+KSA38+KSA31+KSA27)</f>
        <v>0</v>
      </c>
      <c r="KSB46" s="284">
        <f>SUM(+KSB38+KSB31+KSB27+KSB44)</f>
        <v>0</v>
      </c>
      <c r="KSC46" s="284">
        <f>SUM(KSC44+KSC38+KSC31+KSC27)</f>
        <v>0</v>
      </c>
      <c r="KSD46" s="284">
        <f>SUM(KSD44+KSD38+KSD31+KSD27)</f>
        <v>0</v>
      </c>
      <c r="KSE46" s="274">
        <f>SUM(KSE44+KSE38+KSE31+KSE27)</f>
        <v>0</v>
      </c>
      <c r="KSF46" s="276"/>
      <c r="KSG46" s="278" t="s">
        <v>47</v>
      </c>
      <c r="KSH46" s="279"/>
      <c r="KSI46" s="282">
        <f>SUM(KSI44+KSI38+KSI31+KSI27)</f>
        <v>0</v>
      </c>
      <c r="KSJ46" s="284">
        <f>SUM(+KSJ38+KSJ31+KSJ27+KSJ44)</f>
        <v>0</v>
      </c>
      <c r="KSK46" s="284">
        <f>SUM(KSK44+KSK38+KSK31+KSK27)</f>
        <v>0</v>
      </c>
      <c r="KSL46" s="284">
        <f>SUM(KSL44+KSL38+KSL31+KSL27)</f>
        <v>0</v>
      </c>
      <c r="KSM46" s="274">
        <f>SUM(KSM44+KSM38+KSM31+KSM27)</f>
        <v>0</v>
      </c>
      <c r="KSN46" s="276"/>
      <c r="KSO46" s="278" t="s">
        <v>47</v>
      </c>
      <c r="KSP46" s="279"/>
      <c r="KSQ46" s="282">
        <f>SUM(KSQ44+KSQ38+KSQ31+KSQ27)</f>
        <v>0</v>
      </c>
      <c r="KSR46" s="284">
        <f>SUM(+KSR38+KSR31+KSR27+KSR44)</f>
        <v>0</v>
      </c>
      <c r="KSS46" s="284">
        <f>SUM(KSS44+KSS38+KSS31+KSS27)</f>
        <v>0</v>
      </c>
      <c r="KST46" s="284">
        <f>SUM(KST44+KST38+KST31+KST27)</f>
        <v>0</v>
      </c>
      <c r="KSU46" s="274">
        <f>SUM(KSU44+KSU38+KSU31+KSU27)</f>
        <v>0</v>
      </c>
      <c r="KSV46" s="276"/>
      <c r="KSW46" s="278" t="s">
        <v>47</v>
      </c>
      <c r="KSX46" s="279"/>
      <c r="KSY46" s="282">
        <f>SUM(KSY44+KSY38+KSY31+KSY27)</f>
        <v>0</v>
      </c>
      <c r="KSZ46" s="284">
        <f>SUM(+KSZ38+KSZ31+KSZ27+KSZ44)</f>
        <v>0</v>
      </c>
      <c r="KTA46" s="284">
        <f>SUM(KTA44+KTA38+KTA31+KTA27)</f>
        <v>0</v>
      </c>
      <c r="KTB46" s="284">
        <f>SUM(KTB44+KTB38+KTB31+KTB27)</f>
        <v>0</v>
      </c>
      <c r="KTC46" s="274">
        <f>SUM(KTC44+KTC38+KTC31+KTC27)</f>
        <v>0</v>
      </c>
      <c r="KTD46" s="276"/>
      <c r="KTE46" s="278" t="s">
        <v>47</v>
      </c>
      <c r="KTF46" s="279"/>
      <c r="KTG46" s="282">
        <f>SUM(KTG44+KTG38+KTG31+KTG27)</f>
        <v>0</v>
      </c>
      <c r="KTH46" s="284">
        <f>SUM(+KTH38+KTH31+KTH27+KTH44)</f>
        <v>0</v>
      </c>
      <c r="KTI46" s="284">
        <f>SUM(KTI44+KTI38+KTI31+KTI27)</f>
        <v>0</v>
      </c>
      <c r="KTJ46" s="284">
        <f>SUM(KTJ44+KTJ38+KTJ31+KTJ27)</f>
        <v>0</v>
      </c>
      <c r="KTK46" s="274">
        <f>SUM(KTK44+KTK38+KTK31+KTK27)</f>
        <v>0</v>
      </c>
      <c r="KTL46" s="276"/>
      <c r="KTM46" s="278" t="s">
        <v>47</v>
      </c>
      <c r="KTN46" s="279"/>
      <c r="KTO46" s="282">
        <f>SUM(KTO44+KTO38+KTO31+KTO27)</f>
        <v>0</v>
      </c>
      <c r="KTP46" s="284">
        <f>SUM(+KTP38+KTP31+KTP27+KTP44)</f>
        <v>0</v>
      </c>
      <c r="KTQ46" s="284">
        <f>SUM(KTQ44+KTQ38+KTQ31+KTQ27)</f>
        <v>0</v>
      </c>
      <c r="KTR46" s="284">
        <f>SUM(KTR44+KTR38+KTR31+KTR27)</f>
        <v>0</v>
      </c>
      <c r="KTS46" s="274">
        <f>SUM(KTS44+KTS38+KTS31+KTS27)</f>
        <v>0</v>
      </c>
      <c r="KTT46" s="276"/>
      <c r="KTU46" s="278" t="s">
        <v>47</v>
      </c>
      <c r="KTV46" s="279"/>
      <c r="KTW46" s="282">
        <f>SUM(KTW44+KTW38+KTW31+KTW27)</f>
        <v>0</v>
      </c>
      <c r="KTX46" s="284">
        <f>SUM(+KTX38+KTX31+KTX27+KTX44)</f>
        <v>0</v>
      </c>
      <c r="KTY46" s="284">
        <f>SUM(KTY44+KTY38+KTY31+KTY27)</f>
        <v>0</v>
      </c>
      <c r="KTZ46" s="284">
        <f>SUM(KTZ44+KTZ38+KTZ31+KTZ27)</f>
        <v>0</v>
      </c>
      <c r="KUA46" s="274">
        <f>SUM(KUA44+KUA38+KUA31+KUA27)</f>
        <v>0</v>
      </c>
      <c r="KUB46" s="276"/>
      <c r="KUC46" s="278" t="s">
        <v>47</v>
      </c>
      <c r="KUD46" s="279"/>
      <c r="KUE46" s="282">
        <f>SUM(KUE44+KUE38+KUE31+KUE27)</f>
        <v>0</v>
      </c>
      <c r="KUF46" s="284">
        <f>SUM(+KUF38+KUF31+KUF27+KUF44)</f>
        <v>0</v>
      </c>
      <c r="KUG46" s="284">
        <f>SUM(KUG44+KUG38+KUG31+KUG27)</f>
        <v>0</v>
      </c>
      <c r="KUH46" s="284">
        <f>SUM(KUH44+KUH38+KUH31+KUH27)</f>
        <v>0</v>
      </c>
      <c r="KUI46" s="274">
        <f>SUM(KUI44+KUI38+KUI31+KUI27)</f>
        <v>0</v>
      </c>
      <c r="KUJ46" s="276"/>
      <c r="KUK46" s="278" t="s">
        <v>47</v>
      </c>
      <c r="KUL46" s="279"/>
      <c r="KUM46" s="282">
        <f>SUM(KUM44+KUM38+KUM31+KUM27)</f>
        <v>0</v>
      </c>
      <c r="KUN46" s="284">
        <f>SUM(+KUN38+KUN31+KUN27+KUN44)</f>
        <v>0</v>
      </c>
      <c r="KUO46" s="284">
        <f>SUM(KUO44+KUO38+KUO31+KUO27)</f>
        <v>0</v>
      </c>
      <c r="KUP46" s="284">
        <f>SUM(KUP44+KUP38+KUP31+KUP27)</f>
        <v>0</v>
      </c>
      <c r="KUQ46" s="274">
        <f>SUM(KUQ44+KUQ38+KUQ31+KUQ27)</f>
        <v>0</v>
      </c>
      <c r="KUR46" s="276"/>
      <c r="KUS46" s="278" t="s">
        <v>47</v>
      </c>
      <c r="KUT46" s="279"/>
      <c r="KUU46" s="282">
        <f>SUM(KUU44+KUU38+KUU31+KUU27)</f>
        <v>0</v>
      </c>
      <c r="KUV46" s="284">
        <f>SUM(+KUV38+KUV31+KUV27+KUV44)</f>
        <v>0</v>
      </c>
      <c r="KUW46" s="284">
        <f>SUM(KUW44+KUW38+KUW31+KUW27)</f>
        <v>0</v>
      </c>
      <c r="KUX46" s="284">
        <f>SUM(KUX44+KUX38+KUX31+KUX27)</f>
        <v>0</v>
      </c>
      <c r="KUY46" s="274">
        <f>SUM(KUY44+KUY38+KUY31+KUY27)</f>
        <v>0</v>
      </c>
      <c r="KUZ46" s="276"/>
      <c r="KVA46" s="278" t="s">
        <v>47</v>
      </c>
      <c r="KVB46" s="279"/>
      <c r="KVC46" s="282">
        <f>SUM(KVC44+KVC38+KVC31+KVC27)</f>
        <v>0</v>
      </c>
      <c r="KVD46" s="284">
        <f>SUM(+KVD38+KVD31+KVD27+KVD44)</f>
        <v>0</v>
      </c>
      <c r="KVE46" s="284">
        <f>SUM(KVE44+KVE38+KVE31+KVE27)</f>
        <v>0</v>
      </c>
      <c r="KVF46" s="284">
        <f>SUM(KVF44+KVF38+KVF31+KVF27)</f>
        <v>0</v>
      </c>
      <c r="KVG46" s="274">
        <f>SUM(KVG44+KVG38+KVG31+KVG27)</f>
        <v>0</v>
      </c>
      <c r="KVH46" s="276"/>
      <c r="KVI46" s="278" t="s">
        <v>47</v>
      </c>
      <c r="KVJ46" s="279"/>
      <c r="KVK46" s="282">
        <f>SUM(KVK44+KVK38+KVK31+KVK27)</f>
        <v>0</v>
      </c>
      <c r="KVL46" s="284">
        <f>SUM(+KVL38+KVL31+KVL27+KVL44)</f>
        <v>0</v>
      </c>
      <c r="KVM46" s="284">
        <f>SUM(KVM44+KVM38+KVM31+KVM27)</f>
        <v>0</v>
      </c>
      <c r="KVN46" s="284">
        <f>SUM(KVN44+KVN38+KVN31+KVN27)</f>
        <v>0</v>
      </c>
      <c r="KVO46" s="274">
        <f>SUM(KVO44+KVO38+KVO31+KVO27)</f>
        <v>0</v>
      </c>
      <c r="KVP46" s="276"/>
      <c r="KVQ46" s="278" t="s">
        <v>47</v>
      </c>
      <c r="KVR46" s="279"/>
      <c r="KVS46" s="282">
        <f>SUM(KVS44+KVS38+KVS31+KVS27)</f>
        <v>0</v>
      </c>
      <c r="KVT46" s="284">
        <f>SUM(+KVT38+KVT31+KVT27+KVT44)</f>
        <v>0</v>
      </c>
      <c r="KVU46" s="284">
        <f>SUM(KVU44+KVU38+KVU31+KVU27)</f>
        <v>0</v>
      </c>
      <c r="KVV46" s="284">
        <f>SUM(KVV44+KVV38+KVV31+KVV27)</f>
        <v>0</v>
      </c>
      <c r="KVW46" s="274">
        <f>SUM(KVW44+KVW38+KVW31+KVW27)</f>
        <v>0</v>
      </c>
      <c r="KVX46" s="276"/>
      <c r="KVY46" s="278" t="s">
        <v>47</v>
      </c>
      <c r="KVZ46" s="279"/>
      <c r="KWA46" s="282">
        <f>SUM(KWA44+KWA38+KWA31+KWA27)</f>
        <v>0</v>
      </c>
      <c r="KWB46" s="284">
        <f>SUM(+KWB38+KWB31+KWB27+KWB44)</f>
        <v>0</v>
      </c>
      <c r="KWC46" s="284">
        <f>SUM(KWC44+KWC38+KWC31+KWC27)</f>
        <v>0</v>
      </c>
      <c r="KWD46" s="284">
        <f>SUM(KWD44+KWD38+KWD31+KWD27)</f>
        <v>0</v>
      </c>
      <c r="KWE46" s="274">
        <f>SUM(KWE44+KWE38+KWE31+KWE27)</f>
        <v>0</v>
      </c>
      <c r="KWF46" s="276"/>
      <c r="KWG46" s="278" t="s">
        <v>47</v>
      </c>
      <c r="KWH46" s="279"/>
      <c r="KWI46" s="282">
        <f>SUM(KWI44+KWI38+KWI31+KWI27)</f>
        <v>0</v>
      </c>
      <c r="KWJ46" s="284">
        <f>SUM(+KWJ38+KWJ31+KWJ27+KWJ44)</f>
        <v>0</v>
      </c>
      <c r="KWK46" s="284">
        <f>SUM(KWK44+KWK38+KWK31+KWK27)</f>
        <v>0</v>
      </c>
      <c r="KWL46" s="284">
        <f>SUM(KWL44+KWL38+KWL31+KWL27)</f>
        <v>0</v>
      </c>
      <c r="KWM46" s="274">
        <f>SUM(KWM44+KWM38+KWM31+KWM27)</f>
        <v>0</v>
      </c>
      <c r="KWN46" s="276"/>
      <c r="KWO46" s="278" t="s">
        <v>47</v>
      </c>
      <c r="KWP46" s="279"/>
      <c r="KWQ46" s="282">
        <f>SUM(KWQ44+KWQ38+KWQ31+KWQ27)</f>
        <v>0</v>
      </c>
      <c r="KWR46" s="284">
        <f>SUM(+KWR38+KWR31+KWR27+KWR44)</f>
        <v>0</v>
      </c>
      <c r="KWS46" s="284">
        <f>SUM(KWS44+KWS38+KWS31+KWS27)</f>
        <v>0</v>
      </c>
      <c r="KWT46" s="284">
        <f>SUM(KWT44+KWT38+KWT31+KWT27)</f>
        <v>0</v>
      </c>
      <c r="KWU46" s="274">
        <f>SUM(KWU44+KWU38+KWU31+KWU27)</f>
        <v>0</v>
      </c>
      <c r="KWV46" s="276"/>
      <c r="KWW46" s="278" t="s">
        <v>47</v>
      </c>
      <c r="KWX46" s="279"/>
      <c r="KWY46" s="282">
        <f>SUM(KWY44+KWY38+KWY31+KWY27)</f>
        <v>0</v>
      </c>
      <c r="KWZ46" s="284">
        <f>SUM(+KWZ38+KWZ31+KWZ27+KWZ44)</f>
        <v>0</v>
      </c>
      <c r="KXA46" s="284">
        <f>SUM(KXA44+KXA38+KXA31+KXA27)</f>
        <v>0</v>
      </c>
      <c r="KXB46" s="284">
        <f>SUM(KXB44+KXB38+KXB31+KXB27)</f>
        <v>0</v>
      </c>
      <c r="KXC46" s="274">
        <f>SUM(KXC44+KXC38+KXC31+KXC27)</f>
        <v>0</v>
      </c>
      <c r="KXD46" s="276"/>
      <c r="KXE46" s="278" t="s">
        <v>47</v>
      </c>
      <c r="KXF46" s="279"/>
      <c r="KXG46" s="282">
        <f>SUM(KXG44+KXG38+KXG31+KXG27)</f>
        <v>0</v>
      </c>
      <c r="KXH46" s="284">
        <f>SUM(+KXH38+KXH31+KXH27+KXH44)</f>
        <v>0</v>
      </c>
      <c r="KXI46" s="284">
        <f>SUM(KXI44+KXI38+KXI31+KXI27)</f>
        <v>0</v>
      </c>
      <c r="KXJ46" s="284">
        <f>SUM(KXJ44+KXJ38+KXJ31+KXJ27)</f>
        <v>0</v>
      </c>
      <c r="KXK46" s="274">
        <f>SUM(KXK44+KXK38+KXK31+KXK27)</f>
        <v>0</v>
      </c>
      <c r="KXL46" s="276"/>
      <c r="KXM46" s="278" t="s">
        <v>47</v>
      </c>
      <c r="KXN46" s="279"/>
      <c r="KXO46" s="282">
        <f>SUM(KXO44+KXO38+KXO31+KXO27)</f>
        <v>0</v>
      </c>
      <c r="KXP46" s="284">
        <f>SUM(+KXP38+KXP31+KXP27+KXP44)</f>
        <v>0</v>
      </c>
      <c r="KXQ46" s="284">
        <f>SUM(KXQ44+KXQ38+KXQ31+KXQ27)</f>
        <v>0</v>
      </c>
      <c r="KXR46" s="284">
        <f>SUM(KXR44+KXR38+KXR31+KXR27)</f>
        <v>0</v>
      </c>
      <c r="KXS46" s="274">
        <f>SUM(KXS44+KXS38+KXS31+KXS27)</f>
        <v>0</v>
      </c>
      <c r="KXT46" s="276"/>
      <c r="KXU46" s="278" t="s">
        <v>47</v>
      </c>
      <c r="KXV46" s="279"/>
      <c r="KXW46" s="282">
        <f>SUM(KXW44+KXW38+KXW31+KXW27)</f>
        <v>0</v>
      </c>
      <c r="KXX46" s="284">
        <f>SUM(+KXX38+KXX31+KXX27+KXX44)</f>
        <v>0</v>
      </c>
      <c r="KXY46" s="284">
        <f>SUM(KXY44+KXY38+KXY31+KXY27)</f>
        <v>0</v>
      </c>
      <c r="KXZ46" s="284">
        <f>SUM(KXZ44+KXZ38+KXZ31+KXZ27)</f>
        <v>0</v>
      </c>
      <c r="KYA46" s="274">
        <f>SUM(KYA44+KYA38+KYA31+KYA27)</f>
        <v>0</v>
      </c>
      <c r="KYB46" s="276"/>
      <c r="KYC46" s="278" t="s">
        <v>47</v>
      </c>
      <c r="KYD46" s="279"/>
      <c r="KYE46" s="282">
        <f>SUM(KYE44+KYE38+KYE31+KYE27)</f>
        <v>0</v>
      </c>
      <c r="KYF46" s="284">
        <f>SUM(+KYF38+KYF31+KYF27+KYF44)</f>
        <v>0</v>
      </c>
      <c r="KYG46" s="284">
        <f>SUM(KYG44+KYG38+KYG31+KYG27)</f>
        <v>0</v>
      </c>
      <c r="KYH46" s="284">
        <f>SUM(KYH44+KYH38+KYH31+KYH27)</f>
        <v>0</v>
      </c>
      <c r="KYI46" s="274">
        <f>SUM(KYI44+KYI38+KYI31+KYI27)</f>
        <v>0</v>
      </c>
      <c r="KYJ46" s="276"/>
      <c r="KYK46" s="278" t="s">
        <v>47</v>
      </c>
      <c r="KYL46" s="279"/>
      <c r="KYM46" s="282">
        <f>SUM(KYM44+KYM38+KYM31+KYM27)</f>
        <v>0</v>
      </c>
      <c r="KYN46" s="284">
        <f>SUM(+KYN38+KYN31+KYN27+KYN44)</f>
        <v>0</v>
      </c>
      <c r="KYO46" s="284">
        <f>SUM(KYO44+KYO38+KYO31+KYO27)</f>
        <v>0</v>
      </c>
      <c r="KYP46" s="284">
        <f>SUM(KYP44+KYP38+KYP31+KYP27)</f>
        <v>0</v>
      </c>
      <c r="KYQ46" s="274">
        <f>SUM(KYQ44+KYQ38+KYQ31+KYQ27)</f>
        <v>0</v>
      </c>
      <c r="KYR46" s="276"/>
      <c r="KYS46" s="278" t="s">
        <v>47</v>
      </c>
      <c r="KYT46" s="279"/>
      <c r="KYU46" s="282">
        <f>SUM(KYU44+KYU38+KYU31+KYU27)</f>
        <v>0</v>
      </c>
      <c r="KYV46" s="284">
        <f>SUM(+KYV38+KYV31+KYV27+KYV44)</f>
        <v>0</v>
      </c>
      <c r="KYW46" s="284">
        <f>SUM(KYW44+KYW38+KYW31+KYW27)</f>
        <v>0</v>
      </c>
      <c r="KYX46" s="284">
        <f>SUM(KYX44+KYX38+KYX31+KYX27)</f>
        <v>0</v>
      </c>
      <c r="KYY46" s="274">
        <f>SUM(KYY44+KYY38+KYY31+KYY27)</f>
        <v>0</v>
      </c>
      <c r="KYZ46" s="276"/>
      <c r="KZA46" s="278" t="s">
        <v>47</v>
      </c>
      <c r="KZB46" s="279"/>
      <c r="KZC46" s="282">
        <f>SUM(KZC44+KZC38+KZC31+KZC27)</f>
        <v>0</v>
      </c>
      <c r="KZD46" s="284">
        <f>SUM(+KZD38+KZD31+KZD27+KZD44)</f>
        <v>0</v>
      </c>
      <c r="KZE46" s="284">
        <f>SUM(KZE44+KZE38+KZE31+KZE27)</f>
        <v>0</v>
      </c>
      <c r="KZF46" s="284">
        <f>SUM(KZF44+KZF38+KZF31+KZF27)</f>
        <v>0</v>
      </c>
      <c r="KZG46" s="274">
        <f>SUM(KZG44+KZG38+KZG31+KZG27)</f>
        <v>0</v>
      </c>
      <c r="KZH46" s="276"/>
      <c r="KZI46" s="278" t="s">
        <v>47</v>
      </c>
      <c r="KZJ46" s="279"/>
      <c r="KZK46" s="282">
        <f>SUM(KZK44+KZK38+KZK31+KZK27)</f>
        <v>0</v>
      </c>
      <c r="KZL46" s="284">
        <f>SUM(+KZL38+KZL31+KZL27+KZL44)</f>
        <v>0</v>
      </c>
      <c r="KZM46" s="284">
        <f>SUM(KZM44+KZM38+KZM31+KZM27)</f>
        <v>0</v>
      </c>
      <c r="KZN46" s="284">
        <f>SUM(KZN44+KZN38+KZN31+KZN27)</f>
        <v>0</v>
      </c>
      <c r="KZO46" s="274">
        <f>SUM(KZO44+KZO38+KZO31+KZO27)</f>
        <v>0</v>
      </c>
      <c r="KZP46" s="276"/>
      <c r="KZQ46" s="278" t="s">
        <v>47</v>
      </c>
      <c r="KZR46" s="279"/>
      <c r="KZS46" s="282">
        <f>SUM(KZS44+KZS38+KZS31+KZS27)</f>
        <v>0</v>
      </c>
      <c r="KZT46" s="284">
        <f>SUM(+KZT38+KZT31+KZT27+KZT44)</f>
        <v>0</v>
      </c>
      <c r="KZU46" s="284">
        <f>SUM(KZU44+KZU38+KZU31+KZU27)</f>
        <v>0</v>
      </c>
      <c r="KZV46" s="284">
        <f>SUM(KZV44+KZV38+KZV31+KZV27)</f>
        <v>0</v>
      </c>
      <c r="KZW46" s="274">
        <f>SUM(KZW44+KZW38+KZW31+KZW27)</f>
        <v>0</v>
      </c>
      <c r="KZX46" s="276"/>
      <c r="KZY46" s="278" t="s">
        <v>47</v>
      </c>
      <c r="KZZ46" s="279"/>
      <c r="LAA46" s="282">
        <f>SUM(LAA44+LAA38+LAA31+LAA27)</f>
        <v>0</v>
      </c>
      <c r="LAB46" s="284">
        <f>SUM(+LAB38+LAB31+LAB27+LAB44)</f>
        <v>0</v>
      </c>
      <c r="LAC46" s="284">
        <f>SUM(LAC44+LAC38+LAC31+LAC27)</f>
        <v>0</v>
      </c>
      <c r="LAD46" s="284">
        <f>SUM(LAD44+LAD38+LAD31+LAD27)</f>
        <v>0</v>
      </c>
      <c r="LAE46" s="274">
        <f>SUM(LAE44+LAE38+LAE31+LAE27)</f>
        <v>0</v>
      </c>
      <c r="LAF46" s="276"/>
      <c r="LAG46" s="278" t="s">
        <v>47</v>
      </c>
      <c r="LAH46" s="279"/>
      <c r="LAI46" s="282">
        <f>SUM(LAI44+LAI38+LAI31+LAI27)</f>
        <v>0</v>
      </c>
      <c r="LAJ46" s="284">
        <f>SUM(+LAJ38+LAJ31+LAJ27+LAJ44)</f>
        <v>0</v>
      </c>
      <c r="LAK46" s="284">
        <f>SUM(LAK44+LAK38+LAK31+LAK27)</f>
        <v>0</v>
      </c>
      <c r="LAL46" s="284">
        <f>SUM(LAL44+LAL38+LAL31+LAL27)</f>
        <v>0</v>
      </c>
      <c r="LAM46" s="274">
        <f>SUM(LAM44+LAM38+LAM31+LAM27)</f>
        <v>0</v>
      </c>
      <c r="LAN46" s="276"/>
      <c r="LAO46" s="278" t="s">
        <v>47</v>
      </c>
      <c r="LAP46" s="279"/>
      <c r="LAQ46" s="282">
        <f>SUM(LAQ44+LAQ38+LAQ31+LAQ27)</f>
        <v>0</v>
      </c>
      <c r="LAR46" s="284">
        <f>SUM(+LAR38+LAR31+LAR27+LAR44)</f>
        <v>0</v>
      </c>
      <c r="LAS46" s="284">
        <f>SUM(LAS44+LAS38+LAS31+LAS27)</f>
        <v>0</v>
      </c>
      <c r="LAT46" s="284">
        <f>SUM(LAT44+LAT38+LAT31+LAT27)</f>
        <v>0</v>
      </c>
      <c r="LAU46" s="274">
        <f>SUM(LAU44+LAU38+LAU31+LAU27)</f>
        <v>0</v>
      </c>
      <c r="LAV46" s="276"/>
      <c r="LAW46" s="278" t="s">
        <v>47</v>
      </c>
      <c r="LAX46" s="279"/>
      <c r="LAY46" s="282">
        <f>SUM(LAY44+LAY38+LAY31+LAY27)</f>
        <v>0</v>
      </c>
      <c r="LAZ46" s="284">
        <f>SUM(+LAZ38+LAZ31+LAZ27+LAZ44)</f>
        <v>0</v>
      </c>
      <c r="LBA46" s="284">
        <f>SUM(LBA44+LBA38+LBA31+LBA27)</f>
        <v>0</v>
      </c>
      <c r="LBB46" s="284">
        <f>SUM(LBB44+LBB38+LBB31+LBB27)</f>
        <v>0</v>
      </c>
      <c r="LBC46" s="274">
        <f>SUM(LBC44+LBC38+LBC31+LBC27)</f>
        <v>0</v>
      </c>
      <c r="LBD46" s="276"/>
      <c r="LBE46" s="278" t="s">
        <v>47</v>
      </c>
      <c r="LBF46" s="279"/>
      <c r="LBG46" s="282">
        <f>SUM(LBG44+LBG38+LBG31+LBG27)</f>
        <v>0</v>
      </c>
      <c r="LBH46" s="284">
        <f>SUM(+LBH38+LBH31+LBH27+LBH44)</f>
        <v>0</v>
      </c>
      <c r="LBI46" s="284">
        <f>SUM(LBI44+LBI38+LBI31+LBI27)</f>
        <v>0</v>
      </c>
      <c r="LBJ46" s="284">
        <f>SUM(LBJ44+LBJ38+LBJ31+LBJ27)</f>
        <v>0</v>
      </c>
      <c r="LBK46" s="274">
        <f>SUM(LBK44+LBK38+LBK31+LBK27)</f>
        <v>0</v>
      </c>
      <c r="LBL46" s="276"/>
      <c r="LBM46" s="278" t="s">
        <v>47</v>
      </c>
      <c r="LBN46" s="279"/>
      <c r="LBO46" s="282">
        <f>SUM(LBO44+LBO38+LBO31+LBO27)</f>
        <v>0</v>
      </c>
      <c r="LBP46" s="284">
        <f>SUM(+LBP38+LBP31+LBP27+LBP44)</f>
        <v>0</v>
      </c>
      <c r="LBQ46" s="284">
        <f>SUM(LBQ44+LBQ38+LBQ31+LBQ27)</f>
        <v>0</v>
      </c>
      <c r="LBR46" s="284">
        <f>SUM(LBR44+LBR38+LBR31+LBR27)</f>
        <v>0</v>
      </c>
      <c r="LBS46" s="274">
        <f>SUM(LBS44+LBS38+LBS31+LBS27)</f>
        <v>0</v>
      </c>
      <c r="LBT46" s="276"/>
      <c r="LBU46" s="278" t="s">
        <v>47</v>
      </c>
      <c r="LBV46" s="279"/>
      <c r="LBW46" s="282">
        <f>SUM(LBW44+LBW38+LBW31+LBW27)</f>
        <v>0</v>
      </c>
      <c r="LBX46" s="284">
        <f>SUM(+LBX38+LBX31+LBX27+LBX44)</f>
        <v>0</v>
      </c>
      <c r="LBY46" s="284">
        <f>SUM(LBY44+LBY38+LBY31+LBY27)</f>
        <v>0</v>
      </c>
      <c r="LBZ46" s="284">
        <f>SUM(LBZ44+LBZ38+LBZ31+LBZ27)</f>
        <v>0</v>
      </c>
      <c r="LCA46" s="274">
        <f>SUM(LCA44+LCA38+LCA31+LCA27)</f>
        <v>0</v>
      </c>
      <c r="LCB46" s="276"/>
      <c r="LCC46" s="278" t="s">
        <v>47</v>
      </c>
      <c r="LCD46" s="279"/>
      <c r="LCE46" s="282">
        <f>SUM(LCE44+LCE38+LCE31+LCE27)</f>
        <v>0</v>
      </c>
      <c r="LCF46" s="284">
        <f>SUM(+LCF38+LCF31+LCF27+LCF44)</f>
        <v>0</v>
      </c>
      <c r="LCG46" s="284">
        <f>SUM(LCG44+LCG38+LCG31+LCG27)</f>
        <v>0</v>
      </c>
      <c r="LCH46" s="284">
        <f>SUM(LCH44+LCH38+LCH31+LCH27)</f>
        <v>0</v>
      </c>
      <c r="LCI46" s="274">
        <f>SUM(LCI44+LCI38+LCI31+LCI27)</f>
        <v>0</v>
      </c>
      <c r="LCJ46" s="276"/>
      <c r="LCK46" s="278" t="s">
        <v>47</v>
      </c>
      <c r="LCL46" s="279"/>
      <c r="LCM46" s="282">
        <f>SUM(LCM44+LCM38+LCM31+LCM27)</f>
        <v>0</v>
      </c>
      <c r="LCN46" s="284">
        <f>SUM(+LCN38+LCN31+LCN27+LCN44)</f>
        <v>0</v>
      </c>
      <c r="LCO46" s="284">
        <f>SUM(LCO44+LCO38+LCO31+LCO27)</f>
        <v>0</v>
      </c>
      <c r="LCP46" s="284">
        <f>SUM(LCP44+LCP38+LCP31+LCP27)</f>
        <v>0</v>
      </c>
      <c r="LCQ46" s="274">
        <f>SUM(LCQ44+LCQ38+LCQ31+LCQ27)</f>
        <v>0</v>
      </c>
      <c r="LCR46" s="276"/>
      <c r="LCS46" s="278" t="s">
        <v>47</v>
      </c>
      <c r="LCT46" s="279"/>
      <c r="LCU46" s="282">
        <f>SUM(LCU44+LCU38+LCU31+LCU27)</f>
        <v>0</v>
      </c>
      <c r="LCV46" s="284">
        <f>SUM(+LCV38+LCV31+LCV27+LCV44)</f>
        <v>0</v>
      </c>
      <c r="LCW46" s="284">
        <f>SUM(LCW44+LCW38+LCW31+LCW27)</f>
        <v>0</v>
      </c>
      <c r="LCX46" s="284">
        <f>SUM(LCX44+LCX38+LCX31+LCX27)</f>
        <v>0</v>
      </c>
      <c r="LCY46" s="274">
        <f>SUM(LCY44+LCY38+LCY31+LCY27)</f>
        <v>0</v>
      </c>
      <c r="LCZ46" s="276"/>
      <c r="LDA46" s="278" t="s">
        <v>47</v>
      </c>
      <c r="LDB46" s="279"/>
      <c r="LDC46" s="282">
        <f>SUM(LDC44+LDC38+LDC31+LDC27)</f>
        <v>0</v>
      </c>
      <c r="LDD46" s="284">
        <f>SUM(+LDD38+LDD31+LDD27+LDD44)</f>
        <v>0</v>
      </c>
      <c r="LDE46" s="284">
        <f>SUM(LDE44+LDE38+LDE31+LDE27)</f>
        <v>0</v>
      </c>
      <c r="LDF46" s="284">
        <f>SUM(LDF44+LDF38+LDF31+LDF27)</f>
        <v>0</v>
      </c>
      <c r="LDG46" s="274">
        <f>SUM(LDG44+LDG38+LDG31+LDG27)</f>
        <v>0</v>
      </c>
      <c r="LDH46" s="276"/>
      <c r="LDI46" s="278" t="s">
        <v>47</v>
      </c>
      <c r="LDJ46" s="279"/>
      <c r="LDK46" s="282">
        <f>SUM(LDK44+LDK38+LDK31+LDK27)</f>
        <v>0</v>
      </c>
      <c r="LDL46" s="284">
        <f>SUM(+LDL38+LDL31+LDL27+LDL44)</f>
        <v>0</v>
      </c>
      <c r="LDM46" s="284">
        <f>SUM(LDM44+LDM38+LDM31+LDM27)</f>
        <v>0</v>
      </c>
      <c r="LDN46" s="284">
        <f>SUM(LDN44+LDN38+LDN31+LDN27)</f>
        <v>0</v>
      </c>
      <c r="LDO46" s="274">
        <f>SUM(LDO44+LDO38+LDO31+LDO27)</f>
        <v>0</v>
      </c>
      <c r="LDP46" s="276"/>
      <c r="LDQ46" s="278" t="s">
        <v>47</v>
      </c>
      <c r="LDR46" s="279"/>
      <c r="LDS46" s="282">
        <f>SUM(LDS44+LDS38+LDS31+LDS27)</f>
        <v>0</v>
      </c>
      <c r="LDT46" s="284">
        <f>SUM(+LDT38+LDT31+LDT27+LDT44)</f>
        <v>0</v>
      </c>
      <c r="LDU46" s="284">
        <f>SUM(LDU44+LDU38+LDU31+LDU27)</f>
        <v>0</v>
      </c>
      <c r="LDV46" s="284">
        <f>SUM(LDV44+LDV38+LDV31+LDV27)</f>
        <v>0</v>
      </c>
      <c r="LDW46" s="274">
        <f>SUM(LDW44+LDW38+LDW31+LDW27)</f>
        <v>0</v>
      </c>
      <c r="LDX46" s="276"/>
      <c r="LDY46" s="278" t="s">
        <v>47</v>
      </c>
      <c r="LDZ46" s="279"/>
      <c r="LEA46" s="282">
        <f>SUM(LEA44+LEA38+LEA31+LEA27)</f>
        <v>0</v>
      </c>
      <c r="LEB46" s="284">
        <f>SUM(+LEB38+LEB31+LEB27+LEB44)</f>
        <v>0</v>
      </c>
      <c r="LEC46" s="284">
        <f>SUM(LEC44+LEC38+LEC31+LEC27)</f>
        <v>0</v>
      </c>
      <c r="LED46" s="284">
        <f>SUM(LED44+LED38+LED31+LED27)</f>
        <v>0</v>
      </c>
      <c r="LEE46" s="274">
        <f>SUM(LEE44+LEE38+LEE31+LEE27)</f>
        <v>0</v>
      </c>
      <c r="LEF46" s="276"/>
      <c r="LEG46" s="278" t="s">
        <v>47</v>
      </c>
      <c r="LEH46" s="279"/>
      <c r="LEI46" s="282">
        <f>SUM(LEI44+LEI38+LEI31+LEI27)</f>
        <v>0</v>
      </c>
      <c r="LEJ46" s="284">
        <f>SUM(+LEJ38+LEJ31+LEJ27+LEJ44)</f>
        <v>0</v>
      </c>
      <c r="LEK46" s="284">
        <f>SUM(LEK44+LEK38+LEK31+LEK27)</f>
        <v>0</v>
      </c>
      <c r="LEL46" s="284">
        <f>SUM(LEL44+LEL38+LEL31+LEL27)</f>
        <v>0</v>
      </c>
      <c r="LEM46" s="274">
        <f>SUM(LEM44+LEM38+LEM31+LEM27)</f>
        <v>0</v>
      </c>
      <c r="LEN46" s="276"/>
      <c r="LEO46" s="278" t="s">
        <v>47</v>
      </c>
      <c r="LEP46" s="279"/>
      <c r="LEQ46" s="282">
        <f>SUM(LEQ44+LEQ38+LEQ31+LEQ27)</f>
        <v>0</v>
      </c>
      <c r="LER46" s="284">
        <f>SUM(+LER38+LER31+LER27+LER44)</f>
        <v>0</v>
      </c>
      <c r="LES46" s="284">
        <f>SUM(LES44+LES38+LES31+LES27)</f>
        <v>0</v>
      </c>
      <c r="LET46" s="284">
        <f>SUM(LET44+LET38+LET31+LET27)</f>
        <v>0</v>
      </c>
      <c r="LEU46" s="274">
        <f>SUM(LEU44+LEU38+LEU31+LEU27)</f>
        <v>0</v>
      </c>
      <c r="LEV46" s="276"/>
      <c r="LEW46" s="278" t="s">
        <v>47</v>
      </c>
      <c r="LEX46" s="279"/>
      <c r="LEY46" s="282">
        <f>SUM(LEY44+LEY38+LEY31+LEY27)</f>
        <v>0</v>
      </c>
      <c r="LEZ46" s="284">
        <f>SUM(+LEZ38+LEZ31+LEZ27+LEZ44)</f>
        <v>0</v>
      </c>
      <c r="LFA46" s="284">
        <f>SUM(LFA44+LFA38+LFA31+LFA27)</f>
        <v>0</v>
      </c>
      <c r="LFB46" s="284">
        <f>SUM(LFB44+LFB38+LFB31+LFB27)</f>
        <v>0</v>
      </c>
      <c r="LFC46" s="274">
        <f>SUM(LFC44+LFC38+LFC31+LFC27)</f>
        <v>0</v>
      </c>
      <c r="LFD46" s="276"/>
      <c r="LFE46" s="278" t="s">
        <v>47</v>
      </c>
      <c r="LFF46" s="279"/>
      <c r="LFG46" s="282">
        <f>SUM(LFG44+LFG38+LFG31+LFG27)</f>
        <v>0</v>
      </c>
      <c r="LFH46" s="284">
        <f>SUM(+LFH38+LFH31+LFH27+LFH44)</f>
        <v>0</v>
      </c>
      <c r="LFI46" s="284">
        <f>SUM(LFI44+LFI38+LFI31+LFI27)</f>
        <v>0</v>
      </c>
      <c r="LFJ46" s="284">
        <f>SUM(LFJ44+LFJ38+LFJ31+LFJ27)</f>
        <v>0</v>
      </c>
      <c r="LFK46" s="274">
        <f>SUM(LFK44+LFK38+LFK31+LFK27)</f>
        <v>0</v>
      </c>
      <c r="LFL46" s="276"/>
      <c r="LFM46" s="278" t="s">
        <v>47</v>
      </c>
      <c r="LFN46" s="279"/>
      <c r="LFO46" s="282">
        <f>SUM(LFO44+LFO38+LFO31+LFO27)</f>
        <v>0</v>
      </c>
      <c r="LFP46" s="284">
        <f>SUM(+LFP38+LFP31+LFP27+LFP44)</f>
        <v>0</v>
      </c>
      <c r="LFQ46" s="284">
        <f>SUM(LFQ44+LFQ38+LFQ31+LFQ27)</f>
        <v>0</v>
      </c>
      <c r="LFR46" s="284">
        <f>SUM(LFR44+LFR38+LFR31+LFR27)</f>
        <v>0</v>
      </c>
      <c r="LFS46" s="274">
        <f>SUM(LFS44+LFS38+LFS31+LFS27)</f>
        <v>0</v>
      </c>
      <c r="LFT46" s="276"/>
      <c r="LFU46" s="278" t="s">
        <v>47</v>
      </c>
      <c r="LFV46" s="279"/>
      <c r="LFW46" s="282">
        <f>SUM(LFW44+LFW38+LFW31+LFW27)</f>
        <v>0</v>
      </c>
      <c r="LFX46" s="284">
        <f>SUM(+LFX38+LFX31+LFX27+LFX44)</f>
        <v>0</v>
      </c>
      <c r="LFY46" s="284">
        <f>SUM(LFY44+LFY38+LFY31+LFY27)</f>
        <v>0</v>
      </c>
      <c r="LFZ46" s="284">
        <f>SUM(LFZ44+LFZ38+LFZ31+LFZ27)</f>
        <v>0</v>
      </c>
      <c r="LGA46" s="274">
        <f>SUM(LGA44+LGA38+LGA31+LGA27)</f>
        <v>0</v>
      </c>
      <c r="LGB46" s="276"/>
      <c r="LGC46" s="278" t="s">
        <v>47</v>
      </c>
      <c r="LGD46" s="279"/>
      <c r="LGE46" s="282">
        <f>SUM(LGE44+LGE38+LGE31+LGE27)</f>
        <v>0</v>
      </c>
      <c r="LGF46" s="284">
        <f>SUM(+LGF38+LGF31+LGF27+LGF44)</f>
        <v>0</v>
      </c>
      <c r="LGG46" s="284">
        <f>SUM(LGG44+LGG38+LGG31+LGG27)</f>
        <v>0</v>
      </c>
      <c r="LGH46" s="284">
        <f>SUM(LGH44+LGH38+LGH31+LGH27)</f>
        <v>0</v>
      </c>
      <c r="LGI46" s="274">
        <f>SUM(LGI44+LGI38+LGI31+LGI27)</f>
        <v>0</v>
      </c>
      <c r="LGJ46" s="276"/>
      <c r="LGK46" s="278" t="s">
        <v>47</v>
      </c>
      <c r="LGL46" s="279"/>
      <c r="LGM46" s="282">
        <f>SUM(LGM44+LGM38+LGM31+LGM27)</f>
        <v>0</v>
      </c>
      <c r="LGN46" s="284">
        <f>SUM(+LGN38+LGN31+LGN27+LGN44)</f>
        <v>0</v>
      </c>
      <c r="LGO46" s="284">
        <f>SUM(LGO44+LGO38+LGO31+LGO27)</f>
        <v>0</v>
      </c>
      <c r="LGP46" s="284">
        <f>SUM(LGP44+LGP38+LGP31+LGP27)</f>
        <v>0</v>
      </c>
      <c r="LGQ46" s="274">
        <f>SUM(LGQ44+LGQ38+LGQ31+LGQ27)</f>
        <v>0</v>
      </c>
      <c r="LGR46" s="276"/>
      <c r="LGS46" s="278" t="s">
        <v>47</v>
      </c>
      <c r="LGT46" s="279"/>
      <c r="LGU46" s="282">
        <f>SUM(LGU44+LGU38+LGU31+LGU27)</f>
        <v>0</v>
      </c>
      <c r="LGV46" s="284">
        <f>SUM(+LGV38+LGV31+LGV27+LGV44)</f>
        <v>0</v>
      </c>
      <c r="LGW46" s="284">
        <f>SUM(LGW44+LGW38+LGW31+LGW27)</f>
        <v>0</v>
      </c>
      <c r="LGX46" s="284">
        <f>SUM(LGX44+LGX38+LGX31+LGX27)</f>
        <v>0</v>
      </c>
      <c r="LGY46" s="274">
        <f>SUM(LGY44+LGY38+LGY31+LGY27)</f>
        <v>0</v>
      </c>
      <c r="LGZ46" s="276"/>
      <c r="LHA46" s="278" t="s">
        <v>47</v>
      </c>
      <c r="LHB46" s="279"/>
      <c r="LHC46" s="282">
        <f>SUM(LHC44+LHC38+LHC31+LHC27)</f>
        <v>0</v>
      </c>
      <c r="LHD46" s="284">
        <f>SUM(+LHD38+LHD31+LHD27+LHD44)</f>
        <v>0</v>
      </c>
      <c r="LHE46" s="284">
        <f>SUM(LHE44+LHE38+LHE31+LHE27)</f>
        <v>0</v>
      </c>
      <c r="LHF46" s="284">
        <f>SUM(LHF44+LHF38+LHF31+LHF27)</f>
        <v>0</v>
      </c>
      <c r="LHG46" s="274">
        <f>SUM(LHG44+LHG38+LHG31+LHG27)</f>
        <v>0</v>
      </c>
      <c r="LHH46" s="276"/>
      <c r="LHI46" s="278" t="s">
        <v>47</v>
      </c>
      <c r="LHJ46" s="279"/>
      <c r="LHK46" s="282">
        <f>SUM(LHK44+LHK38+LHK31+LHK27)</f>
        <v>0</v>
      </c>
      <c r="LHL46" s="284">
        <f>SUM(+LHL38+LHL31+LHL27+LHL44)</f>
        <v>0</v>
      </c>
      <c r="LHM46" s="284">
        <f>SUM(LHM44+LHM38+LHM31+LHM27)</f>
        <v>0</v>
      </c>
      <c r="LHN46" s="284">
        <f>SUM(LHN44+LHN38+LHN31+LHN27)</f>
        <v>0</v>
      </c>
      <c r="LHO46" s="274">
        <f>SUM(LHO44+LHO38+LHO31+LHO27)</f>
        <v>0</v>
      </c>
      <c r="LHP46" s="276"/>
      <c r="LHQ46" s="278" t="s">
        <v>47</v>
      </c>
      <c r="LHR46" s="279"/>
      <c r="LHS46" s="282">
        <f>SUM(LHS44+LHS38+LHS31+LHS27)</f>
        <v>0</v>
      </c>
      <c r="LHT46" s="284">
        <f>SUM(+LHT38+LHT31+LHT27+LHT44)</f>
        <v>0</v>
      </c>
      <c r="LHU46" s="284">
        <f>SUM(LHU44+LHU38+LHU31+LHU27)</f>
        <v>0</v>
      </c>
      <c r="LHV46" s="284">
        <f>SUM(LHV44+LHV38+LHV31+LHV27)</f>
        <v>0</v>
      </c>
      <c r="LHW46" s="274">
        <f>SUM(LHW44+LHW38+LHW31+LHW27)</f>
        <v>0</v>
      </c>
      <c r="LHX46" s="276"/>
      <c r="LHY46" s="278" t="s">
        <v>47</v>
      </c>
      <c r="LHZ46" s="279"/>
      <c r="LIA46" s="282">
        <f>SUM(LIA44+LIA38+LIA31+LIA27)</f>
        <v>0</v>
      </c>
      <c r="LIB46" s="284">
        <f>SUM(+LIB38+LIB31+LIB27+LIB44)</f>
        <v>0</v>
      </c>
      <c r="LIC46" s="284">
        <f>SUM(LIC44+LIC38+LIC31+LIC27)</f>
        <v>0</v>
      </c>
      <c r="LID46" s="284">
        <f>SUM(LID44+LID38+LID31+LID27)</f>
        <v>0</v>
      </c>
      <c r="LIE46" s="274">
        <f>SUM(LIE44+LIE38+LIE31+LIE27)</f>
        <v>0</v>
      </c>
      <c r="LIF46" s="276"/>
      <c r="LIG46" s="278" t="s">
        <v>47</v>
      </c>
      <c r="LIH46" s="279"/>
      <c r="LII46" s="282">
        <f>SUM(LII44+LII38+LII31+LII27)</f>
        <v>0</v>
      </c>
      <c r="LIJ46" s="284">
        <f>SUM(+LIJ38+LIJ31+LIJ27+LIJ44)</f>
        <v>0</v>
      </c>
      <c r="LIK46" s="284">
        <f>SUM(LIK44+LIK38+LIK31+LIK27)</f>
        <v>0</v>
      </c>
      <c r="LIL46" s="284">
        <f>SUM(LIL44+LIL38+LIL31+LIL27)</f>
        <v>0</v>
      </c>
      <c r="LIM46" s="274">
        <f>SUM(LIM44+LIM38+LIM31+LIM27)</f>
        <v>0</v>
      </c>
      <c r="LIN46" s="276"/>
      <c r="LIO46" s="278" t="s">
        <v>47</v>
      </c>
      <c r="LIP46" s="279"/>
      <c r="LIQ46" s="282">
        <f>SUM(LIQ44+LIQ38+LIQ31+LIQ27)</f>
        <v>0</v>
      </c>
      <c r="LIR46" s="284">
        <f>SUM(+LIR38+LIR31+LIR27+LIR44)</f>
        <v>0</v>
      </c>
      <c r="LIS46" s="284">
        <f>SUM(LIS44+LIS38+LIS31+LIS27)</f>
        <v>0</v>
      </c>
      <c r="LIT46" s="284">
        <f>SUM(LIT44+LIT38+LIT31+LIT27)</f>
        <v>0</v>
      </c>
      <c r="LIU46" s="274">
        <f>SUM(LIU44+LIU38+LIU31+LIU27)</f>
        <v>0</v>
      </c>
      <c r="LIV46" s="276"/>
      <c r="LIW46" s="278" t="s">
        <v>47</v>
      </c>
      <c r="LIX46" s="279"/>
      <c r="LIY46" s="282">
        <f>SUM(LIY44+LIY38+LIY31+LIY27)</f>
        <v>0</v>
      </c>
      <c r="LIZ46" s="284">
        <f>SUM(+LIZ38+LIZ31+LIZ27+LIZ44)</f>
        <v>0</v>
      </c>
      <c r="LJA46" s="284">
        <f>SUM(LJA44+LJA38+LJA31+LJA27)</f>
        <v>0</v>
      </c>
      <c r="LJB46" s="284">
        <f>SUM(LJB44+LJB38+LJB31+LJB27)</f>
        <v>0</v>
      </c>
      <c r="LJC46" s="274">
        <f>SUM(LJC44+LJC38+LJC31+LJC27)</f>
        <v>0</v>
      </c>
      <c r="LJD46" s="276"/>
      <c r="LJE46" s="278" t="s">
        <v>47</v>
      </c>
      <c r="LJF46" s="279"/>
      <c r="LJG46" s="282">
        <f>SUM(LJG44+LJG38+LJG31+LJG27)</f>
        <v>0</v>
      </c>
      <c r="LJH46" s="284">
        <f>SUM(+LJH38+LJH31+LJH27+LJH44)</f>
        <v>0</v>
      </c>
      <c r="LJI46" s="284">
        <f>SUM(LJI44+LJI38+LJI31+LJI27)</f>
        <v>0</v>
      </c>
      <c r="LJJ46" s="284">
        <f>SUM(LJJ44+LJJ38+LJJ31+LJJ27)</f>
        <v>0</v>
      </c>
      <c r="LJK46" s="274">
        <f>SUM(LJK44+LJK38+LJK31+LJK27)</f>
        <v>0</v>
      </c>
      <c r="LJL46" s="276"/>
      <c r="LJM46" s="278" t="s">
        <v>47</v>
      </c>
      <c r="LJN46" s="279"/>
      <c r="LJO46" s="282">
        <f>SUM(LJO44+LJO38+LJO31+LJO27)</f>
        <v>0</v>
      </c>
      <c r="LJP46" s="284">
        <f>SUM(+LJP38+LJP31+LJP27+LJP44)</f>
        <v>0</v>
      </c>
      <c r="LJQ46" s="284">
        <f>SUM(LJQ44+LJQ38+LJQ31+LJQ27)</f>
        <v>0</v>
      </c>
      <c r="LJR46" s="284">
        <f>SUM(LJR44+LJR38+LJR31+LJR27)</f>
        <v>0</v>
      </c>
      <c r="LJS46" s="274">
        <f>SUM(LJS44+LJS38+LJS31+LJS27)</f>
        <v>0</v>
      </c>
      <c r="LJT46" s="276"/>
      <c r="LJU46" s="278" t="s">
        <v>47</v>
      </c>
      <c r="LJV46" s="279"/>
      <c r="LJW46" s="282">
        <f>SUM(LJW44+LJW38+LJW31+LJW27)</f>
        <v>0</v>
      </c>
      <c r="LJX46" s="284">
        <f>SUM(+LJX38+LJX31+LJX27+LJX44)</f>
        <v>0</v>
      </c>
      <c r="LJY46" s="284">
        <f>SUM(LJY44+LJY38+LJY31+LJY27)</f>
        <v>0</v>
      </c>
      <c r="LJZ46" s="284">
        <f>SUM(LJZ44+LJZ38+LJZ31+LJZ27)</f>
        <v>0</v>
      </c>
      <c r="LKA46" s="274">
        <f>SUM(LKA44+LKA38+LKA31+LKA27)</f>
        <v>0</v>
      </c>
      <c r="LKB46" s="276"/>
      <c r="LKC46" s="278" t="s">
        <v>47</v>
      </c>
      <c r="LKD46" s="279"/>
      <c r="LKE46" s="282">
        <f>SUM(LKE44+LKE38+LKE31+LKE27)</f>
        <v>0</v>
      </c>
      <c r="LKF46" s="284">
        <f>SUM(+LKF38+LKF31+LKF27+LKF44)</f>
        <v>0</v>
      </c>
      <c r="LKG46" s="284">
        <f>SUM(LKG44+LKG38+LKG31+LKG27)</f>
        <v>0</v>
      </c>
      <c r="LKH46" s="284">
        <f>SUM(LKH44+LKH38+LKH31+LKH27)</f>
        <v>0</v>
      </c>
      <c r="LKI46" s="274">
        <f>SUM(LKI44+LKI38+LKI31+LKI27)</f>
        <v>0</v>
      </c>
      <c r="LKJ46" s="276"/>
      <c r="LKK46" s="278" t="s">
        <v>47</v>
      </c>
      <c r="LKL46" s="279"/>
      <c r="LKM46" s="282">
        <f>SUM(LKM44+LKM38+LKM31+LKM27)</f>
        <v>0</v>
      </c>
      <c r="LKN46" s="284">
        <f>SUM(+LKN38+LKN31+LKN27+LKN44)</f>
        <v>0</v>
      </c>
      <c r="LKO46" s="284">
        <f>SUM(LKO44+LKO38+LKO31+LKO27)</f>
        <v>0</v>
      </c>
      <c r="LKP46" s="284">
        <f>SUM(LKP44+LKP38+LKP31+LKP27)</f>
        <v>0</v>
      </c>
      <c r="LKQ46" s="274">
        <f>SUM(LKQ44+LKQ38+LKQ31+LKQ27)</f>
        <v>0</v>
      </c>
      <c r="LKR46" s="276"/>
      <c r="LKS46" s="278" t="s">
        <v>47</v>
      </c>
      <c r="LKT46" s="279"/>
      <c r="LKU46" s="282">
        <f>SUM(LKU44+LKU38+LKU31+LKU27)</f>
        <v>0</v>
      </c>
      <c r="LKV46" s="284">
        <f>SUM(+LKV38+LKV31+LKV27+LKV44)</f>
        <v>0</v>
      </c>
      <c r="LKW46" s="284">
        <f>SUM(LKW44+LKW38+LKW31+LKW27)</f>
        <v>0</v>
      </c>
      <c r="LKX46" s="284">
        <f>SUM(LKX44+LKX38+LKX31+LKX27)</f>
        <v>0</v>
      </c>
      <c r="LKY46" s="274">
        <f>SUM(LKY44+LKY38+LKY31+LKY27)</f>
        <v>0</v>
      </c>
      <c r="LKZ46" s="276"/>
      <c r="LLA46" s="278" t="s">
        <v>47</v>
      </c>
      <c r="LLB46" s="279"/>
      <c r="LLC46" s="282">
        <f>SUM(LLC44+LLC38+LLC31+LLC27)</f>
        <v>0</v>
      </c>
      <c r="LLD46" s="284">
        <f>SUM(+LLD38+LLD31+LLD27+LLD44)</f>
        <v>0</v>
      </c>
      <c r="LLE46" s="284">
        <f>SUM(LLE44+LLE38+LLE31+LLE27)</f>
        <v>0</v>
      </c>
      <c r="LLF46" s="284">
        <f>SUM(LLF44+LLF38+LLF31+LLF27)</f>
        <v>0</v>
      </c>
      <c r="LLG46" s="274">
        <f>SUM(LLG44+LLG38+LLG31+LLG27)</f>
        <v>0</v>
      </c>
      <c r="LLH46" s="276"/>
      <c r="LLI46" s="278" t="s">
        <v>47</v>
      </c>
      <c r="LLJ46" s="279"/>
      <c r="LLK46" s="282">
        <f>SUM(LLK44+LLK38+LLK31+LLK27)</f>
        <v>0</v>
      </c>
      <c r="LLL46" s="284">
        <f>SUM(+LLL38+LLL31+LLL27+LLL44)</f>
        <v>0</v>
      </c>
      <c r="LLM46" s="284">
        <f>SUM(LLM44+LLM38+LLM31+LLM27)</f>
        <v>0</v>
      </c>
      <c r="LLN46" s="284">
        <f>SUM(LLN44+LLN38+LLN31+LLN27)</f>
        <v>0</v>
      </c>
      <c r="LLO46" s="274">
        <f>SUM(LLO44+LLO38+LLO31+LLO27)</f>
        <v>0</v>
      </c>
      <c r="LLP46" s="276"/>
      <c r="LLQ46" s="278" t="s">
        <v>47</v>
      </c>
      <c r="LLR46" s="279"/>
      <c r="LLS46" s="282">
        <f>SUM(LLS44+LLS38+LLS31+LLS27)</f>
        <v>0</v>
      </c>
      <c r="LLT46" s="284">
        <f>SUM(+LLT38+LLT31+LLT27+LLT44)</f>
        <v>0</v>
      </c>
      <c r="LLU46" s="284">
        <f>SUM(LLU44+LLU38+LLU31+LLU27)</f>
        <v>0</v>
      </c>
      <c r="LLV46" s="284">
        <f>SUM(LLV44+LLV38+LLV31+LLV27)</f>
        <v>0</v>
      </c>
      <c r="LLW46" s="274">
        <f>SUM(LLW44+LLW38+LLW31+LLW27)</f>
        <v>0</v>
      </c>
      <c r="LLX46" s="276"/>
      <c r="LLY46" s="278" t="s">
        <v>47</v>
      </c>
      <c r="LLZ46" s="279"/>
      <c r="LMA46" s="282">
        <f>SUM(LMA44+LMA38+LMA31+LMA27)</f>
        <v>0</v>
      </c>
      <c r="LMB46" s="284">
        <f>SUM(+LMB38+LMB31+LMB27+LMB44)</f>
        <v>0</v>
      </c>
      <c r="LMC46" s="284">
        <f>SUM(LMC44+LMC38+LMC31+LMC27)</f>
        <v>0</v>
      </c>
      <c r="LMD46" s="284">
        <f>SUM(LMD44+LMD38+LMD31+LMD27)</f>
        <v>0</v>
      </c>
      <c r="LME46" s="274">
        <f>SUM(LME44+LME38+LME31+LME27)</f>
        <v>0</v>
      </c>
      <c r="LMF46" s="276"/>
      <c r="LMG46" s="278" t="s">
        <v>47</v>
      </c>
      <c r="LMH46" s="279"/>
      <c r="LMI46" s="282">
        <f>SUM(LMI44+LMI38+LMI31+LMI27)</f>
        <v>0</v>
      </c>
      <c r="LMJ46" s="284">
        <f>SUM(+LMJ38+LMJ31+LMJ27+LMJ44)</f>
        <v>0</v>
      </c>
      <c r="LMK46" s="284">
        <f>SUM(LMK44+LMK38+LMK31+LMK27)</f>
        <v>0</v>
      </c>
      <c r="LML46" s="284">
        <f>SUM(LML44+LML38+LML31+LML27)</f>
        <v>0</v>
      </c>
      <c r="LMM46" s="274">
        <f>SUM(LMM44+LMM38+LMM31+LMM27)</f>
        <v>0</v>
      </c>
      <c r="LMN46" s="276"/>
      <c r="LMO46" s="278" t="s">
        <v>47</v>
      </c>
      <c r="LMP46" s="279"/>
      <c r="LMQ46" s="282">
        <f>SUM(LMQ44+LMQ38+LMQ31+LMQ27)</f>
        <v>0</v>
      </c>
      <c r="LMR46" s="284">
        <f>SUM(+LMR38+LMR31+LMR27+LMR44)</f>
        <v>0</v>
      </c>
      <c r="LMS46" s="284">
        <f>SUM(LMS44+LMS38+LMS31+LMS27)</f>
        <v>0</v>
      </c>
      <c r="LMT46" s="284">
        <f>SUM(LMT44+LMT38+LMT31+LMT27)</f>
        <v>0</v>
      </c>
      <c r="LMU46" s="274">
        <f>SUM(LMU44+LMU38+LMU31+LMU27)</f>
        <v>0</v>
      </c>
      <c r="LMV46" s="276"/>
      <c r="LMW46" s="278" t="s">
        <v>47</v>
      </c>
      <c r="LMX46" s="279"/>
      <c r="LMY46" s="282">
        <f>SUM(LMY44+LMY38+LMY31+LMY27)</f>
        <v>0</v>
      </c>
      <c r="LMZ46" s="284">
        <f>SUM(+LMZ38+LMZ31+LMZ27+LMZ44)</f>
        <v>0</v>
      </c>
      <c r="LNA46" s="284">
        <f>SUM(LNA44+LNA38+LNA31+LNA27)</f>
        <v>0</v>
      </c>
      <c r="LNB46" s="284">
        <f>SUM(LNB44+LNB38+LNB31+LNB27)</f>
        <v>0</v>
      </c>
      <c r="LNC46" s="274">
        <f>SUM(LNC44+LNC38+LNC31+LNC27)</f>
        <v>0</v>
      </c>
      <c r="LND46" s="276"/>
      <c r="LNE46" s="278" t="s">
        <v>47</v>
      </c>
      <c r="LNF46" s="279"/>
      <c r="LNG46" s="282">
        <f>SUM(LNG44+LNG38+LNG31+LNG27)</f>
        <v>0</v>
      </c>
      <c r="LNH46" s="284">
        <f>SUM(+LNH38+LNH31+LNH27+LNH44)</f>
        <v>0</v>
      </c>
      <c r="LNI46" s="284">
        <f>SUM(LNI44+LNI38+LNI31+LNI27)</f>
        <v>0</v>
      </c>
      <c r="LNJ46" s="284">
        <f>SUM(LNJ44+LNJ38+LNJ31+LNJ27)</f>
        <v>0</v>
      </c>
      <c r="LNK46" s="274">
        <f>SUM(LNK44+LNK38+LNK31+LNK27)</f>
        <v>0</v>
      </c>
      <c r="LNL46" s="276"/>
      <c r="LNM46" s="278" t="s">
        <v>47</v>
      </c>
      <c r="LNN46" s="279"/>
      <c r="LNO46" s="282">
        <f>SUM(LNO44+LNO38+LNO31+LNO27)</f>
        <v>0</v>
      </c>
      <c r="LNP46" s="284">
        <f>SUM(+LNP38+LNP31+LNP27+LNP44)</f>
        <v>0</v>
      </c>
      <c r="LNQ46" s="284">
        <f>SUM(LNQ44+LNQ38+LNQ31+LNQ27)</f>
        <v>0</v>
      </c>
      <c r="LNR46" s="284">
        <f>SUM(LNR44+LNR38+LNR31+LNR27)</f>
        <v>0</v>
      </c>
      <c r="LNS46" s="274">
        <f>SUM(LNS44+LNS38+LNS31+LNS27)</f>
        <v>0</v>
      </c>
      <c r="LNT46" s="276"/>
      <c r="LNU46" s="278" t="s">
        <v>47</v>
      </c>
      <c r="LNV46" s="279"/>
      <c r="LNW46" s="282">
        <f>SUM(LNW44+LNW38+LNW31+LNW27)</f>
        <v>0</v>
      </c>
      <c r="LNX46" s="284">
        <f>SUM(+LNX38+LNX31+LNX27+LNX44)</f>
        <v>0</v>
      </c>
      <c r="LNY46" s="284">
        <f>SUM(LNY44+LNY38+LNY31+LNY27)</f>
        <v>0</v>
      </c>
      <c r="LNZ46" s="284">
        <f>SUM(LNZ44+LNZ38+LNZ31+LNZ27)</f>
        <v>0</v>
      </c>
      <c r="LOA46" s="274">
        <f>SUM(LOA44+LOA38+LOA31+LOA27)</f>
        <v>0</v>
      </c>
      <c r="LOB46" s="276"/>
      <c r="LOC46" s="278" t="s">
        <v>47</v>
      </c>
      <c r="LOD46" s="279"/>
      <c r="LOE46" s="282">
        <f>SUM(LOE44+LOE38+LOE31+LOE27)</f>
        <v>0</v>
      </c>
      <c r="LOF46" s="284">
        <f>SUM(+LOF38+LOF31+LOF27+LOF44)</f>
        <v>0</v>
      </c>
      <c r="LOG46" s="284">
        <f>SUM(LOG44+LOG38+LOG31+LOG27)</f>
        <v>0</v>
      </c>
      <c r="LOH46" s="284">
        <f>SUM(LOH44+LOH38+LOH31+LOH27)</f>
        <v>0</v>
      </c>
      <c r="LOI46" s="274">
        <f>SUM(LOI44+LOI38+LOI31+LOI27)</f>
        <v>0</v>
      </c>
      <c r="LOJ46" s="276"/>
      <c r="LOK46" s="278" t="s">
        <v>47</v>
      </c>
      <c r="LOL46" s="279"/>
      <c r="LOM46" s="282">
        <f>SUM(LOM44+LOM38+LOM31+LOM27)</f>
        <v>0</v>
      </c>
      <c r="LON46" s="284">
        <f>SUM(+LON38+LON31+LON27+LON44)</f>
        <v>0</v>
      </c>
      <c r="LOO46" s="284">
        <f>SUM(LOO44+LOO38+LOO31+LOO27)</f>
        <v>0</v>
      </c>
      <c r="LOP46" s="284">
        <f>SUM(LOP44+LOP38+LOP31+LOP27)</f>
        <v>0</v>
      </c>
      <c r="LOQ46" s="274">
        <f>SUM(LOQ44+LOQ38+LOQ31+LOQ27)</f>
        <v>0</v>
      </c>
      <c r="LOR46" s="276"/>
      <c r="LOS46" s="278" t="s">
        <v>47</v>
      </c>
      <c r="LOT46" s="279"/>
      <c r="LOU46" s="282">
        <f>SUM(LOU44+LOU38+LOU31+LOU27)</f>
        <v>0</v>
      </c>
      <c r="LOV46" s="284">
        <f>SUM(+LOV38+LOV31+LOV27+LOV44)</f>
        <v>0</v>
      </c>
      <c r="LOW46" s="284">
        <f>SUM(LOW44+LOW38+LOW31+LOW27)</f>
        <v>0</v>
      </c>
      <c r="LOX46" s="284">
        <f>SUM(LOX44+LOX38+LOX31+LOX27)</f>
        <v>0</v>
      </c>
      <c r="LOY46" s="274">
        <f>SUM(LOY44+LOY38+LOY31+LOY27)</f>
        <v>0</v>
      </c>
      <c r="LOZ46" s="276"/>
      <c r="LPA46" s="278" t="s">
        <v>47</v>
      </c>
      <c r="LPB46" s="279"/>
      <c r="LPC46" s="282">
        <f>SUM(LPC44+LPC38+LPC31+LPC27)</f>
        <v>0</v>
      </c>
      <c r="LPD46" s="284">
        <f>SUM(+LPD38+LPD31+LPD27+LPD44)</f>
        <v>0</v>
      </c>
      <c r="LPE46" s="284">
        <f>SUM(LPE44+LPE38+LPE31+LPE27)</f>
        <v>0</v>
      </c>
      <c r="LPF46" s="284">
        <f>SUM(LPF44+LPF38+LPF31+LPF27)</f>
        <v>0</v>
      </c>
      <c r="LPG46" s="274">
        <f>SUM(LPG44+LPG38+LPG31+LPG27)</f>
        <v>0</v>
      </c>
      <c r="LPH46" s="276"/>
      <c r="LPI46" s="278" t="s">
        <v>47</v>
      </c>
      <c r="LPJ46" s="279"/>
      <c r="LPK46" s="282">
        <f>SUM(LPK44+LPK38+LPK31+LPK27)</f>
        <v>0</v>
      </c>
      <c r="LPL46" s="284">
        <f>SUM(+LPL38+LPL31+LPL27+LPL44)</f>
        <v>0</v>
      </c>
      <c r="LPM46" s="284">
        <f>SUM(LPM44+LPM38+LPM31+LPM27)</f>
        <v>0</v>
      </c>
      <c r="LPN46" s="284">
        <f>SUM(LPN44+LPN38+LPN31+LPN27)</f>
        <v>0</v>
      </c>
      <c r="LPO46" s="274">
        <f>SUM(LPO44+LPO38+LPO31+LPO27)</f>
        <v>0</v>
      </c>
      <c r="LPP46" s="276"/>
      <c r="LPQ46" s="278" t="s">
        <v>47</v>
      </c>
      <c r="LPR46" s="279"/>
      <c r="LPS46" s="282">
        <f>SUM(LPS44+LPS38+LPS31+LPS27)</f>
        <v>0</v>
      </c>
      <c r="LPT46" s="284">
        <f>SUM(+LPT38+LPT31+LPT27+LPT44)</f>
        <v>0</v>
      </c>
      <c r="LPU46" s="284">
        <f>SUM(LPU44+LPU38+LPU31+LPU27)</f>
        <v>0</v>
      </c>
      <c r="LPV46" s="284">
        <f>SUM(LPV44+LPV38+LPV31+LPV27)</f>
        <v>0</v>
      </c>
      <c r="LPW46" s="274">
        <f>SUM(LPW44+LPW38+LPW31+LPW27)</f>
        <v>0</v>
      </c>
      <c r="LPX46" s="276"/>
      <c r="LPY46" s="278" t="s">
        <v>47</v>
      </c>
      <c r="LPZ46" s="279"/>
      <c r="LQA46" s="282">
        <f>SUM(LQA44+LQA38+LQA31+LQA27)</f>
        <v>0</v>
      </c>
      <c r="LQB46" s="284">
        <f>SUM(+LQB38+LQB31+LQB27+LQB44)</f>
        <v>0</v>
      </c>
      <c r="LQC46" s="284">
        <f>SUM(LQC44+LQC38+LQC31+LQC27)</f>
        <v>0</v>
      </c>
      <c r="LQD46" s="284">
        <f>SUM(LQD44+LQD38+LQD31+LQD27)</f>
        <v>0</v>
      </c>
      <c r="LQE46" s="274">
        <f>SUM(LQE44+LQE38+LQE31+LQE27)</f>
        <v>0</v>
      </c>
      <c r="LQF46" s="276"/>
      <c r="LQG46" s="278" t="s">
        <v>47</v>
      </c>
      <c r="LQH46" s="279"/>
      <c r="LQI46" s="282">
        <f>SUM(LQI44+LQI38+LQI31+LQI27)</f>
        <v>0</v>
      </c>
      <c r="LQJ46" s="284">
        <f>SUM(+LQJ38+LQJ31+LQJ27+LQJ44)</f>
        <v>0</v>
      </c>
      <c r="LQK46" s="284">
        <f>SUM(LQK44+LQK38+LQK31+LQK27)</f>
        <v>0</v>
      </c>
      <c r="LQL46" s="284">
        <f>SUM(LQL44+LQL38+LQL31+LQL27)</f>
        <v>0</v>
      </c>
      <c r="LQM46" s="274">
        <f>SUM(LQM44+LQM38+LQM31+LQM27)</f>
        <v>0</v>
      </c>
      <c r="LQN46" s="276"/>
      <c r="LQO46" s="278" t="s">
        <v>47</v>
      </c>
      <c r="LQP46" s="279"/>
      <c r="LQQ46" s="282">
        <f>SUM(LQQ44+LQQ38+LQQ31+LQQ27)</f>
        <v>0</v>
      </c>
      <c r="LQR46" s="284">
        <f>SUM(+LQR38+LQR31+LQR27+LQR44)</f>
        <v>0</v>
      </c>
      <c r="LQS46" s="284">
        <f>SUM(LQS44+LQS38+LQS31+LQS27)</f>
        <v>0</v>
      </c>
      <c r="LQT46" s="284">
        <f>SUM(LQT44+LQT38+LQT31+LQT27)</f>
        <v>0</v>
      </c>
      <c r="LQU46" s="274">
        <f>SUM(LQU44+LQU38+LQU31+LQU27)</f>
        <v>0</v>
      </c>
      <c r="LQV46" s="276"/>
      <c r="LQW46" s="278" t="s">
        <v>47</v>
      </c>
      <c r="LQX46" s="279"/>
      <c r="LQY46" s="282">
        <f>SUM(LQY44+LQY38+LQY31+LQY27)</f>
        <v>0</v>
      </c>
      <c r="LQZ46" s="284">
        <f>SUM(+LQZ38+LQZ31+LQZ27+LQZ44)</f>
        <v>0</v>
      </c>
      <c r="LRA46" s="284">
        <f>SUM(LRA44+LRA38+LRA31+LRA27)</f>
        <v>0</v>
      </c>
      <c r="LRB46" s="284">
        <f>SUM(LRB44+LRB38+LRB31+LRB27)</f>
        <v>0</v>
      </c>
      <c r="LRC46" s="274">
        <f>SUM(LRC44+LRC38+LRC31+LRC27)</f>
        <v>0</v>
      </c>
      <c r="LRD46" s="276"/>
      <c r="LRE46" s="278" t="s">
        <v>47</v>
      </c>
      <c r="LRF46" s="279"/>
      <c r="LRG46" s="282">
        <f>SUM(LRG44+LRG38+LRG31+LRG27)</f>
        <v>0</v>
      </c>
      <c r="LRH46" s="284">
        <f>SUM(+LRH38+LRH31+LRH27+LRH44)</f>
        <v>0</v>
      </c>
      <c r="LRI46" s="284">
        <f>SUM(LRI44+LRI38+LRI31+LRI27)</f>
        <v>0</v>
      </c>
      <c r="LRJ46" s="284">
        <f>SUM(LRJ44+LRJ38+LRJ31+LRJ27)</f>
        <v>0</v>
      </c>
      <c r="LRK46" s="274">
        <f>SUM(LRK44+LRK38+LRK31+LRK27)</f>
        <v>0</v>
      </c>
      <c r="LRL46" s="276"/>
      <c r="LRM46" s="278" t="s">
        <v>47</v>
      </c>
      <c r="LRN46" s="279"/>
      <c r="LRO46" s="282">
        <f>SUM(LRO44+LRO38+LRO31+LRO27)</f>
        <v>0</v>
      </c>
      <c r="LRP46" s="284">
        <f>SUM(+LRP38+LRP31+LRP27+LRP44)</f>
        <v>0</v>
      </c>
      <c r="LRQ46" s="284">
        <f>SUM(LRQ44+LRQ38+LRQ31+LRQ27)</f>
        <v>0</v>
      </c>
      <c r="LRR46" s="284">
        <f>SUM(LRR44+LRR38+LRR31+LRR27)</f>
        <v>0</v>
      </c>
      <c r="LRS46" s="274">
        <f>SUM(LRS44+LRS38+LRS31+LRS27)</f>
        <v>0</v>
      </c>
      <c r="LRT46" s="276"/>
      <c r="LRU46" s="278" t="s">
        <v>47</v>
      </c>
      <c r="LRV46" s="279"/>
      <c r="LRW46" s="282">
        <f>SUM(LRW44+LRW38+LRW31+LRW27)</f>
        <v>0</v>
      </c>
      <c r="LRX46" s="284">
        <f>SUM(+LRX38+LRX31+LRX27+LRX44)</f>
        <v>0</v>
      </c>
      <c r="LRY46" s="284">
        <f>SUM(LRY44+LRY38+LRY31+LRY27)</f>
        <v>0</v>
      </c>
      <c r="LRZ46" s="284">
        <f>SUM(LRZ44+LRZ38+LRZ31+LRZ27)</f>
        <v>0</v>
      </c>
      <c r="LSA46" s="274">
        <f>SUM(LSA44+LSA38+LSA31+LSA27)</f>
        <v>0</v>
      </c>
      <c r="LSB46" s="276"/>
      <c r="LSC46" s="278" t="s">
        <v>47</v>
      </c>
      <c r="LSD46" s="279"/>
      <c r="LSE46" s="282">
        <f>SUM(LSE44+LSE38+LSE31+LSE27)</f>
        <v>0</v>
      </c>
      <c r="LSF46" s="284">
        <f>SUM(+LSF38+LSF31+LSF27+LSF44)</f>
        <v>0</v>
      </c>
      <c r="LSG46" s="284">
        <f>SUM(LSG44+LSG38+LSG31+LSG27)</f>
        <v>0</v>
      </c>
      <c r="LSH46" s="284">
        <f>SUM(LSH44+LSH38+LSH31+LSH27)</f>
        <v>0</v>
      </c>
      <c r="LSI46" s="274">
        <f>SUM(LSI44+LSI38+LSI31+LSI27)</f>
        <v>0</v>
      </c>
      <c r="LSJ46" s="276"/>
      <c r="LSK46" s="278" t="s">
        <v>47</v>
      </c>
      <c r="LSL46" s="279"/>
      <c r="LSM46" s="282">
        <f>SUM(LSM44+LSM38+LSM31+LSM27)</f>
        <v>0</v>
      </c>
      <c r="LSN46" s="284">
        <f>SUM(+LSN38+LSN31+LSN27+LSN44)</f>
        <v>0</v>
      </c>
      <c r="LSO46" s="284">
        <f>SUM(LSO44+LSO38+LSO31+LSO27)</f>
        <v>0</v>
      </c>
      <c r="LSP46" s="284">
        <f>SUM(LSP44+LSP38+LSP31+LSP27)</f>
        <v>0</v>
      </c>
      <c r="LSQ46" s="274">
        <f>SUM(LSQ44+LSQ38+LSQ31+LSQ27)</f>
        <v>0</v>
      </c>
      <c r="LSR46" s="276"/>
      <c r="LSS46" s="278" t="s">
        <v>47</v>
      </c>
      <c r="LST46" s="279"/>
      <c r="LSU46" s="282">
        <f>SUM(LSU44+LSU38+LSU31+LSU27)</f>
        <v>0</v>
      </c>
      <c r="LSV46" s="284">
        <f>SUM(+LSV38+LSV31+LSV27+LSV44)</f>
        <v>0</v>
      </c>
      <c r="LSW46" s="284">
        <f>SUM(LSW44+LSW38+LSW31+LSW27)</f>
        <v>0</v>
      </c>
      <c r="LSX46" s="284">
        <f>SUM(LSX44+LSX38+LSX31+LSX27)</f>
        <v>0</v>
      </c>
      <c r="LSY46" s="274">
        <f>SUM(LSY44+LSY38+LSY31+LSY27)</f>
        <v>0</v>
      </c>
      <c r="LSZ46" s="276"/>
      <c r="LTA46" s="278" t="s">
        <v>47</v>
      </c>
      <c r="LTB46" s="279"/>
      <c r="LTC46" s="282">
        <f>SUM(LTC44+LTC38+LTC31+LTC27)</f>
        <v>0</v>
      </c>
      <c r="LTD46" s="284">
        <f>SUM(+LTD38+LTD31+LTD27+LTD44)</f>
        <v>0</v>
      </c>
      <c r="LTE46" s="284">
        <f>SUM(LTE44+LTE38+LTE31+LTE27)</f>
        <v>0</v>
      </c>
      <c r="LTF46" s="284">
        <f>SUM(LTF44+LTF38+LTF31+LTF27)</f>
        <v>0</v>
      </c>
      <c r="LTG46" s="274">
        <f>SUM(LTG44+LTG38+LTG31+LTG27)</f>
        <v>0</v>
      </c>
      <c r="LTH46" s="276"/>
      <c r="LTI46" s="278" t="s">
        <v>47</v>
      </c>
      <c r="LTJ46" s="279"/>
      <c r="LTK46" s="282">
        <f>SUM(LTK44+LTK38+LTK31+LTK27)</f>
        <v>0</v>
      </c>
      <c r="LTL46" s="284">
        <f>SUM(+LTL38+LTL31+LTL27+LTL44)</f>
        <v>0</v>
      </c>
      <c r="LTM46" s="284">
        <f>SUM(LTM44+LTM38+LTM31+LTM27)</f>
        <v>0</v>
      </c>
      <c r="LTN46" s="284">
        <f>SUM(LTN44+LTN38+LTN31+LTN27)</f>
        <v>0</v>
      </c>
      <c r="LTO46" s="274">
        <f>SUM(LTO44+LTO38+LTO31+LTO27)</f>
        <v>0</v>
      </c>
      <c r="LTP46" s="276"/>
      <c r="LTQ46" s="278" t="s">
        <v>47</v>
      </c>
      <c r="LTR46" s="279"/>
      <c r="LTS46" s="282">
        <f>SUM(LTS44+LTS38+LTS31+LTS27)</f>
        <v>0</v>
      </c>
      <c r="LTT46" s="284">
        <f>SUM(+LTT38+LTT31+LTT27+LTT44)</f>
        <v>0</v>
      </c>
      <c r="LTU46" s="284">
        <f>SUM(LTU44+LTU38+LTU31+LTU27)</f>
        <v>0</v>
      </c>
      <c r="LTV46" s="284">
        <f>SUM(LTV44+LTV38+LTV31+LTV27)</f>
        <v>0</v>
      </c>
      <c r="LTW46" s="274">
        <f>SUM(LTW44+LTW38+LTW31+LTW27)</f>
        <v>0</v>
      </c>
      <c r="LTX46" s="276"/>
      <c r="LTY46" s="278" t="s">
        <v>47</v>
      </c>
      <c r="LTZ46" s="279"/>
      <c r="LUA46" s="282">
        <f>SUM(LUA44+LUA38+LUA31+LUA27)</f>
        <v>0</v>
      </c>
      <c r="LUB46" s="284">
        <f>SUM(+LUB38+LUB31+LUB27+LUB44)</f>
        <v>0</v>
      </c>
      <c r="LUC46" s="284">
        <f>SUM(LUC44+LUC38+LUC31+LUC27)</f>
        <v>0</v>
      </c>
      <c r="LUD46" s="284">
        <f>SUM(LUD44+LUD38+LUD31+LUD27)</f>
        <v>0</v>
      </c>
      <c r="LUE46" s="274">
        <f>SUM(LUE44+LUE38+LUE31+LUE27)</f>
        <v>0</v>
      </c>
      <c r="LUF46" s="276"/>
      <c r="LUG46" s="278" t="s">
        <v>47</v>
      </c>
      <c r="LUH46" s="279"/>
      <c r="LUI46" s="282">
        <f>SUM(LUI44+LUI38+LUI31+LUI27)</f>
        <v>0</v>
      </c>
      <c r="LUJ46" s="284">
        <f>SUM(+LUJ38+LUJ31+LUJ27+LUJ44)</f>
        <v>0</v>
      </c>
      <c r="LUK46" s="284">
        <f>SUM(LUK44+LUK38+LUK31+LUK27)</f>
        <v>0</v>
      </c>
      <c r="LUL46" s="284">
        <f>SUM(LUL44+LUL38+LUL31+LUL27)</f>
        <v>0</v>
      </c>
      <c r="LUM46" s="274">
        <f>SUM(LUM44+LUM38+LUM31+LUM27)</f>
        <v>0</v>
      </c>
      <c r="LUN46" s="276"/>
      <c r="LUO46" s="278" t="s">
        <v>47</v>
      </c>
      <c r="LUP46" s="279"/>
      <c r="LUQ46" s="282">
        <f>SUM(LUQ44+LUQ38+LUQ31+LUQ27)</f>
        <v>0</v>
      </c>
      <c r="LUR46" s="284">
        <f>SUM(+LUR38+LUR31+LUR27+LUR44)</f>
        <v>0</v>
      </c>
      <c r="LUS46" s="284">
        <f>SUM(LUS44+LUS38+LUS31+LUS27)</f>
        <v>0</v>
      </c>
      <c r="LUT46" s="284">
        <f>SUM(LUT44+LUT38+LUT31+LUT27)</f>
        <v>0</v>
      </c>
      <c r="LUU46" s="274">
        <f>SUM(LUU44+LUU38+LUU31+LUU27)</f>
        <v>0</v>
      </c>
      <c r="LUV46" s="276"/>
      <c r="LUW46" s="278" t="s">
        <v>47</v>
      </c>
      <c r="LUX46" s="279"/>
      <c r="LUY46" s="282">
        <f>SUM(LUY44+LUY38+LUY31+LUY27)</f>
        <v>0</v>
      </c>
      <c r="LUZ46" s="284">
        <f>SUM(+LUZ38+LUZ31+LUZ27+LUZ44)</f>
        <v>0</v>
      </c>
      <c r="LVA46" s="284">
        <f>SUM(LVA44+LVA38+LVA31+LVA27)</f>
        <v>0</v>
      </c>
      <c r="LVB46" s="284">
        <f>SUM(LVB44+LVB38+LVB31+LVB27)</f>
        <v>0</v>
      </c>
      <c r="LVC46" s="274">
        <f>SUM(LVC44+LVC38+LVC31+LVC27)</f>
        <v>0</v>
      </c>
      <c r="LVD46" s="276"/>
      <c r="LVE46" s="278" t="s">
        <v>47</v>
      </c>
      <c r="LVF46" s="279"/>
      <c r="LVG46" s="282">
        <f>SUM(LVG44+LVG38+LVG31+LVG27)</f>
        <v>0</v>
      </c>
      <c r="LVH46" s="284">
        <f>SUM(+LVH38+LVH31+LVH27+LVH44)</f>
        <v>0</v>
      </c>
      <c r="LVI46" s="284">
        <f>SUM(LVI44+LVI38+LVI31+LVI27)</f>
        <v>0</v>
      </c>
      <c r="LVJ46" s="284">
        <f>SUM(LVJ44+LVJ38+LVJ31+LVJ27)</f>
        <v>0</v>
      </c>
      <c r="LVK46" s="274">
        <f>SUM(LVK44+LVK38+LVK31+LVK27)</f>
        <v>0</v>
      </c>
      <c r="LVL46" s="276"/>
      <c r="LVM46" s="278" t="s">
        <v>47</v>
      </c>
      <c r="LVN46" s="279"/>
      <c r="LVO46" s="282">
        <f>SUM(LVO44+LVO38+LVO31+LVO27)</f>
        <v>0</v>
      </c>
      <c r="LVP46" s="284">
        <f>SUM(+LVP38+LVP31+LVP27+LVP44)</f>
        <v>0</v>
      </c>
      <c r="LVQ46" s="284">
        <f>SUM(LVQ44+LVQ38+LVQ31+LVQ27)</f>
        <v>0</v>
      </c>
      <c r="LVR46" s="284">
        <f>SUM(LVR44+LVR38+LVR31+LVR27)</f>
        <v>0</v>
      </c>
      <c r="LVS46" s="274">
        <f>SUM(LVS44+LVS38+LVS31+LVS27)</f>
        <v>0</v>
      </c>
      <c r="LVT46" s="276"/>
      <c r="LVU46" s="278" t="s">
        <v>47</v>
      </c>
      <c r="LVV46" s="279"/>
      <c r="LVW46" s="282">
        <f>SUM(LVW44+LVW38+LVW31+LVW27)</f>
        <v>0</v>
      </c>
      <c r="LVX46" s="284">
        <f>SUM(+LVX38+LVX31+LVX27+LVX44)</f>
        <v>0</v>
      </c>
      <c r="LVY46" s="284">
        <f>SUM(LVY44+LVY38+LVY31+LVY27)</f>
        <v>0</v>
      </c>
      <c r="LVZ46" s="284">
        <f>SUM(LVZ44+LVZ38+LVZ31+LVZ27)</f>
        <v>0</v>
      </c>
      <c r="LWA46" s="274">
        <f>SUM(LWA44+LWA38+LWA31+LWA27)</f>
        <v>0</v>
      </c>
      <c r="LWB46" s="276"/>
      <c r="LWC46" s="278" t="s">
        <v>47</v>
      </c>
      <c r="LWD46" s="279"/>
      <c r="LWE46" s="282">
        <f>SUM(LWE44+LWE38+LWE31+LWE27)</f>
        <v>0</v>
      </c>
      <c r="LWF46" s="284">
        <f>SUM(+LWF38+LWF31+LWF27+LWF44)</f>
        <v>0</v>
      </c>
      <c r="LWG46" s="284">
        <f>SUM(LWG44+LWG38+LWG31+LWG27)</f>
        <v>0</v>
      </c>
      <c r="LWH46" s="284">
        <f>SUM(LWH44+LWH38+LWH31+LWH27)</f>
        <v>0</v>
      </c>
      <c r="LWI46" s="274">
        <f>SUM(LWI44+LWI38+LWI31+LWI27)</f>
        <v>0</v>
      </c>
      <c r="LWJ46" s="276"/>
      <c r="LWK46" s="278" t="s">
        <v>47</v>
      </c>
      <c r="LWL46" s="279"/>
      <c r="LWM46" s="282">
        <f>SUM(LWM44+LWM38+LWM31+LWM27)</f>
        <v>0</v>
      </c>
      <c r="LWN46" s="284">
        <f>SUM(+LWN38+LWN31+LWN27+LWN44)</f>
        <v>0</v>
      </c>
      <c r="LWO46" s="284">
        <f>SUM(LWO44+LWO38+LWO31+LWO27)</f>
        <v>0</v>
      </c>
      <c r="LWP46" s="284">
        <f>SUM(LWP44+LWP38+LWP31+LWP27)</f>
        <v>0</v>
      </c>
      <c r="LWQ46" s="274">
        <f>SUM(LWQ44+LWQ38+LWQ31+LWQ27)</f>
        <v>0</v>
      </c>
      <c r="LWR46" s="276"/>
      <c r="LWS46" s="278" t="s">
        <v>47</v>
      </c>
      <c r="LWT46" s="279"/>
      <c r="LWU46" s="282">
        <f>SUM(LWU44+LWU38+LWU31+LWU27)</f>
        <v>0</v>
      </c>
      <c r="LWV46" s="284">
        <f>SUM(+LWV38+LWV31+LWV27+LWV44)</f>
        <v>0</v>
      </c>
      <c r="LWW46" s="284">
        <f>SUM(LWW44+LWW38+LWW31+LWW27)</f>
        <v>0</v>
      </c>
      <c r="LWX46" s="284">
        <f>SUM(LWX44+LWX38+LWX31+LWX27)</f>
        <v>0</v>
      </c>
      <c r="LWY46" s="274">
        <f>SUM(LWY44+LWY38+LWY31+LWY27)</f>
        <v>0</v>
      </c>
      <c r="LWZ46" s="276"/>
      <c r="LXA46" s="278" t="s">
        <v>47</v>
      </c>
      <c r="LXB46" s="279"/>
      <c r="LXC46" s="282">
        <f>SUM(LXC44+LXC38+LXC31+LXC27)</f>
        <v>0</v>
      </c>
      <c r="LXD46" s="284">
        <f>SUM(+LXD38+LXD31+LXD27+LXD44)</f>
        <v>0</v>
      </c>
      <c r="LXE46" s="284">
        <f>SUM(LXE44+LXE38+LXE31+LXE27)</f>
        <v>0</v>
      </c>
      <c r="LXF46" s="284">
        <f>SUM(LXF44+LXF38+LXF31+LXF27)</f>
        <v>0</v>
      </c>
      <c r="LXG46" s="274">
        <f>SUM(LXG44+LXG38+LXG31+LXG27)</f>
        <v>0</v>
      </c>
      <c r="LXH46" s="276"/>
      <c r="LXI46" s="278" t="s">
        <v>47</v>
      </c>
      <c r="LXJ46" s="279"/>
      <c r="LXK46" s="282">
        <f>SUM(LXK44+LXK38+LXK31+LXK27)</f>
        <v>0</v>
      </c>
      <c r="LXL46" s="284">
        <f>SUM(+LXL38+LXL31+LXL27+LXL44)</f>
        <v>0</v>
      </c>
      <c r="LXM46" s="284">
        <f>SUM(LXM44+LXM38+LXM31+LXM27)</f>
        <v>0</v>
      </c>
      <c r="LXN46" s="284">
        <f>SUM(LXN44+LXN38+LXN31+LXN27)</f>
        <v>0</v>
      </c>
      <c r="LXO46" s="274">
        <f>SUM(LXO44+LXO38+LXO31+LXO27)</f>
        <v>0</v>
      </c>
      <c r="LXP46" s="276"/>
      <c r="LXQ46" s="278" t="s">
        <v>47</v>
      </c>
      <c r="LXR46" s="279"/>
      <c r="LXS46" s="282">
        <f>SUM(LXS44+LXS38+LXS31+LXS27)</f>
        <v>0</v>
      </c>
      <c r="LXT46" s="284">
        <f>SUM(+LXT38+LXT31+LXT27+LXT44)</f>
        <v>0</v>
      </c>
      <c r="LXU46" s="284">
        <f>SUM(LXU44+LXU38+LXU31+LXU27)</f>
        <v>0</v>
      </c>
      <c r="LXV46" s="284">
        <f>SUM(LXV44+LXV38+LXV31+LXV27)</f>
        <v>0</v>
      </c>
      <c r="LXW46" s="274">
        <f>SUM(LXW44+LXW38+LXW31+LXW27)</f>
        <v>0</v>
      </c>
      <c r="LXX46" s="276"/>
      <c r="LXY46" s="278" t="s">
        <v>47</v>
      </c>
      <c r="LXZ46" s="279"/>
      <c r="LYA46" s="282">
        <f>SUM(LYA44+LYA38+LYA31+LYA27)</f>
        <v>0</v>
      </c>
      <c r="LYB46" s="284">
        <f>SUM(+LYB38+LYB31+LYB27+LYB44)</f>
        <v>0</v>
      </c>
      <c r="LYC46" s="284">
        <f>SUM(LYC44+LYC38+LYC31+LYC27)</f>
        <v>0</v>
      </c>
      <c r="LYD46" s="284">
        <f>SUM(LYD44+LYD38+LYD31+LYD27)</f>
        <v>0</v>
      </c>
      <c r="LYE46" s="274">
        <f>SUM(LYE44+LYE38+LYE31+LYE27)</f>
        <v>0</v>
      </c>
      <c r="LYF46" s="276"/>
      <c r="LYG46" s="278" t="s">
        <v>47</v>
      </c>
      <c r="LYH46" s="279"/>
      <c r="LYI46" s="282">
        <f>SUM(LYI44+LYI38+LYI31+LYI27)</f>
        <v>0</v>
      </c>
      <c r="LYJ46" s="284">
        <f>SUM(+LYJ38+LYJ31+LYJ27+LYJ44)</f>
        <v>0</v>
      </c>
      <c r="LYK46" s="284">
        <f>SUM(LYK44+LYK38+LYK31+LYK27)</f>
        <v>0</v>
      </c>
      <c r="LYL46" s="284">
        <f>SUM(LYL44+LYL38+LYL31+LYL27)</f>
        <v>0</v>
      </c>
      <c r="LYM46" s="274">
        <f>SUM(LYM44+LYM38+LYM31+LYM27)</f>
        <v>0</v>
      </c>
      <c r="LYN46" s="276"/>
      <c r="LYO46" s="278" t="s">
        <v>47</v>
      </c>
      <c r="LYP46" s="279"/>
      <c r="LYQ46" s="282">
        <f>SUM(LYQ44+LYQ38+LYQ31+LYQ27)</f>
        <v>0</v>
      </c>
      <c r="LYR46" s="284">
        <f>SUM(+LYR38+LYR31+LYR27+LYR44)</f>
        <v>0</v>
      </c>
      <c r="LYS46" s="284">
        <f>SUM(LYS44+LYS38+LYS31+LYS27)</f>
        <v>0</v>
      </c>
      <c r="LYT46" s="284">
        <f>SUM(LYT44+LYT38+LYT31+LYT27)</f>
        <v>0</v>
      </c>
      <c r="LYU46" s="274">
        <f>SUM(LYU44+LYU38+LYU31+LYU27)</f>
        <v>0</v>
      </c>
      <c r="LYV46" s="276"/>
      <c r="LYW46" s="278" t="s">
        <v>47</v>
      </c>
      <c r="LYX46" s="279"/>
      <c r="LYY46" s="282">
        <f>SUM(LYY44+LYY38+LYY31+LYY27)</f>
        <v>0</v>
      </c>
      <c r="LYZ46" s="284">
        <f>SUM(+LYZ38+LYZ31+LYZ27+LYZ44)</f>
        <v>0</v>
      </c>
      <c r="LZA46" s="284">
        <f>SUM(LZA44+LZA38+LZA31+LZA27)</f>
        <v>0</v>
      </c>
      <c r="LZB46" s="284">
        <f>SUM(LZB44+LZB38+LZB31+LZB27)</f>
        <v>0</v>
      </c>
      <c r="LZC46" s="274">
        <f>SUM(LZC44+LZC38+LZC31+LZC27)</f>
        <v>0</v>
      </c>
      <c r="LZD46" s="276"/>
      <c r="LZE46" s="278" t="s">
        <v>47</v>
      </c>
      <c r="LZF46" s="279"/>
      <c r="LZG46" s="282">
        <f>SUM(LZG44+LZG38+LZG31+LZG27)</f>
        <v>0</v>
      </c>
      <c r="LZH46" s="284">
        <f>SUM(+LZH38+LZH31+LZH27+LZH44)</f>
        <v>0</v>
      </c>
      <c r="LZI46" s="284">
        <f>SUM(LZI44+LZI38+LZI31+LZI27)</f>
        <v>0</v>
      </c>
      <c r="LZJ46" s="284">
        <f>SUM(LZJ44+LZJ38+LZJ31+LZJ27)</f>
        <v>0</v>
      </c>
      <c r="LZK46" s="274">
        <f>SUM(LZK44+LZK38+LZK31+LZK27)</f>
        <v>0</v>
      </c>
      <c r="LZL46" s="276"/>
      <c r="LZM46" s="278" t="s">
        <v>47</v>
      </c>
      <c r="LZN46" s="279"/>
      <c r="LZO46" s="282">
        <f>SUM(LZO44+LZO38+LZO31+LZO27)</f>
        <v>0</v>
      </c>
      <c r="LZP46" s="284">
        <f>SUM(+LZP38+LZP31+LZP27+LZP44)</f>
        <v>0</v>
      </c>
      <c r="LZQ46" s="284">
        <f>SUM(LZQ44+LZQ38+LZQ31+LZQ27)</f>
        <v>0</v>
      </c>
      <c r="LZR46" s="284">
        <f>SUM(LZR44+LZR38+LZR31+LZR27)</f>
        <v>0</v>
      </c>
      <c r="LZS46" s="274">
        <f>SUM(LZS44+LZS38+LZS31+LZS27)</f>
        <v>0</v>
      </c>
      <c r="LZT46" s="276"/>
      <c r="LZU46" s="278" t="s">
        <v>47</v>
      </c>
      <c r="LZV46" s="279"/>
      <c r="LZW46" s="282">
        <f>SUM(LZW44+LZW38+LZW31+LZW27)</f>
        <v>0</v>
      </c>
      <c r="LZX46" s="284">
        <f>SUM(+LZX38+LZX31+LZX27+LZX44)</f>
        <v>0</v>
      </c>
      <c r="LZY46" s="284">
        <f>SUM(LZY44+LZY38+LZY31+LZY27)</f>
        <v>0</v>
      </c>
      <c r="LZZ46" s="284">
        <f>SUM(LZZ44+LZZ38+LZZ31+LZZ27)</f>
        <v>0</v>
      </c>
      <c r="MAA46" s="274">
        <f>SUM(MAA44+MAA38+MAA31+MAA27)</f>
        <v>0</v>
      </c>
      <c r="MAB46" s="276"/>
      <c r="MAC46" s="278" t="s">
        <v>47</v>
      </c>
      <c r="MAD46" s="279"/>
      <c r="MAE46" s="282">
        <f>SUM(MAE44+MAE38+MAE31+MAE27)</f>
        <v>0</v>
      </c>
      <c r="MAF46" s="284">
        <f>SUM(+MAF38+MAF31+MAF27+MAF44)</f>
        <v>0</v>
      </c>
      <c r="MAG46" s="284">
        <f>SUM(MAG44+MAG38+MAG31+MAG27)</f>
        <v>0</v>
      </c>
      <c r="MAH46" s="284">
        <f>SUM(MAH44+MAH38+MAH31+MAH27)</f>
        <v>0</v>
      </c>
      <c r="MAI46" s="274">
        <f>SUM(MAI44+MAI38+MAI31+MAI27)</f>
        <v>0</v>
      </c>
      <c r="MAJ46" s="276"/>
      <c r="MAK46" s="278" t="s">
        <v>47</v>
      </c>
      <c r="MAL46" s="279"/>
      <c r="MAM46" s="282">
        <f>SUM(MAM44+MAM38+MAM31+MAM27)</f>
        <v>0</v>
      </c>
      <c r="MAN46" s="284">
        <f>SUM(+MAN38+MAN31+MAN27+MAN44)</f>
        <v>0</v>
      </c>
      <c r="MAO46" s="284">
        <f>SUM(MAO44+MAO38+MAO31+MAO27)</f>
        <v>0</v>
      </c>
      <c r="MAP46" s="284">
        <f>SUM(MAP44+MAP38+MAP31+MAP27)</f>
        <v>0</v>
      </c>
      <c r="MAQ46" s="274">
        <f>SUM(MAQ44+MAQ38+MAQ31+MAQ27)</f>
        <v>0</v>
      </c>
      <c r="MAR46" s="276"/>
      <c r="MAS46" s="278" t="s">
        <v>47</v>
      </c>
      <c r="MAT46" s="279"/>
      <c r="MAU46" s="282">
        <f>SUM(MAU44+MAU38+MAU31+MAU27)</f>
        <v>0</v>
      </c>
      <c r="MAV46" s="284">
        <f>SUM(+MAV38+MAV31+MAV27+MAV44)</f>
        <v>0</v>
      </c>
      <c r="MAW46" s="284">
        <f>SUM(MAW44+MAW38+MAW31+MAW27)</f>
        <v>0</v>
      </c>
      <c r="MAX46" s="284">
        <f>SUM(MAX44+MAX38+MAX31+MAX27)</f>
        <v>0</v>
      </c>
      <c r="MAY46" s="274">
        <f>SUM(MAY44+MAY38+MAY31+MAY27)</f>
        <v>0</v>
      </c>
      <c r="MAZ46" s="276"/>
      <c r="MBA46" s="278" t="s">
        <v>47</v>
      </c>
      <c r="MBB46" s="279"/>
      <c r="MBC46" s="282">
        <f>SUM(MBC44+MBC38+MBC31+MBC27)</f>
        <v>0</v>
      </c>
      <c r="MBD46" s="284">
        <f>SUM(+MBD38+MBD31+MBD27+MBD44)</f>
        <v>0</v>
      </c>
      <c r="MBE46" s="284">
        <f>SUM(MBE44+MBE38+MBE31+MBE27)</f>
        <v>0</v>
      </c>
      <c r="MBF46" s="284">
        <f>SUM(MBF44+MBF38+MBF31+MBF27)</f>
        <v>0</v>
      </c>
      <c r="MBG46" s="274">
        <f>SUM(MBG44+MBG38+MBG31+MBG27)</f>
        <v>0</v>
      </c>
      <c r="MBH46" s="276"/>
      <c r="MBI46" s="278" t="s">
        <v>47</v>
      </c>
      <c r="MBJ46" s="279"/>
      <c r="MBK46" s="282">
        <f>SUM(MBK44+MBK38+MBK31+MBK27)</f>
        <v>0</v>
      </c>
      <c r="MBL46" s="284">
        <f>SUM(+MBL38+MBL31+MBL27+MBL44)</f>
        <v>0</v>
      </c>
      <c r="MBM46" s="284">
        <f>SUM(MBM44+MBM38+MBM31+MBM27)</f>
        <v>0</v>
      </c>
      <c r="MBN46" s="284">
        <f>SUM(MBN44+MBN38+MBN31+MBN27)</f>
        <v>0</v>
      </c>
      <c r="MBO46" s="274">
        <f>SUM(MBO44+MBO38+MBO31+MBO27)</f>
        <v>0</v>
      </c>
      <c r="MBP46" s="276"/>
      <c r="MBQ46" s="278" t="s">
        <v>47</v>
      </c>
      <c r="MBR46" s="279"/>
      <c r="MBS46" s="282">
        <f>SUM(MBS44+MBS38+MBS31+MBS27)</f>
        <v>0</v>
      </c>
      <c r="MBT46" s="284">
        <f>SUM(+MBT38+MBT31+MBT27+MBT44)</f>
        <v>0</v>
      </c>
      <c r="MBU46" s="284">
        <f>SUM(MBU44+MBU38+MBU31+MBU27)</f>
        <v>0</v>
      </c>
      <c r="MBV46" s="284">
        <f>SUM(MBV44+MBV38+MBV31+MBV27)</f>
        <v>0</v>
      </c>
      <c r="MBW46" s="274">
        <f>SUM(MBW44+MBW38+MBW31+MBW27)</f>
        <v>0</v>
      </c>
      <c r="MBX46" s="276"/>
      <c r="MBY46" s="278" t="s">
        <v>47</v>
      </c>
      <c r="MBZ46" s="279"/>
      <c r="MCA46" s="282">
        <f>SUM(MCA44+MCA38+MCA31+MCA27)</f>
        <v>0</v>
      </c>
      <c r="MCB46" s="284">
        <f>SUM(+MCB38+MCB31+MCB27+MCB44)</f>
        <v>0</v>
      </c>
      <c r="MCC46" s="284">
        <f>SUM(MCC44+MCC38+MCC31+MCC27)</f>
        <v>0</v>
      </c>
      <c r="MCD46" s="284">
        <f>SUM(MCD44+MCD38+MCD31+MCD27)</f>
        <v>0</v>
      </c>
      <c r="MCE46" s="274">
        <f>SUM(MCE44+MCE38+MCE31+MCE27)</f>
        <v>0</v>
      </c>
      <c r="MCF46" s="276"/>
      <c r="MCG46" s="278" t="s">
        <v>47</v>
      </c>
      <c r="MCH46" s="279"/>
      <c r="MCI46" s="282">
        <f>SUM(MCI44+MCI38+MCI31+MCI27)</f>
        <v>0</v>
      </c>
      <c r="MCJ46" s="284">
        <f>SUM(+MCJ38+MCJ31+MCJ27+MCJ44)</f>
        <v>0</v>
      </c>
      <c r="MCK46" s="284">
        <f>SUM(MCK44+MCK38+MCK31+MCK27)</f>
        <v>0</v>
      </c>
      <c r="MCL46" s="284">
        <f>SUM(MCL44+MCL38+MCL31+MCL27)</f>
        <v>0</v>
      </c>
      <c r="MCM46" s="274">
        <f>SUM(MCM44+MCM38+MCM31+MCM27)</f>
        <v>0</v>
      </c>
      <c r="MCN46" s="276"/>
      <c r="MCO46" s="278" t="s">
        <v>47</v>
      </c>
      <c r="MCP46" s="279"/>
      <c r="MCQ46" s="282">
        <f>SUM(MCQ44+MCQ38+MCQ31+MCQ27)</f>
        <v>0</v>
      </c>
      <c r="MCR46" s="284">
        <f>SUM(+MCR38+MCR31+MCR27+MCR44)</f>
        <v>0</v>
      </c>
      <c r="MCS46" s="284">
        <f>SUM(MCS44+MCS38+MCS31+MCS27)</f>
        <v>0</v>
      </c>
      <c r="MCT46" s="284">
        <f>SUM(MCT44+MCT38+MCT31+MCT27)</f>
        <v>0</v>
      </c>
      <c r="MCU46" s="274">
        <f>SUM(MCU44+MCU38+MCU31+MCU27)</f>
        <v>0</v>
      </c>
      <c r="MCV46" s="276"/>
      <c r="MCW46" s="278" t="s">
        <v>47</v>
      </c>
      <c r="MCX46" s="279"/>
      <c r="MCY46" s="282">
        <f>SUM(MCY44+MCY38+MCY31+MCY27)</f>
        <v>0</v>
      </c>
      <c r="MCZ46" s="284">
        <f>SUM(+MCZ38+MCZ31+MCZ27+MCZ44)</f>
        <v>0</v>
      </c>
      <c r="MDA46" s="284">
        <f>SUM(MDA44+MDA38+MDA31+MDA27)</f>
        <v>0</v>
      </c>
      <c r="MDB46" s="284">
        <f>SUM(MDB44+MDB38+MDB31+MDB27)</f>
        <v>0</v>
      </c>
      <c r="MDC46" s="274">
        <f>SUM(MDC44+MDC38+MDC31+MDC27)</f>
        <v>0</v>
      </c>
      <c r="MDD46" s="276"/>
      <c r="MDE46" s="278" t="s">
        <v>47</v>
      </c>
      <c r="MDF46" s="279"/>
      <c r="MDG46" s="282">
        <f>SUM(MDG44+MDG38+MDG31+MDG27)</f>
        <v>0</v>
      </c>
      <c r="MDH46" s="284">
        <f>SUM(+MDH38+MDH31+MDH27+MDH44)</f>
        <v>0</v>
      </c>
      <c r="MDI46" s="284">
        <f>SUM(MDI44+MDI38+MDI31+MDI27)</f>
        <v>0</v>
      </c>
      <c r="MDJ46" s="284">
        <f>SUM(MDJ44+MDJ38+MDJ31+MDJ27)</f>
        <v>0</v>
      </c>
      <c r="MDK46" s="274">
        <f>SUM(MDK44+MDK38+MDK31+MDK27)</f>
        <v>0</v>
      </c>
      <c r="MDL46" s="276"/>
      <c r="MDM46" s="278" t="s">
        <v>47</v>
      </c>
      <c r="MDN46" s="279"/>
      <c r="MDO46" s="282">
        <f>SUM(MDO44+MDO38+MDO31+MDO27)</f>
        <v>0</v>
      </c>
      <c r="MDP46" s="284">
        <f>SUM(+MDP38+MDP31+MDP27+MDP44)</f>
        <v>0</v>
      </c>
      <c r="MDQ46" s="284">
        <f>SUM(MDQ44+MDQ38+MDQ31+MDQ27)</f>
        <v>0</v>
      </c>
      <c r="MDR46" s="284">
        <f>SUM(MDR44+MDR38+MDR31+MDR27)</f>
        <v>0</v>
      </c>
      <c r="MDS46" s="274">
        <f>SUM(MDS44+MDS38+MDS31+MDS27)</f>
        <v>0</v>
      </c>
      <c r="MDT46" s="276"/>
      <c r="MDU46" s="278" t="s">
        <v>47</v>
      </c>
      <c r="MDV46" s="279"/>
      <c r="MDW46" s="282">
        <f>SUM(MDW44+MDW38+MDW31+MDW27)</f>
        <v>0</v>
      </c>
      <c r="MDX46" s="284">
        <f>SUM(+MDX38+MDX31+MDX27+MDX44)</f>
        <v>0</v>
      </c>
      <c r="MDY46" s="284">
        <f>SUM(MDY44+MDY38+MDY31+MDY27)</f>
        <v>0</v>
      </c>
      <c r="MDZ46" s="284">
        <f>SUM(MDZ44+MDZ38+MDZ31+MDZ27)</f>
        <v>0</v>
      </c>
      <c r="MEA46" s="274">
        <f>SUM(MEA44+MEA38+MEA31+MEA27)</f>
        <v>0</v>
      </c>
      <c r="MEB46" s="276"/>
      <c r="MEC46" s="278" t="s">
        <v>47</v>
      </c>
      <c r="MED46" s="279"/>
      <c r="MEE46" s="282">
        <f>SUM(MEE44+MEE38+MEE31+MEE27)</f>
        <v>0</v>
      </c>
      <c r="MEF46" s="284">
        <f>SUM(+MEF38+MEF31+MEF27+MEF44)</f>
        <v>0</v>
      </c>
      <c r="MEG46" s="284">
        <f>SUM(MEG44+MEG38+MEG31+MEG27)</f>
        <v>0</v>
      </c>
      <c r="MEH46" s="284">
        <f>SUM(MEH44+MEH38+MEH31+MEH27)</f>
        <v>0</v>
      </c>
      <c r="MEI46" s="274">
        <f>SUM(MEI44+MEI38+MEI31+MEI27)</f>
        <v>0</v>
      </c>
      <c r="MEJ46" s="276"/>
      <c r="MEK46" s="278" t="s">
        <v>47</v>
      </c>
      <c r="MEL46" s="279"/>
      <c r="MEM46" s="282">
        <f>SUM(MEM44+MEM38+MEM31+MEM27)</f>
        <v>0</v>
      </c>
      <c r="MEN46" s="284">
        <f>SUM(+MEN38+MEN31+MEN27+MEN44)</f>
        <v>0</v>
      </c>
      <c r="MEO46" s="284">
        <f>SUM(MEO44+MEO38+MEO31+MEO27)</f>
        <v>0</v>
      </c>
      <c r="MEP46" s="284">
        <f>SUM(MEP44+MEP38+MEP31+MEP27)</f>
        <v>0</v>
      </c>
      <c r="MEQ46" s="274">
        <f>SUM(MEQ44+MEQ38+MEQ31+MEQ27)</f>
        <v>0</v>
      </c>
      <c r="MER46" s="276"/>
      <c r="MES46" s="278" t="s">
        <v>47</v>
      </c>
      <c r="MET46" s="279"/>
      <c r="MEU46" s="282">
        <f>SUM(MEU44+MEU38+MEU31+MEU27)</f>
        <v>0</v>
      </c>
      <c r="MEV46" s="284">
        <f>SUM(+MEV38+MEV31+MEV27+MEV44)</f>
        <v>0</v>
      </c>
      <c r="MEW46" s="284">
        <f>SUM(MEW44+MEW38+MEW31+MEW27)</f>
        <v>0</v>
      </c>
      <c r="MEX46" s="284">
        <f>SUM(MEX44+MEX38+MEX31+MEX27)</f>
        <v>0</v>
      </c>
      <c r="MEY46" s="274">
        <f>SUM(MEY44+MEY38+MEY31+MEY27)</f>
        <v>0</v>
      </c>
      <c r="MEZ46" s="276"/>
      <c r="MFA46" s="278" t="s">
        <v>47</v>
      </c>
      <c r="MFB46" s="279"/>
      <c r="MFC46" s="282">
        <f>SUM(MFC44+MFC38+MFC31+MFC27)</f>
        <v>0</v>
      </c>
      <c r="MFD46" s="284">
        <f>SUM(+MFD38+MFD31+MFD27+MFD44)</f>
        <v>0</v>
      </c>
      <c r="MFE46" s="284">
        <f>SUM(MFE44+MFE38+MFE31+MFE27)</f>
        <v>0</v>
      </c>
      <c r="MFF46" s="284">
        <f>SUM(MFF44+MFF38+MFF31+MFF27)</f>
        <v>0</v>
      </c>
      <c r="MFG46" s="274">
        <f>SUM(MFG44+MFG38+MFG31+MFG27)</f>
        <v>0</v>
      </c>
      <c r="MFH46" s="276"/>
      <c r="MFI46" s="278" t="s">
        <v>47</v>
      </c>
      <c r="MFJ46" s="279"/>
      <c r="MFK46" s="282">
        <f>SUM(MFK44+MFK38+MFK31+MFK27)</f>
        <v>0</v>
      </c>
      <c r="MFL46" s="284">
        <f>SUM(+MFL38+MFL31+MFL27+MFL44)</f>
        <v>0</v>
      </c>
      <c r="MFM46" s="284">
        <f>SUM(MFM44+MFM38+MFM31+MFM27)</f>
        <v>0</v>
      </c>
      <c r="MFN46" s="284">
        <f>SUM(MFN44+MFN38+MFN31+MFN27)</f>
        <v>0</v>
      </c>
      <c r="MFO46" s="274">
        <f>SUM(MFO44+MFO38+MFO31+MFO27)</f>
        <v>0</v>
      </c>
      <c r="MFP46" s="276"/>
      <c r="MFQ46" s="278" t="s">
        <v>47</v>
      </c>
      <c r="MFR46" s="279"/>
      <c r="MFS46" s="282">
        <f>SUM(MFS44+MFS38+MFS31+MFS27)</f>
        <v>0</v>
      </c>
      <c r="MFT46" s="284">
        <f>SUM(+MFT38+MFT31+MFT27+MFT44)</f>
        <v>0</v>
      </c>
      <c r="MFU46" s="284">
        <f>SUM(MFU44+MFU38+MFU31+MFU27)</f>
        <v>0</v>
      </c>
      <c r="MFV46" s="284">
        <f>SUM(MFV44+MFV38+MFV31+MFV27)</f>
        <v>0</v>
      </c>
      <c r="MFW46" s="274">
        <f>SUM(MFW44+MFW38+MFW31+MFW27)</f>
        <v>0</v>
      </c>
      <c r="MFX46" s="276"/>
      <c r="MFY46" s="278" t="s">
        <v>47</v>
      </c>
      <c r="MFZ46" s="279"/>
      <c r="MGA46" s="282">
        <f>SUM(MGA44+MGA38+MGA31+MGA27)</f>
        <v>0</v>
      </c>
      <c r="MGB46" s="284">
        <f>SUM(+MGB38+MGB31+MGB27+MGB44)</f>
        <v>0</v>
      </c>
      <c r="MGC46" s="284">
        <f>SUM(MGC44+MGC38+MGC31+MGC27)</f>
        <v>0</v>
      </c>
      <c r="MGD46" s="284">
        <f>SUM(MGD44+MGD38+MGD31+MGD27)</f>
        <v>0</v>
      </c>
      <c r="MGE46" s="274">
        <f>SUM(MGE44+MGE38+MGE31+MGE27)</f>
        <v>0</v>
      </c>
      <c r="MGF46" s="276"/>
      <c r="MGG46" s="278" t="s">
        <v>47</v>
      </c>
      <c r="MGH46" s="279"/>
      <c r="MGI46" s="282">
        <f>SUM(MGI44+MGI38+MGI31+MGI27)</f>
        <v>0</v>
      </c>
      <c r="MGJ46" s="284">
        <f>SUM(+MGJ38+MGJ31+MGJ27+MGJ44)</f>
        <v>0</v>
      </c>
      <c r="MGK46" s="284">
        <f>SUM(MGK44+MGK38+MGK31+MGK27)</f>
        <v>0</v>
      </c>
      <c r="MGL46" s="284">
        <f>SUM(MGL44+MGL38+MGL31+MGL27)</f>
        <v>0</v>
      </c>
      <c r="MGM46" s="274">
        <f>SUM(MGM44+MGM38+MGM31+MGM27)</f>
        <v>0</v>
      </c>
      <c r="MGN46" s="276"/>
      <c r="MGO46" s="278" t="s">
        <v>47</v>
      </c>
      <c r="MGP46" s="279"/>
      <c r="MGQ46" s="282">
        <f>SUM(MGQ44+MGQ38+MGQ31+MGQ27)</f>
        <v>0</v>
      </c>
      <c r="MGR46" s="284">
        <f>SUM(+MGR38+MGR31+MGR27+MGR44)</f>
        <v>0</v>
      </c>
      <c r="MGS46" s="284">
        <f>SUM(MGS44+MGS38+MGS31+MGS27)</f>
        <v>0</v>
      </c>
      <c r="MGT46" s="284">
        <f>SUM(MGT44+MGT38+MGT31+MGT27)</f>
        <v>0</v>
      </c>
      <c r="MGU46" s="274">
        <f>SUM(MGU44+MGU38+MGU31+MGU27)</f>
        <v>0</v>
      </c>
      <c r="MGV46" s="276"/>
      <c r="MGW46" s="278" t="s">
        <v>47</v>
      </c>
      <c r="MGX46" s="279"/>
      <c r="MGY46" s="282">
        <f>SUM(MGY44+MGY38+MGY31+MGY27)</f>
        <v>0</v>
      </c>
      <c r="MGZ46" s="284">
        <f>SUM(+MGZ38+MGZ31+MGZ27+MGZ44)</f>
        <v>0</v>
      </c>
      <c r="MHA46" s="284">
        <f>SUM(MHA44+MHA38+MHA31+MHA27)</f>
        <v>0</v>
      </c>
      <c r="MHB46" s="284">
        <f>SUM(MHB44+MHB38+MHB31+MHB27)</f>
        <v>0</v>
      </c>
      <c r="MHC46" s="274">
        <f>SUM(MHC44+MHC38+MHC31+MHC27)</f>
        <v>0</v>
      </c>
      <c r="MHD46" s="276"/>
      <c r="MHE46" s="278" t="s">
        <v>47</v>
      </c>
      <c r="MHF46" s="279"/>
      <c r="MHG46" s="282">
        <f>SUM(MHG44+MHG38+MHG31+MHG27)</f>
        <v>0</v>
      </c>
      <c r="MHH46" s="284">
        <f>SUM(+MHH38+MHH31+MHH27+MHH44)</f>
        <v>0</v>
      </c>
      <c r="MHI46" s="284">
        <f>SUM(MHI44+MHI38+MHI31+MHI27)</f>
        <v>0</v>
      </c>
      <c r="MHJ46" s="284">
        <f>SUM(MHJ44+MHJ38+MHJ31+MHJ27)</f>
        <v>0</v>
      </c>
      <c r="MHK46" s="274">
        <f>SUM(MHK44+MHK38+MHK31+MHK27)</f>
        <v>0</v>
      </c>
      <c r="MHL46" s="276"/>
      <c r="MHM46" s="278" t="s">
        <v>47</v>
      </c>
      <c r="MHN46" s="279"/>
      <c r="MHO46" s="282">
        <f>SUM(MHO44+MHO38+MHO31+MHO27)</f>
        <v>0</v>
      </c>
      <c r="MHP46" s="284">
        <f>SUM(+MHP38+MHP31+MHP27+MHP44)</f>
        <v>0</v>
      </c>
      <c r="MHQ46" s="284">
        <f>SUM(MHQ44+MHQ38+MHQ31+MHQ27)</f>
        <v>0</v>
      </c>
      <c r="MHR46" s="284">
        <f>SUM(MHR44+MHR38+MHR31+MHR27)</f>
        <v>0</v>
      </c>
      <c r="MHS46" s="274">
        <f>SUM(MHS44+MHS38+MHS31+MHS27)</f>
        <v>0</v>
      </c>
      <c r="MHT46" s="276"/>
      <c r="MHU46" s="278" t="s">
        <v>47</v>
      </c>
      <c r="MHV46" s="279"/>
      <c r="MHW46" s="282">
        <f>SUM(MHW44+MHW38+MHW31+MHW27)</f>
        <v>0</v>
      </c>
      <c r="MHX46" s="284">
        <f>SUM(+MHX38+MHX31+MHX27+MHX44)</f>
        <v>0</v>
      </c>
      <c r="MHY46" s="284">
        <f>SUM(MHY44+MHY38+MHY31+MHY27)</f>
        <v>0</v>
      </c>
      <c r="MHZ46" s="284">
        <f>SUM(MHZ44+MHZ38+MHZ31+MHZ27)</f>
        <v>0</v>
      </c>
      <c r="MIA46" s="274">
        <f>SUM(MIA44+MIA38+MIA31+MIA27)</f>
        <v>0</v>
      </c>
      <c r="MIB46" s="276"/>
      <c r="MIC46" s="278" t="s">
        <v>47</v>
      </c>
      <c r="MID46" s="279"/>
      <c r="MIE46" s="282">
        <f>SUM(MIE44+MIE38+MIE31+MIE27)</f>
        <v>0</v>
      </c>
      <c r="MIF46" s="284">
        <f>SUM(+MIF38+MIF31+MIF27+MIF44)</f>
        <v>0</v>
      </c>
      <c r="MIG46" s="284">
        <f>SUM(MIG44+MIG38+MIG31+MIG27)</f>
        <v>0</v>
      </c>
      <c r="MIH46" s="284">
        <f>SUM(MIH44+MIH38+MIH31+MIH27)</f>
        <v>0</v>
      </c>
      <c r="MII46" s="274">
        <f>SUM(MII44+MII38+MII31+MII27)</f>
        <v>0</v>
      </c>
      <c r="MIJ46" s="276"/>
      <c r="MIK46" s="278" t="s">
        <v>47</v>
      </c>
      <c r="MIL46" s="279"/>
      <c r="MIM46" s="282">
        <f>SUM(MIM44+MIM38+MIM31+MIM27)</f>
        <v>0</v>
      </c>
      <c r="MIN46" s="284">
        <f>SUM(+MIN38+MIN31+MIN27+MIN44)</f>
        <v>0</v>
      </c>
      <c r="MIO46" s="284">
        <f>SUM(MIO44+MIO38+MIO31+MIO27)</f>
        <v>0</v>
      </c>
      <c r="MIP46" s="284">
        <f>SUM(MIP44+MIP38+MIP31+MIP27)</f>
        <v>0</v>
      </c>
      <c r="MIQ46" s="274">
        <f>SUM(MIQ44+MIQ38+MIQ31+MIQ27)</f>
        <v>0</v>
      </c>
      <c r="MIR46" s="276"/>
      <c r="MIS46" s="278" t="s">
        <v>47</v>
      </c>
      <c r="MIT46" s="279"/>
      <c r="MIU46" s="282">
        <f>SUM(MIU44+MIU38+MIU31+MIU27)</f>
        <v>0</v>
      </c>
      <c r="MIV46" s="284">
        <f>SUM(+MIV38+MIV31+MIV27+MIV44)</f>
        <v>0</v>
      </c>
      <c r="MIW46" s="284">
        <f>SUM(MIW44+MIW38+MIW31+MIW27)</f>
        <v>0</v>
      </c>
      <c r="MIX46" s="284">
        <f>SUM(MIX44+MIX38+MIX31+MIX27)</f>
        <v>0</v>
      </c>
      <c r="MIY46" s="274">
        <f>SUM(MIY44+MIY38+MIY31+MIY27)</f>
        <v>0</v>
      </c>
      <c r="MIZ46" s="276"/>
      <c r="MJA46" s="278" t="s">
        <v>47</v>
      </c>
      <c r="MJB46" s="279"/>
      <c r="MJC46" s="282">
        <f>SUM(MJC44+MJC38+MJC31+MJC27)</f>
        <v>0</v>
      </c>
      <c r="MJD46" s="284">
        <f>SUM(+MJD38+MJD31+MJD27+MJD44)</f>
        <v>0</v>
      </c>
      <c r="MJE46" s="284">
        <f>SUM(MJE44+MJE38+MJE31+MJE27)</f>
        <v>0</v>
      </c>
      <c r="MJF46" s="284">
        <f>SUM(MJF44+MJF38+MJF31+MJF27)</f>
        <v>0</v>
      </c>
      <c r="MJG46" s="274">
        <f>SUM(MJG44+MJG38+MJG31+MJG27)</f>
        <v>0</v>
      </c>
      <c r="MJH46" s="276"/>
      <c r="MJI46" s="278" t="s">
        <v>47</v>
      </c>
      <c r="MJJ46" s="279"/>
      <c r="MJK46" s="282">
        <f>SUM(MJK44+MJK38+MJK31+MJK27)</f>
        <v>0</v>
      </c>
      <c r="MJL46" s="284">
        <f>SUM(+MJL38+MJL31+MJL27+MJL44)</f>
        <v>0</v>
      </c>
      <c r="MJM46" s="284">
        <f>SUM(MJM44+MJM38+MJM31+MJM27)</f>
        <v>0</v>
      </c>
      <c r="MJN46" s="284">
        <f>SUM(MJN44+MJN38+MJN31+MJN27)</f>
        <v>0</v>
      </c>
      <c r="MJO46" s="274">
        <f>SUM(MJO44+MJO38+MJO31+MJO27)</f>
        <v>0</v>
      </c>
      <c r="MJP46" s="276"/>
      <c r="MJQ46" s="278" t="s">
        <v>47</v>
      </c>
      <c r="MJR46" s="279"/>
      <c r="MJS46" s="282">
        <f>SUM(MJS44+MJS38+MJS31+MJS27)</f>
        <v>0</v>
      </c>
      <c r="MJT46" s="284">
        <f>SUM(+MJT38+MJT31+MJT27+MJT44)</f>
        <v>0</v>
      </c>
      <c r="MJU46" s="284">
        <f>SUM(MJU44+MJU38+MJU31+MJU27)</f>
        <v>0</v>
      </c>
      <c r="MJV46" s="284">
        <f>SUM(MJV44+MJV38+MJV31+MJV27)</f>
        <v>0</v>
      </c>
      <c r="MJW46" s="274">
        <f>SUM(MJW44+MJW38+MJW31+MJW27)</f>
        <v>0</v>
      </c>
      <c r="MJX46" s="276"/>
      <c r="MJY46" s="278" t="s">
        <v>47</v>
      </c>
      <c r="MJZ46" s="279"/>
      <c r="MKA46" s="282">
        <f>SUM(MKA44+MKA38+MKA31+MKA27)</f>
        <v>0</v>
      </c>
      <c r="MKB46" s="284">
        <f>SUM(+MKB38+MKB31+MKB27+MKB44)</f>
        <v>0</v>
      </c>
      <c r="MKC46" s="284">
        <f>SUM(MKC44+MKC38+MKC31+MKC27)</f>
        <v>0</v>
      </c>
      <c r="MKD46" s="284">
        <f>SUM(MKD44+MKD38+MKD31+MKD27)</f>
        <v>0</v>
      </c>
      <c r="MKE46" s="274">
        <f>SUM(MKE44+MKE38+MKE31+MKE27)</f>
        <v>0</v>
      </c>
      <c r="MKF46" s="276"/>
      <c r="MKG46" s="278" t="s">
        <v>47</v>
      </c>
      <c r="MKH46" s="279"/>
      <c r="MKI46" s="282">
        <f>SUM(MKI44+MKI38+MKI31+MKI27)</f>
        <v>0</v>
      </c>
      <c r="MKJ46" s="284">
        <f>SUM(+MKJ38+MKJ31+MKJ27+MKJ44)</f>
        <v>0</v>
      </c>
      <c r="MKK46" s="284">
        <f>SUM(MKK44+MKK38+MKK31+MKK27)</f>
        <v>0</v>
      </c>
      <c r="MKL46" s="284">
        <f>SUM(MKL44+MKL38+MKL31+MKL27)</f>
        <v>0</v>
      </c>
      <c r="MKM46" s="274">
        <f>SUM(MKM44+MKM38+MKM31+MKM27)</f>
        <v>0</v>
      </c>
      <c r="MKN46" s="276"/>
      <c r="MKO46" s="278" t="s">
        <v>47</v>
      </c>
      <c r="MKP46" s="279"/>
      <c r="MKQ46" s="282">
        <f>SUM(MKQ44+MKQ38+MKQ31+MKQ27)</f>
        <v>0</v>
      </c>
      <c r="MKR46" s="284">
        <f>SUM(+MKR38+MKR31+MKR27+MKR44)</f>
        <v>0</v>
      </c>
      <c r="MKS46" s="284">
        <f>SUM(MKS44+MKS38+MKS31+MKS27)</f>
        <v>0</v>
      </c>
      <c r="MKT46" s="284">
        <f>SUM(MKT44+MKT38+MKT31+MKT27)</f>
        <v>0</v>
      </c>
      <c r="MKU46" s="274">
        <f>SUM(MKU44+MKU38+MKU31+MKU27)</f>
        <v>0</v>
      </c>
      <c r="MKV46" s="276"/>
      <c r="MKW46" s="278" t="s">
        <v>47</v>
      </c>
      <c r="MKX46" s="279"/>
      <c r="MKY46" s="282">
        <f>SUM(MKY44+MKY38+MKY31+MKY27)</f>
        <v>0</v>
      </c>
      <c r="MKZ46" s="284">
        <f>SUM(+MKZ38+MKZ31+MKZ27+MKZ44)</f>
        <v>0</v>
      </c>
      <c r="MLA46" s="284">
        <f>SUM(MLA44+MLA38+MLA31+MLA27)</f>
        <v>0</v>
      </c>
      <c r="MLB46" s="284">
        <f>SUM(MLB44+MLB38+MLB31+MLB27)</f>
        <v>0</v>
      </c>
      <c r="MLC46" s="274">
        <f>SUM(MLC44+MLC38+MLC31+MLC27)</f>
        <v>0</v>
      </c>
      <c r="MLD46" s="276"/>
      <c r="MLE46" s="278" t="s">
        <v>47</v>
      </c>
      <c r="MLF46" s="279"/>
      <c r="MLG46" s="282">
        <f>SUM(MLG44+MLG38+MLG31+MLG27)</f>
        <v>0</v>
      </c>
      <c r="MLH46" s="284">
        <f>SUM(+MLH38+MLH31+MLH27+MLH44)</f>
        <v>0</v>
      </c>
      <c r="MLI46" s="284">
        <f>SUM(MLI44+MLI38+MLI31+MLI27)</f>
        <v>0</v>
      </c>
      <c r="MLJ46" s="284">
        <f>SUM(MLJ44+MLJ38+MLJ31+MLJ27)</f>
        <v>0</v>
      </c>
      <c r="MLK46" s="274">
        <f>SUM(MLK44+MLK38+MLK31+MLK27)</f>
        <v>0</v>
      </c>
      <c r="MLL46" s="276"/>
      <c r="MLM46" s="278" t="s">
        <v>47</v>
      </c>
      <c r="MLN46" s="279"/>
      <c r="MLO46" s="282">
        <f>SUM(MLO44+MLO38+MLO31+MLO27)</f>
        <v>0</v>
      </c>
      <c r="MLP46" s="284">
        <f>SUM(+MLP38+MLP31+MLP27+MLP44)</f>
        <v>0</v>
      </c>
      <c r="MLQ46" s="284">
        <f>SUM(MLQ44+MLQ38+MLQ31+MLQ27)</f>
        <v>0</v>
      </c>
      <c r="MLR46" s="284">
        <f>SUM(MLR44+MLR38+MLR31+MLR27)</f>
        <v>0</v>
      </c>
      <c r="MLS46" s="274">
        <f>SUM(MLS44+MLS38+MLS31+MLS27)</f>
        <v>0</v>
      </c>
      <c r="MLT46" s="276"/>
      <c r="MLU46" s="278" t="s">
        <v>47</v>
      </c>
      <c r="MLV46" s="279"/>
      <c r="MLW46" s="282">
        <f>SUM(MLW44+MLW38+MLW31+MLW27)</f>
        <v>0</v>
      </c>
      <c r="MLX46" s="284">
        <f>SUM(+MLX38+MLX31+MLX27+MLX44)</f>
        <v>0</v>
      </c>
      <c r="MLY46" s="284">
        <f>SUM(MLY44+MLY38+MLY31+MLY27)</f>
        <v>0</v>
      </c>
      <c r="MLZ46" s="284">
        <f>SUM(MLZ44+MLZ38+MLZ31+MLZ27)</f>
        <v>0</v>
      </c>
      <c r="MMA46" s="274">
        <f>SUM(MMA44+MMA38+MMA31+MMA27)</f>
        <v>0</v>
      </c>
      <c r="MMB46" s="276"/>
      <c r="MMC46" s="278" t="s">
        <v>47</v>
      </c>
      <c r="MMD46" s="279"/>
      <c r="MME46" s="282">
        <f>SUM(MME44+MME38+MME31+MME27)</f>
        <v>0</v>
      </c>
      <c r="MMF46" s="284">
        <f>SUM(+MMF38+MMF31+MMF27+MMF44)</f>
        <v>0</v>
      </c>
      <c r="MMG46" s="284">
        <f>SUM(MMG44+MMG38+MMG31+MMG27)</f>
        <v>0</v>
      </c>
      <c r="MMH46" s="284">
        <f>SUM(MMH44+MMH38+MMH31+MMH27)</f>
        <v>0</v>
      </c>
      <c r="MMI46" s="274">
        <f>SUM(MMI44+MMI38+MMI31+MMI27)</f>
        <v>0</v>
      </c>
      <c r="MMJ46" s="276"/>
      <c r="MMK46" s="278" t="s">
        <v>47</v>
      </c>
      <c r="MML46" s="279"/>
      <c r="MMM46" s="282">
        <f>SUM(MMM44+MMM38+MMM31+MMM27)</f>
        <v>0</v>
      </c>
      <c r="MMN46" s="284">
        <f>SUM(+MMN38+MMN31+MMN27+MMN44)</f>
        <v>0</v>
      </c>
      <c r="MMO46" s="284">
        <f>SUM(MMO44+MMO38+MMO31+MMO27)</f>
        <v>0</v>
      </c>
      <c r="MMP46" s="284">
        <f>SUM(MMP44+MMP38+MMP31+MMP27)</f>
        <v>0</v>
      </c>
      <c r="MMQ46" s="274">
        <f>SUM(MMQ44+MMQ38+MMQ31+MMQ27)</f>
        <v>0</v>
      </c>
      <c r="MMR46" s="276"/>
      <c r="MMS46" s="278" t="s">
        <v>47</v>
      </c>
      <c r="MMT46" s="279"/>
      <c r="MMU46" s="282">
        <f>SUM(MMU44+MMU38+MMU31+MMU27)</f>
        <v>0</v>
      </c>
      <c r="MMV46" s="284">
        <f>SUM(+MMV38+MMV31+MMV27+MMV44)</f>
        <v>0</v>
      </c>
      <c r="MMW46" s="284">
        <f>SUM(MMW44+MMW38+MMW31+MMW27)</f>
        <v>0</v>
      </c>
      <c r="MMX46" s="284">
        <f>SUM(MMX44+MMX38+MMX31+MMX27)</f>
        <v>0</v>
      </c>
      <c r="MMY46" s="274">
        <f>SUM(MMY44+MMY38+MMY31+MMY27)</f>
        <v>0</v>
      </c>
      <c r="MMZ46" s="276"/>
      <c r="MNA46" s="278" t="s">
        <v>47</v>
      </c>
      <c r="MNB46" s="279"/>
      <c r="MNC46" s="282">
        <f>SUM(MNC44+MNC38+MNC31+MNC27)</f>
        <v>0</v>
      </c>
      <c r="MND46" s="284">
        <f>SUM(+MND38+MND31+MND27+MND44)</f>
        <v>0</v>
      </c>
      <c r="MNE46" s="284">
        <f>SUM(MNE44+MNE38+MNE31+MNE27)</f>
        <v>0</v>
      </c>
      <c r="MNF46" s="284">
        <f>SUM(MNF44+MNF38+MNF31+MNF27)</f>
        <v>0</v>
      </c>
      <c r="MNG46" s="274">
        <f>SUM(MNG44+MNG38+MNG31+MNG27)</f>
        <v>0</v>
      </c>
      <c r="MNH46" s="276"/>
      <c r="MNI46" s="278" t="s">
        <v>47</v>
      </c>
      <c r="MNJ46" s="279"/>
      <c r="MNK46" s="282">
        <f>SUM(MNK44+MNK38+MNK31+MNK27)</f>
        <v>0</v>
      </c>
      <c r="MNL46" s="284">
        <f>SUM(+MNL38+MNL31+MNL27+MNL44)</f>
        <v>0</v>
      </c>
      <c r="MNM46" s="284">
        <f>SUM(MNM44+MNM38+MNM31+MNM27)</f>
        <v>0</v>
      </c>
      <c r="MNN46" s="284">
        <f>SUM(MNN44+MNN38+MNN31+MNN27)</f>
        <v>0</v>
      </c>
      <c r="MNO46" s="274">
        <f>SUM(MNO44+MNO38+MNO31+MNO27)</f>
        <v>0</v>
      </c>
      <c r="MNP46" s="276"/>
      <c r="MNQ46" s="278" t="s">
        <v>47</v>
      </c>
      <c r="MNR46" s="279"/>
      <c r="MNS46" s="282">
        <f>SUM(MNS44+MNS38+MNS31+MNS27)</f>
        <v>0</v>
      </c>
      <c r="MNT46" s="284">
        <f>SUM(+MNT38+MNT31+MNT27+MNT44)</f>
        <v>0</v>
      </c>
      <c r="MNU46" s="284">
        <f>SUM(MNU44+MNU38+MNU31+MNU27)</f>
        <v>0</v>
      </c>
      <c r="MNV46" s="284">
        <f>SUM(MNV44+MNV38+MNV31+MNV27)</f>
        <v>0</v>
      </c>
      <c r="MNW46" s="274">
        <f>SUM(MNW44+MNW38+MNW31+MNW27)</f>
        <v>0</v>
      </c>
      <c r="MNX46" s="276"/>
      <c r="MNY46" s="278" t="s">
        <v>47</v>
      </c>
      <c r="MNZ46" s="279"/>
      <c r="MOA46" s="282">
        <f>SUM(MOA44+MOA38+MOA31+MOA27)</f>
        <v>0</v>
      </c>
      <c r="MOB46" s="284">
        <f>SUM(+MOB38+MOB31+MOB27+MOB44)</f>
        <v>0</v>
      </c>
      <c r="MOC46" s="284">
        <f>SUM(MOC44+MOC38+MOC31+MOC27)</f>
        <v>0</v>
      </c>
      <c r="MOD46" s="284">
        <f>SUM(MOD44+MOD38+MOD31+MOD27)</f>
        <v>0</v>
      </c>
      <c r="MOE46" s="274">
        <f>SUM(MOE44+MOE38+MOE31+MOE27)</f>
        <v>0</v>
      </c>
      <c r="MOF46" s="276"/>
      <c r="MOG46" s="278" t="s">
        <v>47</v>
      </c>
      <c r="MOH46" s="279"/>
      <c r="MOI46" s="282">
        <f>SUM(MOI44+MOI38+MOI31+MOI27)</f>
        <v>0</v>
      </c>
      <c r="MOJ46" s="284">
        <f>SUM(+MOJ38+MOJ31+MOJ27+MOJ44)</f>
        <v>0</v>
      </c>
      <c r="MOK46" s="284">
        <f>SUM(MOK44+MOK38+MOK31+MOK27)</f>
        <v>0</v>
      </c>
      <c r="MOL46" s="284">
        <f>SUM(MOL44+MOL38+MOL31+MOL27)</f>
        <v>0</v>
      </c>
      <c r="MOM46" s="274">
        <f>SUM(MOM44+MOM38+MOM31+MOM27)</f>
        <v>0</v>
      </c>
      <c r="MON46" s="276"/>
      <c r="MOO46" s="278" t="s">
        <v>47</v>
      </c>
      <c r="MOP46" s="279"/>
      <c r="MOQ46" s="282">
        <f>SUM(MOQ44+MOQ38+MOQ31+MOQ27)</f>
        <v>0</v>
      </c>
      <c r="MOR46" s="284">
        <f>SUM(+MOR38+MOR31+MOR27+MOR44)</f>
        <v>0</v>
      </c>
      <c r="MOS46" s="284">
        <f>SUM(MOS44+MOS38+MOS31+MOS27)</f>
        <v>0</v>
      </c>
      <c r="MOT46" s="284">
        <f>SUM(MOT44+MOT38+MOT31+MOT27)</f>
        <v>0</v>
      </c>
      <c r="MOU46" s="274">
        <f>SUM(MOU44+MOU38+MOU31+MOU27)</f>
        <v>0</v>
      </c>
      <c r="MOV46" s="276"/>
      <c r="MOW46" s="278" t="s">
        <v>47</v>
      </c>
      <c r="MOX46" s="279"/>
      <c r="MOY46" s="282">
        <f>SUM(MOY44+MOY38+MOY31+MOY27)</f>
        <v>0</v>
      </c>
      <c r="MOZ46" s="284">
        <f>SUM(+MOZ38+MOZ31+MOZ27+MOZ44)</f>
        <v>0</v>
      </c>
      <c r="MPA46" s="284">
        <f>SUM(MPA44+MPA38+MPA31+MPA27)</f>
        <v>0</v>
      </c>
      <c r="MPB46" s="284">
        <f>SUM(MPB44+MPB38+MPB31+MPB27)</f>
        <v>0</v>
      </c>
      <c r="MPC46" s="274">
        <f>SUM(MPC44+MPC38+MPC31+MPC27)</f>
        <v>0</v>
      </c>
      <c r="MPD46" s="276"/>
      <c r="MPE46" s="278" t="s">
        <v>47</v>
      </c>
      <c r="MPF46" s="279"/>
      <c r="MPG46" s="282">
        <f>SUM(MPG44+MPG38+MPG31+MPG27)</f>
        <v>0</v>
      </c>
      <c r="MPH46" s="284">
        <f>SUM(+MPH38+MPH31+MPH27+MPH44)</f>
        <v>0</v>
      </c>
      <c r="MPI46" s="284">
        <f>SUM(MPI44+MPI38+MPI31+MPI27)</f>
        <v>0</v>
      </c>
      <c r="MPJ46" s="284">
        <f>SUM(MPJ44+MPJ38+MPJ31+MPJ27)</f>
        <v>0</v>
      </c>
      <c r="MPK46" s="274">
        <f>SUM(MPK44+MPK38+MPK31+MPK27)</f>
        <v>0</v>
      </c>
      <c r="MPL46" s="276"/>
      <c r="MPM46" s="278" t="s">
        <v>47</v>
      </c>
      <c r="MPN46" s="279"/>
      <c r="MPO46" s="282">
        <f>SUM(MPO44+MPO38+MPO31+MPO27)</f>
        <v>0</v>
      </c>
      <c r="MPP46" s="284">
        <f>SUM(+MPP38+MPP31+MPP27+MPP44)</f>
        <v>0</v>
      </c>
      <c r="MPQ46" s="284">
        <f>SUM(MPQ44+MPQ38+MPQ31+MPQ27)</f>
        <v>0</v>
      </c>
      <c r="MPR46" s="284">
        <f>SUM(MPR44+MPR38+MPR31+MPR27)</f>
        <v>0</v>
      </c>
      <c r="MPS46" s="274">
        <f>SUM(MPS44+MPS38+MPS31+MPS27)</f>
        <v>0</v>
      </c>
      <c r="MPT46" s="276"/>
      <c r="MPU46" s="278" t="s">
        <v>47</v>
      </c>
      <c r="MPV46" s="279"/>
      <c r="MPW46" s="282">
        <f>SUM(MPW44+MPW38+MPW31+MPW27)</f>
        <v>0</v>
      </c>
      <c r="MPX46" s="284">
        <f>SUM(+MPX38+MPX31+MPX27+MPX44)</f>
        <v>0</v>
      </c>
      <c r="MPY46" s="284">
        <f>SUM(MPY44+MPY38+MPY31+MPY27)</f>
        <v>0</v>
      </c>
      <c r="MPZ46" s="284">
        <f>SUM(MPZ44+MPZ38+MPZ31+MPZ27)</f>
        <v>0</v>
      </c>
      <c r="MQA46" s="274">
        <f>SUM(MQA44+MQA38+MQA31+MQA27)</f>
        <v>0</v>
      </c>
      <c r="MQB46" s="276"/>
      <c r="MQC46" s="278" t="s">
        <v>47</v>
      </c>
      <c r="MQD46" s="279"/>
      <c r="MQE46" s="282">
        <f>SUM(MQE44+MQE38+MQE31+MQE27)</f>
        <v>0</v>
      </c>
      <c r="MQF46" s="284">
        <f>SUM(+MQF38+MQF31+MQF27+MQF44)</f>
        <v>0</v>
      </c>
      <c r="MQG46" s="284">
        <f>SUM(MQG44+MQG38+MQG31+MQG27)</f>
        <v>0</v>
      </c>
      <c r="MQH46" s="284">
        <f>SUM(MQH44+MQH38+MQH31+MQH27)</f>
        <v>0</v>
      </c>
      <c r="MQI46" s="274">
        <f>SUM(MQI44+MQI38+MQI31+MQI27)</f>
        <v>0</v>
      </c>
      <c r="MQJ46" s="276"/>
      <c r="MQK46" s="278" t="s">
        <v>47</v>
      </c>
      <c r="MQL46" s="279"/>
      <c r="MQM46" s="282">
        <f>SUM(MQM44+MQM38+MQM31+MQM27)</f>
        <v>0</v>
      </c>
      <c r="MQN46" s="284">
        <f>SUM(+MQN38+MQN31+MQN27+MQN44)</f>
        <v>0</v>
      </c>
      <c r="MQO46" s="284">
        <f>SUM(MQO44+MQO38+MQO31+MQO27)</f>
        <v>0</v>
      </c>
      <c r="MQP46" s="284">
        <f>SUM(MQP44+MQP38+MQP31+MQP27)</f>
        <v>0</v>
      </c>
      <c r="MQQ46" s="274">
        <f>SUM(MQQ44+MQQ38+MQQ31+MQQ27)</f>
        <v>0</v>
      </c>
      <c r="MQR46" s="276"/>
      <c r="MQS46" s="278" t="s">
        <v>47</v>
      </c>
      <c r="MQT46" s="279"/>
      <c r="MQU46" s="282">
        <f>SUM(MQU44+MQU38+MQU31+MQU27)</f>
        <v>0</v>
      </c>
      <c r="MQV46" s="284">
        <f>SUM(+MQV38+MQV31+MQV27+MQV44)</f>
        <v>0</v>
      </c>
      <c r="MQW46" s="284">
        <f>SUM(MQW44+MQW38+MQW31+MQW27)</f>
        <v>0</v>
      </c>
      <c r="MQX46" s="284">
        <f>SUM(MQX44+MQX38+MQX31+MQX27)</f>
        <v>0</v>
      </c>
      <c r="MQY46" s="274">
        <f>SUM(MQY44+MQY38+MQY31+MQY27)</f>
        <v>0</v>
      </c>
      <c r="MQZ46" s="276"/>
      <c r="MRA46" s="278" t="s">
        <v>47</v>
      </c>
      <c r="MRB46" s="279"/>
      <c r="MRC46" s="282">
        <f>SUM(MRC44+MRC38+MRC31+MRC27)</f>
        <v>0</v>
      </c>
      <c r="MRD46" s="284">
        <f>SUM(+MRD38+MRD31+MRD27+MRD44)</f>
        <v>0</v>
      </c>
      <c r="MRE46" s="284">
        <f>SUM(MRE44+MRE38+MRE31+MRE27)</f>
        <v>0</v>
      </c>
      <c r="MRF46" s="284">
        <f>SUM(MRF44+MRF38+MRF31+MRF27)</f>
        <v>0</v>
      </c>
      <c r="MRG46" s="274">
        <f>SUM(MRG44+MRG38+MRG31+MRG27)</f>
        <v>0</v>
      </c>
      <c r="MRH46" s="276"/>
      <c r="MRI46" s="278" t="s">
        <v>47</v>
      </c>
      <c r="MRJ46" s="279"/>
      <c r="MRK46" s="282">
        <f>SUM(MRK44+MRK38+MRK31+MRK27)</f>
        <v>0</v>
      </c>
      <c r="MRL46" s="284">
        <f>SUM(+MRL38+MRL31+MRL27+MRL44)</f>
        <v>0</v>
      </c>
      <c r="MRM46" s="284">
        <f>SUM(MRM44+MRM38+MRM31+MRM27)</f>
        <v>0</v>
      </c>
      <c r="MRN46" s="284">
        <f>SUM(MRN44+MRN38+MRN31+MRN27)</f>
        <v>0</v>
      </c>
      <c r="MRO46" s="274">
        <f>SUM(MRO44+MRO38+MRO31+MRO27)</f>
        <v>0</v>
      </c>
      <c r="MRP46" s="276"/>
      <c r="MRQ46" s="278" t="s">
        <v>47</v>
      </c>
      <c r="MRR46" s="279"/>
      <c r="MRS46" s="282">
        <f>SUM(MRS44+MRS38+MRS31+MRS27)</f>
        <v>0</v>
      </c>
      <c r="MRT46" s="284">
        <f>SUM(+MRT38+MRT31+MRT27+MRT44)</f>
        <v>0</v>
      </c>
      <c r="MRU46" s="284">
        <f>SUM(MRU44+MRU38+MRU31+MRU27)</f>
        <v>0</v>
      </c>
      <c r="MRV46" s="284">
        <f>SUM(MRV44+MRV38+MRV31+MRV27)</f>
        <v>0</v>
      </c>
      <c r="MRW46" s="274">
        <f>SUM(MRW44+MRW38+MRW31+MRW27)</f>
        <v>0</v>
      </c>
      <c r="MRX46" s="276"/>
      <c r="MRY46" s="278" t="s">
        <v>47</v>
      </c>
      <c r="MRZ46" s="279"/>
      <c r="MSA46" s="282">
        <f>SUM(MSA44+MSA38+MSA31+MSA27)</f>
        <v>0</v>
      </c>
      <c r="MSB46" s="284">
        <f>SUM(+MSB38+MSB31+MSB27+MSB44)</f>
        <v>0</v>
      </c>
      <c r="MSC46" s="284">
        <f>SUM(MSC44+MSC38+MSC31+MSC27)</f>
        <v>0</v>
      </c>
      <c r="MSD46" s="284">
        <f>SUM(MSD44+MSD38+MSD31+MSD27)</f>
        <v>0</v>
      </c>
      <c r="MSE46" s="274">
        <f>SUM(MSE44+MSE38+MSE31+MSE27)</f>
        <v>0</v>
      </c>
      <c r="MSF46" s="276"/>
      <c r="MSG46" s="278" t="s">
        <v>47</v>
      </c>
      <c r="MSH46" s="279"/>
      <c r="MSI46" s="282">
        <f>SUM(MSI44+MSI38+MSI31+MSI27)</f>
        <v>0</v>
      </c>
      <c r="MSJ46" s="284">
        <f>SUM(+MSJ38+MSJ31+MSJ27+MSJ44)</f>
        <v>0</v>
      </c>
      <c r="MSK46" s="284">
        <f>SUM(MSK44+MSK38+MSK31+MSK27)</f>
        <v>0</v>
      </c>
      <c r="MSL46" s="284">
        <f>SUM(MSL44+MSL38+MSL31+MSL27)</f>
        <v>0</v>
      </c>
      <c r="MSM46" s="274">
        <f>SUM(MSM44+MSM38+MSM31+MSM27)</f>
        <v>0</v>
      </c>
      <c r="MSN46" s="276"/>
      <c r="MSO46" s="278" t="s">
        <v>47</v>
      </c>
      <c r="MSP46" s="279"/>
      <c r="MSQ46" s="282">
        <f>SUM(MSQ44+MSQ38+MSQ31+MSQ27)</f>
        <v>0</v>
      </c>
      <c r="MSR46" s="284">
        <f>SUM(+MSR38+MSR31+MSR27+MSR44)</f>
        <v>0</v>
      </c>
      <c r="MSS46" s="284">
        <f>SUM(MSS44+MSS38+MSS31+MSS27)</f>
        <v>0</v>
      </c>
      <c r="MST46" s="284">
        <f>SUM(MST44+MST38+MST31+MST27)</f>
        <v>0</v>
      </c>
      <c r="MSU46" s="274">
        <f>SUM(MSU44+MSU38+MSU31+MSU27)</f>
        <v>0</v>
      </c>
      <c r="MSV46" s="276"/>
      <c r="MSW46" s="278" t="s">
        <v>47</v>
      </c>
      <c r="MSX46" s="279"/>
      <c r="MSY46" s="282">
        <f>SUM(MSY44+MSY38+MSY31+MSY27)</f>
        <v>0</v>
      </c>
      <c r="MSZ46" s="284">
        <f>SUM(+MSZ38+MSZ31+MSZ27+MSZ44)</f>
        <v>0</v>
      </c>
      <c r="MTA46" s="284">
        <f>SUM(MTA44+MTA38+MTA31+MTA27)</f>
        <v>0</v>
      </c>
      <c r="MTB46" s="284">
        <f>SUM(MTB44+MTB38+MTB31+MTB27)</f>
        <v>0</v>
      </c>
      <c r="MTC46" s="274">
        <f>SUM(MTC44+MTC38+MTC31+MTC27)</f>
        <v>0</v>
      </c>
      <c r="MTD46" s="276"/>
      <c r="MTE46" s="278" t="s">
        <v>47</v>
      </c>
      <c r="MTF46" s="279"/>
      <c r="MTG46" s="282">
        <f>SUM(MTG44+MTG38+MTG31+MTG27)</f>
        <v>0</v>
      </c>
      <c r="MTH46" s="284">
        <f>SUM(+MTH38+MTH31+MTH27+MTH44)</f>
        <v>0</v>
      </c>
      <c r="MTI46" s="284">
        <f>SUM(MTI44+MTI38+MTI31+MTI27)</f>
        <v>0</v>
      </c>
      <c r="MTJ46" s="284">
        <f>SUM(MTJ44+MTJ38+MTJ31+MTJ27)</f>
        <v>0</v>
      </c>
      <c r="MTK46" s="274">
        <f>SUM(MTK44+MTK38+MTK31+MTK27)</f>
        <v>0</v>
      </c>
      <c r="MTL46" s="276"/>
      <c r="MTM46" s="278" t="s">
        <v>47</v>
      </c>
      <c r="MTN46" s="279"/>
      <c r="MTO46" s="282">
        <f>SUM(MTO44+MTO38+MTO31+MTO27)</f>
        <v>0</v>
      </c>
      <c r="MTP46" s="284">
        <f>SUM(+MTP38+MTP31+MTP27+MTP44)</f>
        <v>0</v>
      </c>
      <c r="MTQ46" s="284">
        <f>SUM(MTQ44+MTQ38+MTQ31+MTQ27)</f>
        <v>0</v>
      </c>
      <c r="MTR46" s="284">
        <f>SUM(MTR44+MTR38+MTR31+MTR27)</f>
        <v>0</v>
      </c>
      <c r="MTS46" s="274">
        <f>SUM(MTS44+MTS38+MTS31+MTS27)</f>
        <v>0</v>
      </c>
      <c r="MTT46" s="276"/>
      <c r="MTU46" s="278" t="s">
        <v>47</v>
      </c>
      <c r="MTV46" s="279"/>
      <c r="MTW46" s="282">
        <f>SUM(MTW44+MTW38+MTW31+MTW27)</f>
        <v>0</v>
      </c>
      <c r="MTX46" s="284">
        <f>SUM(+MTX38+MTX31+MTX27+MTX44)</f>
        <v>0</v>
      </c>
      <c r="MTY46" s="284">
        <f>SUM(MTY44+MTY38+MTY31+MTY27)</f>
        <v>0</v>
      </c>
      <c r="MTZ46" s="284">
        <f>SUM(MTZ44+MTZ38+MTZ31+MTZ27)</f>
        <v>0</v>
      </c>
      <c r="MUA46" s="274">
        <f>SUM(MUA44+MUA38+MUA31+MUA27)</f>
        <v>0</v>
      </c>
      <c r="MUB46" s="276"/>
      <c r="MUC46" s="278" t="s">
        <v>47</v>
      </c>
      <c r="MUD46" s="279"/>
      <c r="MUE46" s="282">
        <f>SUM(MUE44+MUE38+MUE31+MUE27)</f>
        <v>0</v>
      </c>
      <c r="MUF46" s="284">
        <f>SUM(+MUF38+MUF31+MUF27+MUF44)</f>
        <v>0</v>
      </c>
      <c r="MUG46" s="284">
        <f>SUM(MUG44+MUG38+MUG31+MUG27)</f>
        <v>0</v>
      </c>
      <c r="MUH46" s="284">
        <f>SUM(MUH44+MUH38+MUH31+MUH27)</f>
        <v>0</v>
      </c>
      <c r="MUI46" s="274">
        <f>SUM(MUI44+MUI38+MUI31+MUI27)</f>
        <v>0</v>
      </c>
      <c r="MUJ46" s="276"/>
      <c r="MUK46" s="278" t="s">
        <v>47</v>
      </c>
      <c r="MUL46" s="279"/>
      <c r="MUM46" s="282">
        <f>SUM(MUM44+MUM38+MUM31+MUM27)</f>
        <v>0</v>
      </c>
      <c r="MUN46" s="284">
        <f>SUM(+MUN38+MUN31+MUN27+MUN44)</f>
        <v>0</v>
      </c>
      <c r="MUO46" s="284">
        <f>SUM(MUO44+MUO38+MUO31+MUO27)</f>
        <v>0</v>
      </c>
      <c r="MUP46" s="284">
        <f>SUM(MUP44+MUP38+MUP31+MUP27)</f>
        <v>0</v>
      </c>
      <c r="MUQ46" s="274">
        <f>SUM(MUQ44+MUQ38+MUQ31+MUQ27)</f>
        <v>0</v>
      </c>
      <c r="MUR46" s="276"/>
      <c r="MUS46" s="278" t="s">
        <v>47</v>
      </c>
      <c r="MUT46" s="279"/>
      <c r="MUU46" s="282">
        <f>SUM(MUU44+MUU38+MUU31+MUU27)</f>
        <v>0</v>
      </c>
      <c r="MUV46" s="284">
        <f>SUM(+MUV38+MUV31+MUV27+MUV44)</f>
        <v>0</v>
      </c>
      <c r="MUW46" s="284">
        <f>SUM(MUW44+MUW38+MUW31+MUW27)</f>
        <v>0</v>
      </c>
      <c r="MUX46" s="284">
        <f>SUM(MUX44+MUX38+MUX31+MUX27)</f>
        <v>0</v>
      </c>
      <c r="MUY46" s="274">
        <f>SUM(MUY44+MUY38+MUY31+MUY27)</f>
        <v>0</v>
      </c>
      <c r="MUZ46" s="276"/>
      <c r="MVA46" s="278" t="s">
        <v>47</v>
      </c>
      <c r="MVB46" s="279"/>
      <c r="MVC46" s="282">
        <f>SUM(MVC44+MVC38+MVC31+MVC27)</f>
        <v>0</v>
      </c>
      <c r="MVD46" s="284">
        <f>SUM(+MVD38+MVD31+MVD27+MVD44)</f>
        <v>0</v>
      </c>
      <c r="MVE46" s="284">
        <f>SUM(MVE44+MVE38+MVE31+MVE27)</f>
        <v>0</v>
      </c>
      <c r="MVF46" s="284">
        <f>SUM(MVF44+MVF38+MVF31+MVF27)</f>
        <v>0</v>
      </c>
      <c r="MVG46" s="274">
        <f>SUM(MVG44+MVG38+MVG31+MVG27)</f>
        <v>0</v>
      </c>
      <c r="MVH46" s="276"/>
      <c r="MVI46" s="278" t="s">
        <v>47</v>
      </c>
      <c r="MVJ46" s="279"/>
      <c r="MVK46" s="282">
        <f>SUM(MVK44+MVK38+MVK31+MVK27)</f>
        <v>0</v>
      </c>
      <c r="MVL46" s="284">
        <f>SUM(+MVL38+MVL31+MVL27+MVL44)</f>
        <v>0</v>
      </c>
      <c r="MVM46" s="284">
        <f>SUM(MVM44+MVM38+MVM31+MVM27)</f>
        <v>0</v>
      </c>
      <c r="MVN46" s="284">
        <f>SUM(MVN44+MVN38+MVN31+MVN27)</f>
        <v>0</v>
      </c>
      <c r="MVO46" s="274">
        <f>SUM(MVO44+MVO38+MVO31+MVO27)</f>
        <v>0</v>
      </c>
      <c r="MVP46" s="276"/>
      <c r="MVQ46" s="278" t="s">
        <v>47</v>
      </c>
      <c r="MVR46" s="279"/>
      <c r="MVS46" s="282">
        <f>SUM(MVS44+MVS38+MVS31+MVS27)</f>
        <v>0</v>
      </c>
      <c r="MVT46" s="284">
        <f>SUM(+MVT38+MVT31+MVT27+MVT44)</f>
        <v>0</v>
      </c>
      <c r="MVU46" s="284">
        <f>SUM(MVU44+MVU38+MVU31+MVU27)</f>
        <v>0</v>
      </c>
      <c r="MVV46" s="284">
        <f>SUM(MVV44+MVV38+MVV31+MVV27)</f>
        <v>0</v>
      </c>
      <c r="MVW46" s="274">
        <f>SUM(MVW44+MVW38+MVW31+MVW27)</f>
        <v>0</v>
      </c>
      <c r="MVX46" s="276"/>
      <c r="MVY46" s="278" t="s">
        <v>47</v>
      </c>
      <c r="MVZ46" s="279"/>
      <c r="MWA46" s="282">
        <f>SUM(MWA44+MWA38+MWA31+MWA27)</f>
        <v>0</v>
      </c>
      <c r="MWB46" s="284">
        <f>SUM(+MWB38+MWB31+MWB27+MWB44)</f>
        <v>0</v>
      </c>
      <c r="MWC46" s="284">
        <f>SUM(MWC44+MWC38+MWC31+MWC27)</f>
        <v>0</v>
      </c>
      <c r="MWD46" s="284">
        <f>SUM(MWD44+MWD38+MWD31+MWD27)</f>
        <v>0</v>
      </c>
      <c r="MWE46" s="274">
        <f>SUM(MWE44+MWE38+MWE31+MWE27)</f>
        <v>0</v>
      </c>
      <c r="MWF46" s="276"/>
      <c r="MWG46" s="278" t="s">
        <v>47</v>
      </c>
      <c r="MWH46" s="279"/>
      <c r="MWI46" s="282">
        <f>SUM(MWI44+MWI38+MWI31+MWI27)</f>
        <v>0</v>
      </c>
      <c r="MWJ46" s="284">
        <f>SUM(+MWJ38+MWJ31+MWJ27+MWJ44)</f>
        <v>0</v>
      </c>
      <c r="MWK46" s="284">
        <f>SUM(MWK44+MWK38+MWK31+MWK27)</f>
        <v>0</v>
      </c>
      <c r="MWL46" s="284">
        <f>SUM(MWL44+MWL38+MWL31+MWL27)</f>
        <v>0</v>
      </c>
      <c r="MWM46" s="274">
        <f>SUM(MWM44+MWM38+MWM31+MWM27)</f>
        <v>0</v>
      </c>
      <c r="MWN46" s="276"/>
      <c r="MWO46" s="278" t="s">
        <v>47</v>
      </c>
      <c r="MWP46" s="279"/>
      <c r="MWQ46" s="282">
        <f>SUM(MWQ44+MWQ38+MWQ31+MWQ27)</f>
        <v>0</v>
      </c>
      <c r="MWR46" s="284">
        <f>SUM(+MWR38+MWR31+MWR27+MWR44)</f>
        <v>0</v>
      </c>
      <c r="MWS46" s="284">
        <f>SUM(MWS44+MWS38+MWS31+MWS27)</f>
        <v>0</v>
      </c>
      <c r="MWT46" s="284">
        <f>SUM(MWT44+MWT38+MWT31+MWT27)</f>
        <v>0</v>
      </c>
      <c r="MWU46" s="274">
        <f>SUM(MWU44+MWU38+MWU31+MWU27)</f>
        <v>0</v>
      </c>
      <c r="MWV46" s="276"/>
      <c r="MWW46" s="278" t="s">
        <v>47</v>
      </c>
      <c r="MWX46" s="279"/>
      <c r="MWY46" s="282">
        <f>SUM(MWY44+MWY38+MWY31+MWY27)</f>
        <v>0</v>
      </c>
      <c r="MWZ46" s="284">
        <f>SUM(+MWZ38+MWZ31+MWZ27+MWZ44)</f>
        <v>0</v>
      </c>
      <c r="MXA46" s="284">
        <f>SUM(MXA44+MXA38+MXA31+MXA27)</f>
        <v>0</v>
      </c>
      <c r="MXB46" s="284">
        <f>SUM(MXB44+MXB38+MXB31+MXB27)</f>
        <v>0</v>
      </c>
      <c r="MXC46" s="274">
        <f>SUM(MXC44+MXC38+MXC31+MXC27)</f>
        <v>0</v>
      </c>
      <c r="MXD46" s="276"/>
      <c r="MXE46" s="278" t="s">
        <v>47</v>
      </c>
      <c r="MXF46" s="279"/>
      <c r="MXG46" s="282">
        <f>SUM(MXG44+MXG38+MXG31+MXG27)</f>
        <v>0</v>
      </c>
      <c r="MXH46" s="284">
        <f>SUM(+MXH38+MXH31+MXH27+MXH44)</f>
        <v>0</v>
      </c>
      <c r="MXI46" s="284">
        <f>SUM(MXI44+MXI38+MXI31+MXI27)</f>
        <v>0</v>
      </c>
      <c r="MXJ46" s="284">
        <f>SUM(MXJ44+MXJ38+MXJ31+MXJ27)</f>
        <v>0</v>
      </c>
      <c r="MXK46" s="274">
        <f>SUM(MXK44+MXK38+MXK31+MXK27)</f>
        <v>0</v>
      </c>
      <c r="MXL46" s="276"/>
      <c r="MXM46" s="278" t="s">
        <v>47</v>
      </c>
      <c r="MXN46" s="279"/>
      <c r="MXO46" s="282">
        <f>SUM(MXO44+MXO38+MXO31+MXO27)</f>
        <v>0</v>
      </c>
      <c r="MXP46" s="284">
        <f>SUM(+MXP38+MXP31+MXP27+MXP44)</f>
        <v>0</v>
      </c>
      <c r="MXQ46" s="284">
        <f>SUM(MXQ44+MXQ38+MXQ31+MXQ27)</f>
        <v>0</v>
      </c>
      <c r="MXR46" s="284">
        <f>SUM(MXR44+MXR38+MXR31+MXR27)</f>
        <v>0</v>
      </c>
      <c r="MXS46" s="274">
        <f>SUM(MXS44+MXS38+MXS31+MXS27)</f>
        <v>0</v>
      </c>
      <c r="MXT46" s="276"/>
      <c r="MXU46" s="278" t="s">
        <v>47</v>
      </c>
      <c r="MXV46" s="279"/>
      <c r="MXW46" s="282">
        <f>SUM(MXW44+MXW38+MXW31+MXW27)</f>
        <v>0</v>
      </c>
      <c r="MXX46" s="284">
        <f>SUM(+MXX38+MXX31+MXX27+MXX44)</f>
        <v>0</v>
      </c>
      <c r="MXY46" s="284">
        <f>SUM(MXY44+MXY38+MXY31+MXY27)</f>
        <v>0</v>
      </c>
      <c r="MXZ46" s="284">
        <f>SUM(MXZ44+MXZ38+MXZ31+MXZ27)</f>
        <v>0</v>
      </c>
      <c r="MYA46" s="274">
        <f>SUM(MYA44+MYA38+MYA31+MYA27)</f>
        <v>0</v>
      </c>
      <c r="MYB46" s="276"/>
      <c r="MYC46" s="278" t="s">
        <v>47</v>
      </c>
      <c r="MYD46" s="279"/>
      <c r="MYE46" s="282">
        <f>SUM(MYE44+MYE38+MYE31+MYE27)</f>
        <v>0</v>
      </c>
      <c r="MYF46" s="284">
        <f>SUM(+MYF38+MYF31+MYF27+MYF44)</f>
        <v>0</v>
      </c>
      <c r="MYG46" s="284">
        <f>SUM(MYG44+MYG38+MYG31+MYG27)</f>
        <v>0</v>
      </c>
      <c r="MYH46" s="284">
        <f>SUM(MYH44+MYH38+MYH31+MYH27)</f>
        <v>0</v>
      </c>
      <c r="MYI46" s="274">
        <f>SUM(MYI44+MYI38+MYI31+MYI27)</f>
        <v>0</v>
      </c>
      <c r="MYJ46" s="276"/>
      <c r="MYK46" s="278" t="s">
        <v>47</v>
      </c>
      <c r="MYL46" s="279"/>
      <c r="MYM46" s="282">
        <f>SUM(MYM44+MYM38+MYM31+MYM27)</f>
        <v>0</v>
      </c>
      <c r="MYN46" s="284">
        <f>SUM(+MYN38+MYN31+MYN27+MYN44)</f>
        <v>0</v>
      </c>
      <c r="MYO46" s="284">
        <f>SUM(MYO44+MYO38+MYO31+MYO27)</f>
        <v>0</v>
      </c>
      <c r="MYP46" s="284">
        <f>SUM(MYP44+MYP38+MYP31+MYP27)</f>
        <v>0</v>
      </c>
      <c r="MYQ46" s="274">
        <f>SUM(MYQ44+MYQ38+MYQ31+MYQ27)</f>
        <v>0</v>
      </c>
      <c r="MYR46" s="276"/>
      <c r="MYS46" s="278" t="s">
        <v>47</v>
      </c>
      <c r="MYT46" s="279"/>
      <c r="MYU46" s="282">
        <f>SUM(MYU44+MYU38+MYU31+MYU27)</f>
        <v>0</v>
      </c>
      <c r="MYV46" s="284">
        <f>SUM(+MYV38+MYV31+MYV27+MYV44)</f>
        <v>0</v>
      </c>
      <c r="MYW46" s="284">
        <f>SUM(MYW44+MYW38+MYW31+MYW27)</f>
        <v>0</v>
      </c>
      <c r="MYX46" s="284">
        <f>SUM(MYX44+MYX38+MYX31+MYX27)</f>
        <v>0</v>
      </c>
      <c r="MYY46" s="274">
        <f>SUM(MYY44+MYY38+MYY31+MYY27)</f>
        <v>0</v>
      </c>
      <c r="MYZ46" s="276"/>
      <c r="MZA46" s="278" t="s">
        <v>47</v>
      </c>
      <c r="MZB46" s="279"/>
      <c r="MZC46" s="282">
        <f>SUM(MZC44+MZC38+MZC31+MZC27)</f>
        <v>0</v>
      </c>
      <c r="MZD46" s="284">
        <f>SUM(+MZD38+MZD31+MZD27+MZD44)</f>
        <v>0</v>
      </c>
      <c r="MZE46" s="284">
        <f>SUM(MZE44+MZE38+MZE31+MZE27)</f>
        <v>0</v>
      </c>
      <c r="MZF46" s="284">
        <f>SUM(MZF44+MZF38+MZF31+MZF27)</f>
        <v>0</v>
      </c>
      <c r="MZG46" s="274">
        <f>SUM(MZG44+MZG38+MZG31+MZG27)</f>
        <v>0</v>
      </c>
      <c r="MZH46" s="276"/>
      <c r="MZI46" s="278" t="s">
        <v>47</v>
      </c>
      <c r="MZJ46" s="279"/>
      <c r="MZK46" s="282">
        <f>SUM(MZK44+MZK38+MZK31+MZK27)</f>
        <v>0</v>
      </c>
      <c r="MZL46" s="284">
        <f>SUM(+MZL38+MZL31+MZL27+MZL44)</f>
        <v>0</v>
      </c>
      <c r="MZM46" s="284">
        <f>SUM(MZM44+MZM38+MZM31+MZM27)</f>
        <v>0</v>
      </c>
      <c r="MZN46" s="284">
        <f>SUM(MZN44+MZN38+MZN31+MZN27)</f>
        <v>0</v>
      </c>
      <c r="MZO46" s="274">
        <f>SUM(MZO44+MZO38+MZO31+MZO27)</f>
        <v>0</v>
      </c>
      <c r="MZP46" s="276"/>
      <c r="MZQ46" s="278" t="s">
        <v>47</v>
      </c>
      <c r="MZR46" s="279"/>
      <c r="MZS46" s="282">
        <f>SUM(MZS44+MZS38+MZS31+MZS27)</f>
        <v>0</v>
      </c>
      <c r="MZT46" s="284">
        <f>SUM(+MZT38+MZT31+MZT27+MZT44)</f>
        <v>0</v>
      </c>
      <c r="MZU46" s="284">
        <f>SUM(MZU44+MZU38+MZU31+MZU27)</f>
        <v>0</v>
      </c>
      <c r="MZV46" s="284">
        <f>SUM(MZV44+MZV38+MZV31+MZV27)</f>
        <v>0</v>
      </c>
      <c r="MZW46" s="274">
        <f>SUM(MZW44+MZW38+MZW31+MZW27)</f>
        <v>0</v>
      </c>
      <c r="MZX46" s="276"/>
      <c r="MZY46" s="278" t="s">
        <v>47</v>
      </c>
      <c r="MZZ46" s="279"/>
      <c r="NAA46" s="282">
        <f>SUM(NAA44+NAA38+NAA31+NAA27)</f>
        <v>0</v>
      </c>
      <c r="NAB46" s="284">
        <f>SUM(+NAB38+NAB31+NAB27+NAB44)</f>
        <v>0</v>
      </c>
      <c r="NAC46" s="284">
        <f>SUM(NAC44+NAC38+NAC31+NAC27)</f>
        <v>0</v>
      </c>
      <c r="NAD46" s="284">
        <f>SUM(NAD44+NAD38+NAD31+NAD27)</f>
        <v>0</v>
      </c>
      <c r="NAE46" s="274">
        <f>SUM(NAE44+NAE38+NAE31+NAE27)</f>
        <v>0</v>
      </c>
      <c r="NAF46" s="276"/>
      <c r="NAG46" s="278" t="s">
        <v>47</v>
      </c>
      <c r="NAH46" s="279"/>
      <c r="NAI46" s="282">
        <f>SUM(NAI44+NAI38+NAI31+NAI27)</f>
        <v>0</v>
      </c>
      <c r="NAJ46" s="284">
        <f>SUM(+NAJ38+NAJ31+NAJ27+NAJ44)</f>
        <v>0</v>
      </c>
      <c r="NAK46" s="284">
        <f>SUM(NAK44+NAK38+NAK31+NAK27)</f>
        <v>0</v>
      </c>
      <c r="NAL46" s="284">
        <f>SUM(NAL44+NAL38+NAL31+NAL27)</f>
        <v>0</v>
      </c>
      <c r="NAM46" s="274">
        <f>SUM(NAM44+NAM38+NAM31+NAM27)</f>
        <v>0</v>
      </c>
      <c r="NAN46" s="276"/>
      <c r="NAO46" s="278" t="s">
        <v>47</v>
      </c>
      <c r="NAP46" s="279"/>
      <c r="NAQ46" s="282">
        <f>SUM(NAQ44+NAQ38+NAQ31+NAQ27)</f>
        <v>0</v>
      </c>
      <c r="NAR46" s="284">
        <f>SUM(+NAR38+NAR31+NAR27+NAR44)</f>
        <v>0</v>
      </c>
      <c r="NAS46" s="284">
        <f>SUM(NAS44+NAS38+NAS31+NAS27)</f>
        <v>0</v>
      </c>
      <c r="NAT46" s="284">
        <f>SUM(NAT44+NAT38+NAT31+NAT27)</f>
        <v>0</v>
      </c>
      <c r="NAU46" s="274">
        <f>SUM(NAU44+NAU38+NAU31+NAU27)</f>
        <v>0</v>
      </c>
      <c r="NAV46" s="276"/>
      <c r="NAW46" s="278" t="s">
        <v>47</v>
      </c>
      <c r="NAX46" s="279"/>
      <c r="NAY46" s="282">
        <f>SUM(NAY44+NAY38+NAY31+NAY27)</f>
        <v>0</v>
      </c>
      <c r="NAZ46" s="284">
        <f>SUM(+NAZ38+NAZ31+NAZ27+NAZ44)</f>
        <v>0</v>
      </c>
      <c r="NBA46" s="284">
        <f>SUM(NBA44+NBA38+NBA31+NBA27)</f>
        <v>0</v>
      </c>
      <c r="NBB46" s="284">
        <f>SUM(NBB44+NBB38+NBB31+NBB27)</f>
        <v>0</v>
      </c>
      <c r="NBC46" s="274">
        <f>SUM(NBC44+NBC38+NBC31+NBC27)</f>
        <v>0</v>
      </c>
      <c r="NBD46" s="276"/>
      <c r="NBE46" s="278" t="s">
        <v>47</v>
      </c>
      <c r="NBF46" s="279"/>
      <c r="NBG46" s="282">
        <f>SUM(NBG44+NBG38+NBG31+NBG27)</f>
        <v>0</v>
      </c>
      <c r="NBH46" s="284">
        <f>SUM(+NBH38+NBH31+NBH27+NBH44)</f>
        <v>0</v>
      </c>
      <c r="NBI46" s="284">
        <f>SUM(NBI44+NBI38+NBI31+NBI27)</f>
        <v>0</v>
      </c>
      <c r="NBJ46" s="284">
        <f>SUM(NBJ44+NBJ38+NBJ31+NBJ27)</f>
        <v>0</v>
      </c>
      <c r="NBK46" s="274">
        <f>SUM(NBK44+NBK38+NBK31+NBK27)</f>
        <v>0</v>
      </c>
      <c r="NBL46" s="276"/>
      <c r="NBM46" s="278" t="s">
        <v>47</v>
      </c>
      <c r="NBN46" s="279"/>
      <c r="NBO46" s="282">
        <f>SUM(NBO44+NBO38+NBO31+NBO27)</f>
        <v>0</v>
      </c>
      <c r="NBP46" s="284">
        <f>SUM(+NBP38+NBP31+NBP27+NBP44)</f>
        <v>0</v>
      </c>
      <c r="NBQ46" s="284">
        <f>SUM(NBQ44+NBQ38+NBQ31+NBQ27)</f>
        <v>0</v>
      </c>
      <c r="NBR46" s="284">
        <f>SUM(NBR44+NBR38+NBR31+NBR27)</f>
        <v>0</v>
      </c>
      <c r="NBS46" s="274">
        <f>SUM(NBS44+NBS38+NBS31+NBS27)</f>
        <v>0</v>
      </c>
      <c r="NBT46" s="276"/>
      <c r="NBU46" s="278" t="s">
        <v>47</v>
      </c>
      <c r="NBV46" s="279"/>
      <c r="NBW46" s="282">
        <f>SUM(NBW44+NBW38+NBW31+NBW27)</f>
        <v>0</v>
      </c>
      <c r="NBX46" s="284">
        <f>SUM(+NBX38+NBX31+NBX27+NBX44)</f>
        <v>0</v>
      </c>
      <c r="NBY46" s="284">
        <f>SUM(NBY44+NBY38+NBY31+NBY27)</f>
        <v>0</v>
      </c>
      <c r="NBZ46" s="284">
        <f>SUM(NBZ44+NBZ38+NBZ31+NBZ27)</f>
        <v>0</v>
      </c>
      <c r="NCA46" s="274">
        <f>SUM(NCA44+NCA38+NCA31+NCA27)</f>
        <v>0</v>
      </c>
      <c r="NCB46" s="276"/>
      <c r="NCC46" s="278" t="s">
        <v>47</v>
      </c>
      <c r="NCD46" s="279"/>
      <c r="NCE46" s="282">
        <f>SUM(NCE44+NCE38+NCE31+NCE27)</f>
        <v>0</v>
      </c>
      <c r="NCF46" s="284">
        <f>SUM(+NCF38+NCF31+NCF27+NCF44)</f>
        <v>0</v>
      </c>
      <c r="NCG46" s="284">
        <f>SUM(NCG44+NCG38+NCG31+NCG27)</f>
        <v>0</v>
      </c>
      <c r="NCH46" s="284">
        <f>SUM(NCH44+NCH38+NCH31+NCH27)</f>
        <v>0</v>
      </c>
      <c r="NCI46" s="274">
        <f>SUM(NCI44+NCI38+NCI31+NCI27)</f>
        <v>0</v>
      </c>
      <c r="NCJ46" s="276"/>
      <c r="NCK46" s="278" t="s">
        <v>47</v>
      </c>
      <c r="NCL46" s="279"/>
      <c r="NCM46" s="282">
        <f>SUM(NCM44+NCM38+NCM31+NCM27)</f>
        <v>0</v>
      </c>
      <c r="NCN46" s="284">
        <f>SUM(+NCN38+NCN31+NCN27+NCN44)</f>
        <v>0</v>
      </c>
      <c r="NCO46" s="284">
        <f>SUM(NCO44+NCO38+NCO31+NCO27)</f>
        <v>0</v>
      </c>
      <c r="NCP46" s="284">
        <f>SUM(NCP44+NCP38+NCP31+NCP27)</f>
        <v>0</v>
      </c>
      <c r="NCQ46" s="274">
        <f>SUM(NCQ44+NCQ38+NCQ31+NCQ27)</f>
        <v>0</v>
      </c>
      <c r="NCR46" s="276"/>
      <c r="NCS46" s="278" t="s">
        <v>47</v>
      </c>
      <c r="NCT46" s="279"/>
      <c r="NCU46" s="282">
        <f>SUM(NCU44+NCU38+NCU31+NCU27)</f>
        <v>0</v>
      </c>
      <c r="NCV46" s="284">
        <f>SUM(+NCV38+NCV31+NCV27+NCV44)</f>
        <v>0</v>
      </c>
      <c r="NCW46" s="284">
        <f>SUM(NCW44+NCW38+NCW31+NCW27)</f>
        <v>0</v>
      </c>
      <c r="NCX46" s="284">
        <f>SUM(NCX44+NCX38+NCX31+NCX27)</f>
        <v>0</v>
      </c>
      <c r="NCY46" s="274">
        <f>SUM(NCY44+NCY38+NCY31+NCY27)</f>
        <v>0</v>
      </c>
      <c r="NCZ46" s="276"/>
      <c r="NDA46" s="278" t="s">
        <v>47</v>
      </c>
      <c r="NDB46" s="279"/>
      <c r="NDC46" s="282">
        <f>SUM(NDC44+NDC38+NDC31+NDC27)</f>
        <v>0</v>
      </c>
      <c r="NDD46" s="284">
        <f>SUM(+NDD38+NDD31+NDD27+NDD44)</f>
        <v>0</v>
      </c>
      <c r="NDE46" s="284">
        <f>SUM(NDE44+NDE38+NDE31+NDE27)</f>
        <v>0</v>
      </c>
      <c r="NDF46" s="284">
        <f>SUM(NDF44+NDF38+NDF31+NDF27)</f>
        <v>0</v>
      </c>
      <c r="NDG46" s="274">
        <f>SUM(NDG44+NDG38+NDG31+NDG27)</f>
        <v>0</v>
      </c>
      <c r="NDH46" s="276"/>
      <c r="NDI46" s="278" t="s">
        <v>47</v>
      </c>
      <c r="NDJ46" s="279"/>
      <c r="NDK46" s="282">
        <f>SUM(NDK44+NDK38+NDK31+NDK27)</f>
        <v>0</v>
      </c>
      <c r="NDL46" s="284">
        <f>SUM(+NDL38+NDL31+NDL27+NDL44)</f>
        <v>0</v>
      </c>
      <c r="NDM46" s="284">
        <f>SUM(NDM44+NDM38+NDM31+NDM27)</f>
        <v>0</v>
      </c>
      <c r="NDN46" s="284">
        <f>SUM(NDN44+NDN38+NDN31+NDN27)</f>
        <v>0</v>
      </c>
      <c r="NDO46" s="274">
        <f>SUM(NDO44+NDO38+NDO31+NDO27)</f>
        <v>0</v>
      </c>
      <c r="NDP46" s="276"/>
      <c r="NDQ46" s="278" t="s">
        <v>47</v>
      </c>
      <c r="NDR46" s="279"/>
      <c r="NDS46" s="282">
        <f>SUM(NDS44+NDS38+NDS31+NDS27)</f>
        <v>0</v>
      </c>
      <c r="NDT46" s="284">
        <f>SUM(+NDT38+NDT31+NDT27+NDT44)</f>
        <v>0</v>
      </c>
      <c r="NDU46" s="284">
        <f>SUM(NDU44+NDU38+NDU31+NDU27)</f>
        <v>0</v>
      </c>
      <c r="NDV46" s="284">
        <f>SUM(NDV44+NDV38+NDV31+NDV27)</f>
        <v>0</v>
      </c>
      <c r="NDW46" s="274">
        <f>SUM(NDW44+NDW38+NDW31+NDW27)</f>
        <v>0</v>
      </c>
      <c r="NDX46" s="276"/>
      <c r="NDY46" s="278" t="s">
        <v>47</v>
      </c>
      <c r="NDZ46" s="279"/>
      <c r="NEA46" s="282">
        <f>SUM(NEA44+NEA38+NEA31+NEA27)</f>
        <v>0</v>
      </c>
      <c r="NEB46" s="284">
        <f>SUM(+NEB38+NEB31+NEB27+NEB44)</f>
        <v>0</v>
      </c>
      <c r="NEC46" s="284">
        <f>SUM(NEC44+NEC38+NEC31+NEC27)</f>
        <v>0</v>
      </c>
      <c r="NED46" s="284">
        <f>SUM(NED44+NED38+NED31+NED27)</f>
        <v>0</v>
      </c>
      <c r="NEE46" s="274">
        <f>SUM(NEE44+NEE38+NEE31+NEE27)</f>
        <v>0</v>
      </c>
      <c r="NEF46" s="276"/>
      <c r="NEG46" s="278" t="s">
        <v>47</v>
      </c>
      <c r="NEH46" s="279"/>
      <c r="NEI46" s="282">
        <f>SUM(NEI44+NEI38+NEI31+NEI27)</f>
        <v>0</v>
      </c>
      <c r="NEJ46" s="284">
        <f>SUM(+NEJ38+NEJ31+NEJ27+NEJ44)</f>
        <v>0</v>
      </c>
      <c r="NEK46" s="284">
        <f>SUM(NEK44+NEK38+NEK31+NEK27)</f>
        <v>0</v>
      </c>
      <c r="NEL46" s="284">
        <f>SUM(NEL44+NEL38+NEL31+NEL27)</f>
        <v>0</v>
      </c>
      <c r="NEM46" s="274">
        <f>SUM(NEM44+NEM38+NEM31+NEM27)</f>
        <v>0</v>
      </c>
      <c r="NEN46" s="276"/>
      <c r="NEO46" s="278" t="s">
        <v>47</v>
      </c>
      <c r="NEP46" s="279"/>
      <c r="NEQ46" s="282">
        <f>SUM(NEQ44+NEQ38+NEQ31+NEQ27)</f>
        <v>0</v>
      </c>
      <c r="NER46" s="284">
        <f>SUM(+NER38+NER31+NER27+NER44)</f>
        <v>0</v>
      </c>
      <c r="NES46" s="284">
        <f>SUM(NES44+NES38+NES31+NES27)</f>
        <v>0</v>
      </c>
      <c r="NET46" s="284">
        <f>SUM(NET44+NET38+NET31+NET27)</f>
        <v>0</v>
      </c>
      <c r="NEU46" s="274">
        <f>SUM(NEU44+NEU38+NEU31+NEU27)</f>
        <v>0</v>
      </c>
      <c r="NEV46" s="276"/>
      <c r="NEW46" s="278" t="s">
        <v>47</v>
      </c>
      <c r="NEX46" s="279"/>
      <c r="NEY46" s="282">
        <f>SUM(NEY44+NEY38+NEY31+NEY27)</f>
        <v>0</v>
      </c>
      <c r="NEZ46" s="284">
        <f>SUM(+NEZ38+NEZ31+NEZ27+NEZ44)</f>
        <v>0</v>
      </c>
      <c r="NFA46" s="284">
        <f>SUM(NFA44+NFA38+NFA31+NFA27)</f>
        <v>0</v>
      </c>
      <c r="NFB46" s="284">
        <f>SUM(NFB44+NFB38+NFB31+NFB27)</f>
        <v>0</v>
      </c>
      <c r="NFC46" s="274">
        <f>SUM(NFC44+NFC38+NFC31+NFC27)</f>
        <v>0</v>
      </c>
      <c r="NFD46" s="276"/>
      <c r="NFE46" s="278" t="s">
        <v>47</v>
      </c>
      <c r="NFF46" s="279"/>
      <c r="NFG46" s="282">
        <f>SUM(NFG44+NFG38+NFG31+NFG27)</f>
        <v>0</v>
      </c>
      <c r="NFH46" s="284">
        <f>SUM(+NFH38+NFH31+NFH27+NFH44)</f>
        <v>0</v>
      </c>
      <c r="NFI46" s="284">
        <f>SUM(NFI44+NFI38+NFI31+NFI27)</f>
        <v>0</v>
      </c>
      <c r="NFJ46" s="284">
        <f>SUM(NFJ44+NFJ38+NFJ31+NFJ27)</f>
        <v>0</v>
      </c>
      <c r="NFK46" s="274">
        <f>SUM(NFK44+NFK38+NFK31+NFK27)</f>
        <v>0</v>
      </c>
      <c r="NFL46" s="276"/>
      <c r="NFM46" s="278" t="s">
        <v>47</v>
      </c>
      <c r="NFN46" s="279"/>
      <c r="NFO46" s="282">
        <f>SUM(NFO44+NFO38+NFO31+NFO27)</f>
        <v>0</v>
      </c>
      <c r="NFP46" s="284">
        <f>SUM(+NFP38+NFP31+NFP27+NFP44)</f>
        <v>0</v>
      </c>
      <c r="NFQ46" s="284">
        <f>SUM(NFQ44+NFQ38+NFQ31+NFQ27)</f>
        <v>0</v>
      </c>
      <c r="NFR46" s="284">
        <f>SUM(NFR44+NFR38+NFR31+NFR27)</f>
        <v>0</v>
      </c>
      <c r="NFS46" s="274">
        <f>SUM(NFS44+NFS38+NFS31+NFS27)</f>
        <v>0</v>
      </c>
      <c r="NFT46" s="276"/>
      <c r="NFU46" s="278" t="s">
        <v>47</v>
      </c>
      <c r="NFV46" s="279"/>
      <c r="NFW46" s="282">
        <f>SUM(NFW44+NFW38+NFW31+NFW27)</f>
        <v>0</v>
      </c>
      <c r="NFX46" s="284">
        <f>SUM(+NFX38+NFX31+NFX27+NFX44)</f>
        <v>0</v>
      </c>
      <c r="NFY46" s="284">
        <f>SUM(NFY44+NFY38+NFY31+NFY27)</f>
        <v>0</v>
      </c>
      <c r="NFZ46" s="284">
        <f>SUM(NFZ44+NFZ38+NFZ31+NFZ27)</f>
        <v>0</v>
      </c>
      <c r="NGA46" s="274">
        <f>SUM(NGA44+NGA38+NGA31+NGA27)</f>
        <v>0</v>
      </c>
      <c r="NGB46" s="276"/>
      <c r="NGC46" s="278" t="s">
        <v>47</v>
      </c>
      <c r="NGD46" s="279"/>
      <c r="NGE46" s="282">
        <f>SUM(NGE44+NGE38+NGE31+NGE27)</f>
        <v>0</v>
      </c>
      <c r="NGF46" s="284">
        <f>SUM(+NGF38+NGF31+NGF27+NGF44)</f>
        <v>0</v>
      </c>
      <c r="NGG46" s="284">
        <f>SUM(NGG44+NGG38+NGG31+NGG27)</f>
        <v>0</v>
      </c>
      <c r="NGH46" s="284">
        <f>SUM(NGH44+NGH38+NGH31+NGH27)</f>
        <v>0</v>
      </c>
      <c r="NGI46" s="274">
        <f>SUM(NGI44+NGI38+NGI31+NGI27)</f>
        <v>0</v>
      </c>
      <c r="NGJ46" s="276"/>
      <c r="NGK46" s="278" t="s">
        <v>47</v>
      </c>
      <c r="NGL46" s="279"/>
      <c r="NGM46" s="282">
        <f>SUM(NGM44+NGM38+NGM31+NGM27)</f>
        <v>0</v>
      </c>
      <c r="NGN46" s="284">
        <f>SUM(+NGN38+NGN31+NGN27+NGN44)</f>
        <v>0</v>
      </c>
      <c r="NGO46" s="284">
        <f>SUM(NGO44+NGO38+NGO31+NGO27)</f>
        <v>0</v>
      </c>
      <c r="NGP46" s="284">
        <f>SUM(NGP44+NGP38+NGP31+NGP27)</f>
        <v>0</v>
      </c>
      <c r="NGQ46" s="274">
        <f>SUM(NGQ44+NGQ38+NGQ31+NGQ27)</f>
        <v>0</v>
      </c>
      <c r="NGR46" s="276"/>
      <c r="NGS46" s="278" t="s">
        <v>47</v>
      </c>
      <c r="NGT46" s="279"/>
      <c r="NGU46" s="282">
        <f>SUM(NGU44+NGU38+NGU31+NGU27)</f>
        <v>0</v>
      </c>
      <c r="NGV46" s="284">
        <f>SUM(+NGV38+NGV31+NGV27+NGV44)</f>
        <v>0</v>
      </c>
      <c r="NGW46" s="284">
        <f>SUM(NGW44+NGW38+NGW31+NGW27)</f>
        <v>0</v>
      </c>
      <c r="NGX46" s="284">
        <f>SUM(NGX44+NGX38+NGX31+NGX27)</f>
        <v>0</v>
      </c>
      <c r="NGY46" s="274">
        <f>SUM(NGY44+NGY38+NGY31+NGY27)</f>
        <v>0</v>
      </c>
      <c r="NGZ46" s="276"/>
      <c r="NHA46" s="278" t="s">
        <v>47</v>
      </c>
      <c r="NHB46" s="279"/>
      <c r="NHC46" s="282">
        <f>SUM(NHC44+NHC38+NHC31+NHC27)</f>
        <v>0</v>
      </c>
      <c r="NHD46" s="284">
        <f>SUM(+NHD38+NHD31+NHD27+NHD44)</f>
        <v>0</v>
      </c>
      <c r="NHE46" s="284">
        <f>SUM(NHE44+NHE38+NHE31+NHE27)</f>
        <v>0</v>
      </c>
      <c r="NHF46" s="284">
        <f>SUM(NHF44+NHF38+NHF31+NHF27)</f>
        <v>0</v>
      </c>
      <c r="NHG46" s="274">
        <f>SUM(NHG44+NHG38+NHG31+NHG27)</f>
        <v>0</v>
      </c>
      <c r="NHH46" s="276"/>
      <c r="NHI46" s="278" t="s">
        <v>47</v>
      </c>
      <c r="NHJ46" s="279"/>
      <c r="NHK46" s="282">
        <f>SUM(NHK44+NHK38+NHK31+NHK27)</f>
        <v>0</v>
      </c>
      <c r="NHL46" s="284">
        <f>SUM(+NHL38+NHL31+NHL27+NHL44)</f>
        <v>0</v>
      </c>
      <c r="NHM46" s="284">
        <f>SUM(NHM44+NHM38+NHM31+NHM27)</f>
        <v>0</v>
      </c>
      <c r="NHN46" s="284">
        <f>SUM(NHN44+NHN38+NHN31+NHN27)</f>
        <v>0</v>
      </c>
      <c r="NHO46" s="274">
        <f>SUM(NHO44+NHO38+NHO31+NHO27)</f>
        <v>0</v>
      </c>
      <c r="NHP46" s="276"/>
      <c r="NHQ46" s="278" t="s">
        <v>47</v>
      </c>
      <c r="NHR46" s="279"/>
      <c r="NHS46" s="282">
        <f>SUM(NHS44+NHS38+NHS31+NHS27)</f>
        <v>0</v>
      </c>
      <c r="NHT46" s="284">
        <f>SUM(+NHT38+NHT31+NHT27+NHT44)</f>
        <v>0</v>
      </c>
      <c r="NHU46" s="284">
        <f>SUM(NHU44+NHU38+NHU31+NHU27)</f>
        <v>0</v>
      </c>
      <c r="NHV46" s="284">
        <f>SUM(NHV44+NHV38+NHV31+NHV27)</f>
        <v>0</v>
      </c>
      <c r="NHW46" s="274">
        <f>SUM(NHW44+NHW38+NHW31+NHW27)</f>
        <v>0</v>
      </c>
      <c r="NHX46" s="276"/>
      <c r="NHY46" s="278" t="s">
        <v>47</v>
      </c>
      <c r="NHZ46" s="279"/>
      <c r="NIA46" s="282">
        <f>SUM(NIA44+NIA38+NIA31+NIA27)</f>
        <v>0</v>
      </c>
      <c r="NIB46" s="284">
        <f>SUM(+NIB38+NIB31+NIB27+NIB44)</f>
        <v>0</v>
      </c>
      <c r="NIC46" s="284">
        <f>SUM(NIC44+NIC38+NIC31+NIC27)</f>
        <v>0</v>
      </c>
      <c r="NID46" s="284">
        <f>SUM(NID44+NID38+NID31+NID27)</f>
        <v>0</v>
      </c>
      <c r="NIE46" s="274">
        <f>SUM(NIE44+NIE38+NIE31+NIE27)</f>
        <v>0</v>
      </c>
      <c r="NIF46" s="276"/>
      <c r="NIG46" s="278" t="s">
        <v>47</v>
      </c>
      <c r="NIH46" s="279"/>
      <c r="NII46" s="282">
        <f>SUM(NII44+NII38+NII31+NII27)</f>
        <v>0</v>
      </c>
      <c r="NIJ46" s="284">
        <f>SUM(+NIJ38+NIJ31+NIJ27+NIJ44)</f>
        <v>0</v>
      </c>
      <c r="NIK46" s="284">
        <f>SUM(NIK44+NIK38+NIK31+NIK27)</f>
        <v>0</v>
      </c>
      <c r="NIL46" s="284">
        <f>SUM(NIL44+NIL38+NIL31+NIL27)</f>
        <v>0</v>
      </c>
      <c r="NIM46" s="274">
        <f>SUM(NIM44+NIM38+NIM31+NIM27)</f>
        <v>0</v>
      </c>
      <c r="NIN46" s="276"/>
      <c r="NIO46" s="278" t="s">
        <v>47</v>
      </c>
      <c r="NIP46" s="279"/>
      <c r="NIQ46" s="282">
        <f>SUM(NIQ44+NIQ38+NIQ31+NIQ27)</f>
        <v>0</v>
      </c>
      <c r="NIR46" s="284">
        <f>SUM(+NIR38+NIR31+NIR27+NIR44)</f>
        <v>0</v>
      </c>
      <c r="NIS46" s="284">
        <f>SUM(NIS44+NIS38+NIS31+NIS27)</f>
        <v>0</v>
      </c>
      <c r="NIT46" s="284">
        <f>SUM(NIT44+NIT38+NIT31+NIT27)</f>
        <v>0</v>
      </c>
      <c r="NIU46" s="274">
        <f>SUM(NIU44+NIU38+NIU31+NIU27)</f>
        <v>0</v>
      </c>
      <c r="NIV46" s="276"/>
      <c r="NIW46" s="278" t="s">
        <v>47</v>
      </c>
      <c r="NIX46" s="279"/>
      <c r="NIY46" s="282">
        <f>SUM(NIY44+NIY38+NIY31+NIY27)</f>
        <v>0</v>
      </c>
      <c r="NIZ46" s="284">
        <f>SUM(+NIZ38+NIZ31+NIZ27+NIZ44)</f>
        <v>0</v>
      </c>
      <c r="NJA46" s="284">
        <f>SUM(NJA44+NJA38+NJA31+NJA27)</f>
        <v>0</v>
      </c>
      <c r="NJB46" s="284">
        <f>SUM(NJB44+NJB38+NJB31+NJB27)</f>
        <v>0</v>
      </c>
      <c r="NJC46" s="274">
        <f>SUM(NJC44+NJC38+NJC31+NJC27)</f>
        <v>0</v>
      </c>
      <c r="NJD46" s="276"/>
      <c r="NJE46" s="278" t="s">
        <v>47</v>
      </c>
      <c r="NJF46" s="279"/>
      <c r="NJG46" s="282">
        <f>SUM(NJG44+NJG38+NJG31+NJG27)</f>
        <v>0</v>
      </c>
      <c r="NJH46" s="284">
        <f>SUM(+NJH38+NJH31+NJH27+NJH44)</f>
        <v>0</v>
      </c>
      <c r="NJI46" s="284">
        <f>SUM(NJI44+NJI38+NJI31+NJI27)</f>
        <v>0</v>
      </c>
      <c r="NJJ46" s="284">
        <f>SUM(NJJ44+NJJ38+NJJ31+NJJ27)</f>
        <v>0</v>
      </c>
      <c r="NJK46" s="274">
        <f>SUM(NJK44+NJK38+NJK31+NJK27)</f>
        <v>0</v>
      </c>
      <c r="NJL46" s="276"/>
      <c r="NJM46" s="278" t="s">
        <v>47</v>
      </c>
      <c r="NJN46" s="279"/>
      <c r="NJO46" s="282">
        <f>SUM(NJO44+NJO38+NJO31+NJO27)</f>
        <v>0</v>
      </c>
      <c r="NJP46" s="284">
        <f>SUM(+NJP38+NJP31+NJP27+NJP44)</f>
        <v>0</v>
      </c>
      <c r="NJQ46" s="284">
        <f>SUM(NJQ44+NJQ38+NJQ31+NJQ27)</f>
        <v>0</v>
      </c>
      <c r="NJR46" s="284">
        <f>SUM(NJR44+NJR38+NJR31+NJR27)</f>
        <v>0</v>
      </c>
      <c r="NJS46" s="274">
        <f>SUM(NJS44+NJS38+NJS31+NJS27)</f>
        <v>0</v>
      </c>
      <c r="NJT46" s="276"/>
      <c r="NJU46" s="278" t="s">
        <v>47</v>
      </c>
      <c r="NJV46" s="279"/>
      <c r="NJW46" s="282">
        <f>SUM(NJW44+NJW38+NJW31+NJW27)</f>
        <v>0</v>
      </c>
      <c r="NJX46" s="284">
        <f>SUM(+NJX38+NJX31+NJX27+NJX44)</f>
        <v>0</v>
      </c>
      <c r="NJY46" s="284">
        <f>SUM(NJY44+NJY38+NJY31+NJY27)</f>
        <v>0</v>
      </c>
      <c r="NJZ46" s="284">
        <f>SUM(NJZ44+NJZ38+NJZ31+NJZ27)</f>
        <v>0</v>
      </c>
      <c r="NKA46" s="274">
        <f>SUM(NKA44+NKA38+NKA31+NKA27)</f>
        <v>0</v>
      </c>
      <c r="NKB46" s="276"/>
      <c r="NKC46" s="278" t="s">
        <v>47</v>
      </c>
      <c r="NKD46" s="279"/>
      <c r="NKE46" s="282">
        <f>SUM(NKE44+NKE38+NKE31+NKE27)</f>
        <v>0</v>
      </c>
      <c r="NKF46" s="284">
        <f>SUM(+NKF38+NKF31+NKF27+NKF44)</f>
        <v>0</v>
      </c>
      <c r="NKG46" s="284">
        <f>SUM(NKG44+NKG38+NKG31+NKG27)</f>
        <v>0</v>
      </c>
      <c r="NKH46" s="284">
        <f>SUM(NKH44+NKH38+NKH31+NKH27)</f>
        <v>0</v>
      </c>
      <c r="NKI46" s="274">
        <f>SUM(NKI44+NKI38+NKI31+NKI27)</f>
        <v>0</v>
      </c>
      <c r="NKJ46" s="276"/>
      <c r="NKK46" s="278" t="s">
        <v>47</v>
      </c>
      <c r="NKL46" s="279"/>
      <c r="NKM46" s="282">
        <f>SUM(NKM44+NKM38+NKM31+NKM27)</f>
        <v>0</v>
      </c>
      <c r="NKN46" s="284">
        <f>SUM(+NKN38+NKN31+NKN27+NKN44)</f>
        <v>0</v>
      </c>
      <c r="NKO46" s="284">
        <f>SUM(NKO44+NKO38+NKO31+NKO27)</f>
        <v>0</v>
      </c>
      <c r="NKP46" s="284">
        <f>SUM(NKP44+NKP38+NKP31+NKP27)</f>
        <v>0</v>
      </c>
      <c r="NKQ46" s="274">
        <f>SUM(NKQ44+NKQ38+NKQ31+NKQ27)</f>
        <v>0</v>
      </c>
      <c r="NKR46" s="276"/>
      <c r="NKS46" s="278" t="s">
        <v>47</v>
      </c>
      <c r="NKT46" s="279"/>
      <c r="NKU46" s="282">
        <f>SUM(NKU44+NKU38+NKU31+NKU27)</f>
        <v>0</v>
      </c>
      <c r="NKV46" s="284">
        <f>SUM(+NKV38+NKV31+NKV27+NKV44)</f>
        <v>0</v>
      </c>
      <c r="NKW46" s="284">
        <f>SUM(NKW44+NKW38+NKW31+NKW27)</f>
        <v>0</v>
      </c>
      <c r="NKX46" s="284">
        <f>SUM(NKX44+NKX38+NKX31+NKX27)</f>
        <v>0</v>
      </c>
      <c r="NKY46" s="274">
        <f>SUM(NKY44+NKY38+NKY31+NKY27)</f>
        <v>0</v>
      </c>
      <c r="NKZ46" s="276"/>
      <c r="NLA46" s="278" t="s">
        <v>47</v>
      </c>
      <c r="NLB46" s="279"/>
      <c r="NLC46" s="282">
        <f>SUM(NLC44+NLC38+NLC31+NLC27)</f>
        <v>0</v>
      </c>
      <c r="NLD46" s="284">
        <f>SUM(+NLD38+NLD31+NLD27+NLD44)</f>
        <v>0</v>
      </c>
      <c r="NLE46" s="284">
        <f>SUM(NLE44+NLE38+NLE31+NLE27)</f>
        <v>0</v>
      </c>
      <c r="NLF46" s="284">
        <f>SUM(NLF44+NLF38+NLF31+NLF27)</f>
        <v>0</v>
      </c>
      <c r="NLG46" s="274">
        <f>SUM(NLG44+NLG38+NLG31+NLG27)</f>
        <v>0</v>
      </c>
      <c r="NLH46" s="276"/>
      <c r="NLI46" s="278" t="s">
        <v>47</v>
      </c>
      <c r="NLJ46" s="279"/>
      <c r="NLK46" s="282">
        <f>SUM(NLK44+NLK38+NLK31+NLK27)</f>
        <v>0</v>
      </c>
      <c r="NLL46" s="284">
        <f>SUM(+NLL38+NLL31+NLL27+NLL44)</f>
        <v>0</v>
      </c>
      <c r="NLM46" s="284">
        <f>SUM(NLM44+NLM38+NLM31+NLM27)</f>
        <v>0</v>
      </c>
      <c r="NLN46" s="284">
        <f>SUM(NLN44+NLN38+NLN31+NLN27)</f>
        <v>0</v>
      </c>
      <c r="NLO46" s="274">
        <f>SUM(NLO44+NLO38+NLO31+NLO27)</f>
        <v>0</v>
      </c>
      <c r="NLP46" s="276"/>
      <c r="NLQ46" s="278" t="s">
        <v>47</v>
      </c>
      <c r="NLR46" s="279"/>
      <c r="NLS46" s="282">
        <f>SUM(NLS44+NLS38+NLS31+NLS27)</f>
        <v>0</v>
      </c>
      <c r="NLT46" s="284">
        <f>SUM(+NLT38+NLT31+NLT27+NLT44)</f>
        <v>0</v>
      </c>
      <c r="NLU46" s="284">
        <f>SUM(NLU44+NLU38+NLU31+NLU27)</f>
        <v>0</v>
      </c>
      <c r="NLV46" s="284">
        <f>SUM(NLV44+NLV38+NLV31+NLV27)</f>
        <v>0</v>
      </c>
      <c r="NLW46" s="274">
        <f>SUM(NLW44+NLW38+NLW31+NLW27)</f>
        <v>0</v>
      </c>
      <c r="NLX46" s="276"/>
      <c r="NLY46" s="278" t="s">
        <v>47</v>
      </c>
      <c r="NLZ46" s="279"/>
      <c r="NMA46" s="282">
        <f>SUM(NMA44+NMA38+NMA31+NMA27)</f>
        <v>0</v>
      </c>
      <c r="NMB46" s="284">
        <f>SUM(+NMB38+NMB31+NMB27+NMB44)</f>
        <v>0</v>
      </c>
      <c r="NMC46" s="284">
        <f>SUM(NMC44+NMC38+NMC31+NMC27)</f>
        <v>0</v>
      </c>
      <c r="NMD46" s="284">
        <f>SUM(NMD44+NMD38+NMD31+NMD27)</f>
        <v>0</v>
      </c>
      <c r="NME46" s="274">
        <f>SUM(NME44+NME38+NME31+NME27)</f>
        <v>0</v>
      </c>
      <c r="NMF46" s="276"/>
      <c r="NMG46" s="278" t="s">
        <v>47</v>
      </c>
      <c r="NMH46" s="279"/>
      <c r="NMI46" s="282">
        <f>SUM(NMI44+NMI38+NMI31+NMI27)</f>
        <v>0</v>
      </c>
      <c r="NMJ46" s="284">
        <f>SUM(+NMJ38+NMJ31+NMJ27+NMJ44)</f>
        <v>0</v>
      </c>
      <c r="NMK46" s="284">
        <f>SUM(NMK44+NMK38+NMK31+NMK27)</f>
        <v>0</v>
      </c>
      <c r="NML46" s="284">
        <f>SUM(NML44+NML38+NML31+NML27)</f>
        <v>0</v>
      </c>
      <c r="NMM46" s="274">
        <f>SUM(NMM44+NMM38+NMM31+NMM27)</f>
        <v>0</v>
      </c>
      <c r="NMN46" s="276"/>
      <c r="NMO46" s="278" t="s">
        <v>47</v>
      </c>
      <c r="NMP46" s="279"/>
      <c r="NMQ46" s="282">
        <f>SUM(NMQ44+NMQ38+NMQ31+NMQ27)</f>
        <v>0</v>
      </c>
      <c r="NMR46" s="284">
        <f>SUM(+NMR38+NMR31+NMR27+NMR44)</f>
        <v>0</v>
      </c>
      <c r="NMS46" s="284">
        <f>SUM(NMS44+NMS38+NMS31+NMS27)</f>
        <v>0</v>
      </c>
      <c r="NMT46" s="284">
        <f>SUM(NMT44+NMT38+NMT31+NMT27)</f>
        <v>0</v>
      </c>
      <c r="NMU46" s="274">
        <f>SUM(NMU44+NMU38+NMU31+NMU27)</f>
        <v>0</v>
      </c>
      <c r="NMV46" s="276"/>
      <c r="NMW46" s="278" t="s">
        <v>47</v>
      </c>
      <c r="NMX46" s="279"/>
      <c r="NMY46" s="282">
        <f>SUM(NMY44+NMY38+NMY31+NMY27)</f>
        <v>0</v>
      </c>
      <c r="NMZ46" s="284">
        <f>SUM(+NMZ38+NMZ31+NMZ27+NMZ44)</f>
        <v>0</v>
      </c>
      <c r="NNA46" s="284">
        <f>SUM(NNA44+NNA38+NNA31+NNA27)</f>
        <v>0</v>
      </c>
      <c r="NNB46" s="284">
        <f>SUM(NNB44+NNB38+NNB31+NNB27)</f>
        <v>0</v>
      </c>
      <c r="NNC46" s="274">
        <f>SUM(NNC44+NNC38+NNC31+NNC27)</f>
        <v>0</v>
      </c>
      <c r="NND46" s="276"/>
      <c r="NNE46" s="278" t="s">
        <v>47</v>
      </c>
      <c r="NNF46" s="279"/>
      <c r="NNG46" s="282">
        <f>SUM(NNG44+NNG38+NNG31+NNG27)</f>
        <v>0</v>
      </c>
      <c r="NNH46" s="284">
        <f>SUM(+NNH38+NNH31+NNH27+NNH44)</f>
        <v>0</v>
      </c>
      <c r="NNI46" s="284">
        <f>SUM(NNI44+NNI38+NNI31+NNI27)</f>
        <v>0</v>
      </c>
      <c r="NNJ46" s="284">
        <f>SUM(NNJ44+NNJ38+NNJ31+NNJ27)</f>
        <v>0</v>
      </c>
      <c r="NNK46" s="274">
        <f>SUM(NNK44+NNK38+NNK31+NNK27)</f>
        <v>0</v>
      </c>
      <c r="NNL46" s="276"/>
      <c r="NNM46" s="278" t="s">
        <v>47</v>
      </c>
      <c r="NNN46" s="279"/>
      <c r="NNO46" s="282">
        <f>SUM(NNO44+NNO38+NNO31+NNO27)</f>
        <v>0</v>
      </c>
      <c r="NNP46" s="284">
        <f>SUM(+NNP38+NNP31+NNP27+NNP44)</f>
        <v>0</v>
      </c>
      <c r="NNQ46" s="284">
        <f>SUM(NNQ44+NNQ38+NNQ31+NNQ27)</f>
        <v>0</v>
      </c>
      <c r="NNR46" s="284">
        <f>SUM(NNR44+NNR38+NNR31+NNR27)</f>
        <v>0</v>
      </c>
      <c r="NNS46" s="274">
        <f>SUM(NNS44+NNS38+NNS31+NNS27)</f>
        <v>0</v>
      </c>
      <c r="NNT46" s="276"/>
      <c r="NNU46" s="278" t="s">
        <v>47</v>
      </c>
      <c r="NNV46" s="279"/>
      <c r="NNW46" s="282">
        <f>SUM(NNW44+NNW38+NNW31+NNW27)</f>
        <v>0</v>
      </c>
      <c r="NNX46" s="284">
        <f>SUM(+NNX38+NNX31+NNX27+NNX44)</f>
        <v>0</v>
      </c>
      <c r="NNY46" s="284">
        <f>SUM(NNY44+NNY38+NNY31+NNY27)</f>
        <v>0</v>
      </c>
      <c r="NNZ46" s="284">
        <f>SUM(NNZ44+NNZ38+NNZ31+NNZ27)</f>
        <v>0</v>
      </c>
      <c r="NOA46" s="274">
        <f>SUM(NOA44+NOA38+NOA31+NOA27)</f>
        <v>0</v>
      </c>
      <c r="NOB46" s="276"/>
      <c r="NOC46" s="278" t="s">
        <v>47</v>
      </c>
      <c r="NOD46" s="279"/>
      <c r="NOE46" s="282">
        <f>SUM(NOE44+NOE38+NOE31+NOE27)</f>
        <v>0</v>
      </c>
      <c r="NOF46" s="284">
        <f>SUM(+NOF38+NOF31+NOF27+NOF44)</f>
        <v>0</v>
      </c>
      <c r="NOG46" s="284">
        <f>SUM(NOG44+NOG38+NOG31+NOG27)</f>
        <v>0</v>
      </c>
      <c r="NOH46" s="284">
        <f>SUM(NOH44+NOH38+NOH31+NOH27)</f>
        <v>0</v>
      </c>
      <c r="NOI46" s="274">
        <f>SUM(NOI44+NOI38+NOI31+NOI27)</f>
        <v>0</v>
      </c>
      <c r="NOJ46" s="276"/>
      <c r="NOK46" s="278" t="s">
        <v>47</v>
      </c>
      <c r="NOL46" s="279"/>
      <c r="NOM46" s="282">
        <f>SUM(NOM44+NOM38+NOM31+NOM27)</f>
        <v>0</v>
      </c>
      <c r="NON46" s="284">
        <f>SUM(+NON38+NON31+NON27+NON44)</f>
        <v>0</v>
      </c>
      <c r="NOO46" s="284">
        <f>SUM(NOO44+NOO38+NOO31+NOO27)</f>
        <v>0</v>
      </c>
      <c r="NOP46" s="284">
        <f>SUM(NOP44+NOP38+NOP31+NOP27)</f>
        <v>0</v>
      </c>
      <c r="NOQ46" s="274">
        <f>SUM(NOQ44+NOQ38+NOQ31+NOQ27)</f>
        <v>0</v>
      </c>
      <c r="NOR46" s="276"/>
      <c r="NOS46" s="278" t="s">
        <v>47</v>
      </c>
      <c r="NOT46" s="279"/>
      <c r="NOU46" s="282">
        <f>SUM(NOU44+NOU38+NOU31+NOU27)</f>
        <v>0</v>
      </c>
      <c r="NOV46" s="284">
        <f>SUM(+NOV38+NOV31+NOV27+NOV44)</f>
        <v>0</v>
      </c>
      <c r="NOW46" s="284">
        <f>SUM(NOW44+NOW38+NOW31+NOW27)</f>
        <v>0</v>
      </c>
      <c r="NOX46" s="284">
        <f>SUM(NOX44+NOX38+NOX31+NOX27)</f>
        <v>0</v>
      </c>
      <c r="NOY46" s="274">
        <f>SUM(NOY44+NOY38+NOY31+NOY27)</f>
        <v>0</v>
      </c>
      <c r="NOZ46" s="276"/>
      <c r="NPA46" s="278" t="s">
        <v>47</v>
      </c>
      <c r="NPB46" s="279"/>
      <c r="NPC46" s="282">
        <f>SUM(NPC44+NPC38+NPC31+NPC27)</f>
        <v>0</v>
      </c>
      <c r="NPD46" s="284">
        <f>SUM(+NPD38+NPD31+NPD27+NPD44)</f>
        <v>0</v>
      </c>
      <c r="NPE46" s="284">
        <f>SUM(NPE44+NPE38+NPE31+NPE27)</f>
        <v>0</v>
      </c>
      <c r="NPF46" s="284">
        <f>SUM(NPF44+NPF38+NPF31+NPF27)</f>
        <v>0</v>
      </c>
      <c r="NPG46" s="274">
        <f>SUM(NPG44+NPG38+NPG31+NPG27)</f>
        <v>0</v>
      </c>
      <c r="NPH46" s="276"/>
      <c r="NPI46" s="278" t="s">
        <v>47</v>
      </c>
      <c r="NPJ46" s="279"/>
      <c r="NPK46" s="282">
        <f>SUM(NPK44+NPK38+NPK31+NPK27)</f>
        <v>0</v>
      </c>
      <c r="NPL46" s="284">
        <f>SUM(+NPL38+NPL31+NPL27+NPL44)</f>
        <v>0</v>
      </c>
      <c r="NPM46" s="284">
        <f>SUM(NPM44+NPM38+NPM31+NPM27)</f>
        <v>0</v>
      </c>
      <c r="NPN46" s="284">
        <f>SUM(NPN44+NPN38+NPN31+NPN27)</f>
        <v>0</v>
      </c>
      <c r="NPO46" s="274">
        <f>SUM(NPO44+NPO38+NPO31+NPO27)</f>
        <v>0</v>
      </c>
      <c r="NPP46" s="276"/>
      <c r="NPQ46" s="278" t="s">
        <v>47</v>
      </c>
      <c r="NPR46" s="279"/>
      <c r="NPS46" s="282">
        <f>SUM(NPS44+NPS38+NPS31+NPS27)</f>
        <v>0</v>
      </c>
      <c r="NPT46" s="284">
        <f>SUM(+NPT38+NPT31+NPT27+NPT44)</f>
        <v>0</v>
      </c>
      <c r="NPU46" s="284">
        <f>SUM(NPU44+NPU38+NPU31+NPU27)</f>
        <v>0</v>
      </c>
      <c r="NPV46" s="284">
        <f>SUM(NPV44+NPV38+NPV31+NPV27)</f>
        <v>0</v>
      </c>
      <c r="NPW46" s="274">
        <f>SUM(NPW44+NPW38+NPW31+NPW27)</f>
        <v>0</v>
      </c>
      <c r="NPX46" s="276"/>
      <c r="NPY46" s="278" t="s">
        <v>47</v>
      </c>
      <c r="NPZ46" s="279"/>
      <c r="NQA46" s="282">
        <f>SUM(NQA44+NQA38+NQA31+NQA27)</f>
        <v>0</v>
      </c>
      <c r="NQB46" s="284">
        <f>SUM(+NQB38+NQB31+NQB27+NQB44)</f>
        <v>0</v>
      </c>
      <c r="NQC46" s="284">
        <f>SUM(NQC44+NQC38+NQC31+NQC27)</f>
        <v>0</v>
      </c>
      <c r="NQD46" s="284">
        <f>SUM(NQD44+NQD38+NQD31+NQD27)</f>
        <v>0</v>
      </c>
      <c r="NQE46" s="274">
        <f>SUM(NQE44+NQE38+NQE31+NQE27)</f>
        <v>0</v>
      </c>
      <c r="NQF46" s="276"/>
      <c r="NQG46" s="278" t="s">
        <v>47</v>
      </c>
      <c r="NQH46" s="279"/>
      <c r="NQI46" s="282">
        <f>SUM(NQI44+NQI38+NQI31+NQI27)</f>
        <v>0</v>
      </c>
      <c r="NQJ46" s="284">
        <f>SUM(+NQJ38+NQJ31+NQJ27+NQJ44)</f>
        <v>0</v>
      </c>
      <c r="NQK46" s="284">
        <f>SUM(NQK44+NQK38+NQK31+NQK27)</f>
        <v>0</v>
      </c>
      <c r="NQL46" s="284">
        <f>SUM(NQL44+NQL38+NQL31+NQL27)</f>
        <v>0</v>
      </c>
      <c r="NQM46" s="274">
        <f>SUM(NQM44+NQM38+NQM31+NQM27)</f>
        <v>0</v>
      </c>
      <c r="NQN46" s="276"/>
      <c r="NQO46" s="278" t="s">
        <v>47</v>
      </c>
      <c r="NQP46" s="279"/>
      <c r="NQQ46" s="282">
        <f>SUM(NQQ44+NQQ38+NQQ31+NQQ27)</f>
        <v>0</v>
      </c>
      <c r="NQR46" s="284">
        <f>SUM(+NQR38+NQR31+NQR27+NQR44)</f>
        <v>0</v>
      </c>
      <c r="NQS46" s="284">
        <f>SUM(NQS44+NQS38+NQS31+NQS27)</f>
        <v>0</v>
      </c>
      <c r="NQT46" s="284">
        <f>SUM(NQT44+NQT38+NQT31+NQT27)</f>
        <v>0</v>
      </c>
      <c r="NQU46" s="274">
        <f>SUM(NQU44+NQU38+NQU31+NQU27)</f>
        <v>0</v>
      </c>
      <c r="NQV46" s="276"/>
      <c r="NQW46" s="278" t="s">
        <v>47</v>
      </c>
      <c r="NQX46" s="279"/>
      <c r="NQY46" s="282">
        <f>SUM(NQY44+NQY38+NQY31+NQY27)</f>
        <v>0</v>
      </c>
      <c r="NQZ46" s="284">
        <f>SUM(+NQZ38+NQZ31+NQZ27+NQZ44)</f>
        <v>0</v>
      </c>
      <c r="NRA46" s="284">
        <f>SUM(NRA44+NRA38+NRA31+NRA27)</f>
        <v>0</v>
      </c>
      <c r="NRB46" s="284">
        <f>SUM(NRB44+NRB38+NRB31+NRB27)</f>
        <v>0</v>
      </c>
      <c r="NRC46" s="274">
        <f>SUM(NRC44+NRC38+NRC31+NRC27)</f>
        <v>0</v>
      </c>
      <c r="NRD46" s="276"/>
      <c r="NRE46" s="278" t="s">
        <v>47</v>
      </c>
      <c r="NRF46" s="279"/>
      <c r="NRG46" s="282">
        <f>SUM(NRG44+NRG38+NRG31+NRG27)</f>
        <v>0</v>
      </c>
      <c r="NRH46" s="284">
        <f>SUM(+NRH38+NRH31+NRH27+NRH44)</f>
        <v>0</v>
      </c>
      <c r="NRI46" s="284">
        <f>SUM(NRI44+NRI38+NRI31+NRI27)</f>
        <v>0</v>
      </c>
      <c r="NRJ46" s="284">
        <f>SUM(NRJ44+NRJ38+NRJ31+NRJ27)</f>
        <v>0</v>
      </c>
      <c r="NRK46" s="274">
        <f>SUM(NRK44+NRK38+NRK31+NRK27)</f>
        <v>0</v>
      </c>
      <c r="NRL46" s="276"/>
      <c r="NRM46" s="278" t="s">
        <v>47</v>
      </c>
      <c r="NRN46" s="279"/>
      <c r="NRO46" s="282">
        <f>SUM(NRO44+NRO38+NRO31+NRO27)</f>
        <v>0</v>
      </c>
      <c r="NRP46" s="284">
        <f>SUM(+NRP38+NRP31+NRP27+NRP44)</f>
        <v>0</v>
      </c>
      <c r="NRQ46" s="284">
        <f>SUM(NRQ44+NRQ38+NRQ31+NRQ27)</f>
        <v>0</v>
      </c>
      <c r="NRR46" s="284">
        <f>SUM(NRR44+NRR38+NRR31+NRR27)</f>
        <v>0</v>
      </c>
      <c r="NRS46" s="274">
        <f>SUM(NRS44+NRS38+NRS31+NRS27)</f>
        <v>0</v>
      </c>
      <c r="NRT46" s="276"/>
      <c r="NRU46" s="278" t="s">
        <v>47</v>
      </c>
      <c r="NRV46" s="279"/>
      <c r="NRW46" s="282">
        <f>SUM(NRW44+NRW38+NRW31+NRW27)</f>
        <v>0</v>
      </c>
      <c r="NRX46" s="284">
        <f>SUM(+NRX38+NRX31+NRX27+NRX44)</f>
        <v>0</v>
      </c>
      <c r="NRY46" s="284">
        <f>SUM(NRY44+NRY38+NRY31+NRY27)</f>
        <v>0</v>
      </c>
      <c r="NRZ46" s="284">
        <f>SUM(NRZ44+NRZ38+NRZ31+NRZ27)</f>
        <v>0</v>
      </c>
      <c r="NSA46" s="274">
        <f>SUM(NSA44+NSA38+NSA31+NSA27)</f>
        <v>0</v>
      </c>
      <c r="NSB46" s="276"/>
      <c r="NSC46" s="278" t="s">
        <v>47</v>
      </c>
      <c r="NSD46" s="279"/>
      <c r="NSE46" s="282">
        <f>SUM(NSE44+NSE38+NSE31+NSE27)</f>
        <v>0</v>
      </c>
      <c r="NSF46" s="284">
        <f>SUM(+NSF38+NSF31+NSF27+NSF44)</f>
        <v>0</v>
      </c>
      <c r="NSG46" s="284">
        <f>SUM(NSG44+NSG38+NSG31+NSG27)</f>
        <v>0</v>
      </c>
      <c r="NSH46" s="284">
        <f>SUM(NSH44+NSH38+NSH31+NSH27)</f>
        <v>0</v>
      </c>
      <c r="NSI46" s="274">
        <f>SUM(NSI44+NSI38+NSI31+NSI27)</f>
        <v>0</v>
      </c>
      <c r="NSJ46" s="276"/>
      <c r="NSK46" s="278" t="s">
        <v>47</v>
      </c>
      <c r="NSL46" s="279"/>
      <c r="NSM46" s="282">
        <f>SUM(NSM44+NSM38+NSM31+NSM27)</f>
        <v>0</v>
      </c>
      <c r="NSN46" s="284">
        <f>SUM(+NSN38+NSN31+NSN27+NSN44)</f>
        <v>0</v>
      </c>
      <c r="NSO46" s="284">
        <f>SUM(NSO44+NSO38+NSO31+NSO27)</f>
        <v>0</v>
      </c>
      <c r="NSP46" s="284">
        <f>SUM(NSP44+NSP38+NSP31+NSP27)</f>
        <v>0</v>
      </c>
      <c r="NSQ46" s="274">
        <f>SUM(NSQ44+NSQ38+NSQ31+NSQ27)</f>
        <v>0</v>
      </c>
      <c r="NSR46" s="276"/>
      <c r="NSS46" s="278" t="s">
        <v>47</v>
      </c>
      <c r="NST46" s="279"/>
      <c r="NSU46" s="282">
        <f>SUM(NSU44+NSU38+NSU31+NSU27)</f>
        <v>0</v>
      </c>
      <c r="NSV46" s="284">
        <f>SUM(+NSV38+NSV31+NSV27+NSV44)</f>
        <v>0</v>
      </c>
      <c r="NSW46" s="284">
        <f>SUM(NSW44+NSW38+NSW31+NSW27)</f>
        <v>0</v>
      </c>
      <c r="NSX46" s="284">
        <f>SUM(NSX44+NSX38+NSX31+NSX27)</f>
        <v>0</v>
      </c>
      <c r="NSY46" s="274">
        <f>SUM(NSY44+NSY38+NSY31+NSY27)</f>
        <v>0</v>
      </c>
      <c r="NSZ46" s="276"/>
      <c r="NTA46" s="278" t="s">
        <v>47</v>
      </c>
      <c r="NTB46" s="279"/>
      <c r="NTC46" s="282">
        <f>SUM(NTC44+NTC38+NTC31+NTC27)</f>
        <v>0</v>
      </c>
      <c r="NTD46" s="284">
        <f>SUM(+NTD38+NTD31+NTD27+NTD44)</f>
        <v>0</v>
      </c>
      <c r="NTE46" s="284">
        <f>SUM(NTE44+NTE38+NTE31+NTE27)</f>
        <v>0</v>
      </c>
      <c r="NTF46" s="284">
        <f>SUM(NTF44+NTF38+NTF31+NTF27)</f>
        <v>0</v>
      </c>
      <c r="NTG46" s="274">
        <f>SUM(NTG44+NTG38+NTG31+NTG27)</f>
        <v>0</v>
      </c>
      <c r="NTH46" s="276"/>
      <c r="NTI46" s="278" t="s">
        <v>47</v>
      </c>
      <c r="NTJ46" s="279"/>
      <c r="NTK46" s="282">
        <f>SUM(NTK44+NTK38+NTK31+NTK27)</f>
        <v>0</v>
      </c>
      <c r="NTL46" s="284">
        <f>SUM(+NTL38+NTL31+NTL27+NTL44)</f>
        <v>0</v>
      </c>
      <c r="NTM46" s="284">
        <f>SUM(NTM44+NTM38+NTM31+NTM27)</f>
        <v>0</v>
      </c>
      <c r="NTN46" s="284">
        <f>SUM(NTN44+NTN38+NTN31+NTN27)</f>
        <v>0</v>
      </c>
      <c r="NTO46" s="274">
        <f>SUM(NTO44+NTO38+NTO31+NTO27)</f>
        <v>0</v>
      </c>
      <c r="NTP46" s="276"/>
      <c r="NTQ46" s="278" t="s">
        <v>47</v>
      </c>
      <c r="NTR46" s="279"/>
      <c r="NTS46" s="282">
        <f>SUM(NTS44+NTS38+NTS31+NTS27)</f>
        <v>0</v>
      </c>
      <c r="NTT46" s="284">
        <f>SUM(+NTT38+NTT31+NTT27+NTT44)</f>
        <v>0</v>
      </c>
      <c r="NTU46" s="284">
        <f>SUM(NTU44+NTU38+NTU31+NTU27)</f>
        <v>0</v>
      </c>
      <c r="NTV46" s="284">
        <f>SUM(NTV44+NTV38+NTV31+NTV27)</f>
        <v>0</v>
      </c>
      <c r="NTW46" s="274">
        <f>SUM(NTW44+NTW38+NTW31+NTW27)</f>
        <v>0</v>
      </c>
      <c r="NTX46" s="276"/>
      <c r="NTY46" s="278" t="s">
        <v>47</v>
      </c>
      <c r="NTZ46" s="279"/>
      <c r="NUA46" s="282">
        <f>SUM(NUA44+NUA38+NUA31+NUA27)</f>
        <v>0</v>
      </c>
      <c r="NUB46" s="284">
        <f>SUM(+NUB38+NUB31+NUB27+NUB44)</f>
        <v>0</v>
      </c>
      <c r="NUC46" s="284">
        <f>SUM(NUC44+NUC38+NUC31+NUC27)</f>
        <v>0</v>
      </c>
      <c r="NUD46" s="284">
        <f>SUM(NUD44+NUD38+NUD31+NUD27)</f>
        <v>0</v>
      </c>
      <c r="NUE46" s="274">
        <f>SUM(NUE44+NUE38+NUE31+NUE27)</f>
        <v>0</v>
      </c>
      <c r="NUF46" s="276"/>
      <c r="NUG46" s="278" t="s">
        <v>47</v>
      </c>
      <c r="NUH46" s="279"/>
      <c r="NUI46" s="282">
        <f>SUM(NUI44+NUI38+NUI31+NUI27)</f>
        <v>0</v>
      </c>
      <c r="NUJ46" s="284">
        <f>SUM(+NUJ38+NUJ31+NUJ27+NUJ44)</f>
        <v>0</v>
      </c>
      <c r="NUK46" s="284">
        <f>SUM(NUK44+NUK38+NUK31+NUK27)</f>
        <v>0</v>
      </c>
      <c r="NUL46" s="284">
        <f>SUM(NUL44+NUL38+NUL31+NUL27)</f>
        <v>0</v>
      </c>
      <c r="NUM46" s="274">
        <f>SUM(NUM44+NUM38+NUM31+NUM27)</f>
        <v>0</v>
      </c>
      <c r="NUN46" s="276"/>
      <c r="NUO46" s="278" t="s">
        <v>47</v>
      </c>
      <c r="NUP46" s="279"/>
      <c r="NUQ46" s="282">
        <f>SUM(NUQ44+NUQ38+NUQ31+NUQ27)</f>
        <v>0</v>
      </c>
      <c r="NUR46" s="284">
        <f>SUM(+NUR38+NUR31+NUR27+NUR44)</f>
        <v>0</v>
      </c>
      <c r="NUS46" s="284">
        <f>SUM(NUS44+NUS38+NUS31+NUS27)</f>
        <v>0</v>
      </c>
      <c r="NUT46" s="284">
        <f>SUM(NUT44+NUT38+NUT31+NUT27)</f>
        <v>0</v>
      </c>
      <c r="NUU46" s="274">
        <f>SUM(NUU44+NUU38+NUU31+NUU27)</f>
        <v>0</v>
      </c>
      <c r="NUV46" s="276"/>
      <c r="NUW46" s="278" t="s">
        <v>47</v>
      </c>
      <c r="NUX46" s="279"/>
      <c r="NUY46" s="282">
        <f>SUM(NUY44+NUY38+NUY31+NUY27)</f>
        <v>0</v>
      </c>
      <c r="NUZ46" s="284">
        <f>SUM(+NUZ38+NUZ31+NUZ27+NUZ44)</f>
        <v>0</v>
      </c>
      <c r="NVA46" s="284">
        <f>SUM(NVA44+NVA38+NVA31+NVA27)</f>
        <v>0</v>
      </c>
      <c r="NVB46" s="284">
        <f>SUM(NVB44+NVB38+NVB31+NVB27)</f>
        <v>0</v>
      </c>
      <c r="NVC46" s="274">
        <f>SUM(NVC44+NVC38+NVC31+NVC27)</f>
        <v>0</v>
      </c>
      <c r="NVD46" s="276"/>
      <c r="NVE46" s="278" t="s">
        <v>47</v>
      </c>
      <c r="NVF46" s="279"/>
      <c r="NVG46" s="282">
        <f>SUM(NVG44+NVG38+NVG31+NVG27)</f>
        <v>0</v>
      </c>
      <c r="NVH46" s="284">
        <f>SUM(+NVH38+NVH31+NVH27+NVH44)</f>
        <v>0</v>
      </c>
      <c r="NVI46" s="284">
        <f>SUM(NVI44+NVI38+NVI31+NVI27)</f>
        <v>0</v>
      </c>
      <c r="NVJ46" s="284">
        <f>SUM(NVJ44+NVJ38+NVJ31+NVJ27)</f>
        <v>0</v>
      </c>
      <c r="NVK46" s="274">
        <f>SUM(NVK44+NVK38+NVK31+NVK27)</f>
        <v>0</v>
      </c>
      <c r="NVL46" s="276"/>
      <c r="NVM46" s="278" t="s">
        <v>47</v>
      </c>
      <c r="NVN46" s="279"/>
      <c r="NVO46" s="282">
        <f>SUM(NVO44+NVO38+NVO31+NVO27)</f>
        <v>0</v>
      </c>
      <c r="NVP46" s="284">
        <f>SUM(+NVP38+NVP31+NVP27+NVP44)</f>
        <v>0</v>
      </c>
      <c r="NVQ46" s="284">
        <f>SUM(NVQ44+NVQ38+NVQ31+NVQ27)</f>
        <v>0</v>
      </c>
      <c r="NVR46" s="284">
        <f>SUM(NVR44+NVR38+NVR31+NVR27)</f>
        <v>0</v>
      </c>
      <c r="NVS46" s="274">
        <f>SUM(NVS44+NVS38+NVS31+NVS27)</f>
        <v>0</v>
      </c>
      <c r="NVT46" s="276"/>
      <c r="NVU46" s="278" t="s">
        <v>47</v>
      </c>
      <c r="NVV46" s="279"/>
      <c r="NVW46" s="282">
        <f>SUM(NVW44+NVW38+NVW31+NVW27)</f>
        <v>0</v>
      </c>
      <c r="NVX46" s="284">
        <f>SUM(+NVX38+NVX31+NVX27+NVX44)</f>
        <v>0</v>
      </c>
      <c r="NVY46" s="284">
        <f>SUM(NVY44+NVY38+NVY31+NVY27)</f>
        <v>0</v>
      </c>
      <c r="NVZ46" s="284">
        <f>SUM(NVZ44+NVZ38+NVZ31+NVZ27)</f>
        <v>0</v>
      </c>
      <c r="NWA46" s="274">
        <f>SUM(NWA44+NWA38+NWA31+NWA27)</f>
        <v>0</v>
      </c>
      <c r="NWB46" s="276"/>
      <c r="NWC46" s="278" t="s">
        <v>47</v>
      </c>
      <c r="NWD46" s="279"/>
      <c r="NWE46" s="282">
        <f>SUM(NWE44+NWE38+NWE31+NWE27)</f>
        <v>0</v>
      </c>
      <c r="NWF46" s="284">
        <f>SUM(+NWF38+NWF31+NWF27+NWF44)</f>
        <v>0</v>
      </c>
      <c r="NWG46" s="284">
        <f>SUM(NWG44+NWG38+NWG31+NWG27)</f>
        <v>0</v>
      </c>
      <c r="NWH46" s="284">
        <f>SUM(NWH44+NWH38+NWH31+NWH27)</f>
        <v>0</v>
      </c>
      <c r="NWI46" s="274">
        <f>SUM(NWI44+NWI38+NWI31+NWI27)</f>
        <v>0</v>
      </c>
      <c r="NWJ46" s="276"/>
      <c r="NWK46" s="278" t="s">
        <v>47</v>
      </c>
      <c r="NWL46" s="279"/>
      <c r="NWM46" s="282">
        <f>SUM(NWM44+NWM38+NWM31+NWM27)</f>
        <v>0</v>
      </c>
      <c r="NWN46" s="284">
        <f>SUM(+NWN38+NWN31+NWN27+NWN44)</f>
        <v>0</v>
      </c>
      <c r="NWO46" s="284">
        <f>SUM(NWO44+NWO38+NWO31+NWO27)</f>
        <v>0</v>
      </c>
      <c r="NWP46" s="284">
        <f>SUM(NWP44+NWP38+NWP31+NWP27)</f>
        <v>0</v>
      </c>
      <c r="NWQ46" s="274">
        <f>SUM(NWQ44+NWQ38+NWQ31+NWQ27)</f>
        <v>0</v>
      </c>
      <c r="NWR46" s="276"/>
      <c r="NWS46" s="278" t="s">
        <v>47</v>
      </c>
      <c r="NWT46" s="279"/>
      <c r="NWU46" s="282">
        <f>SUM(NWU44+NWU38+NWU31+NWU27)</f>
        <v>0</v>
      </c>
      <c r="NWV46" s="284">
        <f>SUM(+NWV38+NWV31+NWV27+NWV44)</f>
        <v>0</v>
      </c>
      <c r="NWW46" s="284">
        <f>SUM(NWW44+NWW38+NWW31+NWW27)</f>
        <v>0</v>
      </c>
      <c r="NWX46" s="284">
        <f>SUM(NWX44+NWX38+NWX31+NWX27)</f>
        <v>0</v>
      </c>
      <c r="NWY46" s="274">
        <f>SUM(NWY44+NWY38+NWY31+NWY27)</f>
        <v>0</v>
      </c>
      <c r="NWZ46" s="276"/>
      <c r="NXA46" s="278" t="s">
        <v>47</v>
      </c>
      <c r="NXB46" s="279"/>
      <c r="NXC46" s="282">
        <f>SUM(NXC44+NXC38+NXC31+NXC27)</f>
        <v>0</v>
      </c>
      <c r="NXD46" s="284">
        <f>SUM(+NXD38+NXD31+NXD27+NXD44)</f>
        <v>0</v>
      </c>
      <c r="NXE46" s="284">
        <f>SUM(NXE44+NXE38+NXE31+NXE27)</f>
        <v>0</v>
      </c>
      <c r="NXF46" s="284">
        <f>SUM(NXF44+NXF38+NXF31+NXF27)</f>
        <v>0</v>
      </c>
      <c r="NXG46" s="274">
        <f>SUM(NXG44+NXG38+NXG31+NXG27)</f>
        <v>0</v>
      </c>
      <c r="NXH46" s="276"/>
      <c r="NXI46" s="278" t="s">
        <v>47</v>
      </c>
      <c r="NXJ46" s="279"/>
      <c r="NXK46" s="282">
        <f>SUM(NXK44+NXK38+NXK31+NXK27)</f>
        <v>0</v>
      </c>
      <c r="NXL46" s="284">
        <f>SUM(+NXL38+NXL31+NXL27+NXL44)</f>
        <v>0</v>
      </c>
      <c r="NXM46" s="284">
        <f>SUM(NXM44+NXM38+NXM31+NXM27)</f>
        <v>0</v>
      </c>
      <c r="NXN46" s="284">
        <f>SUM(NXN44+NXN38+NXN31+NXN27)</f>
        <v>0</v>
      </c>
      <c r="NXO46" s="274">
        <f>SUM(NXO44+NXO38+NXO31+NXO27)</f>
        <v>0</v>
      </c>
      <c r="NXP46" s="276"/>
      <c r="NXQ46" s="278" t="s">
        <v>47</v>
      </c>
      <c r="NXR46" s="279"/>
      <c r="NXS46" s="282">
        <f>SUM(NXS44+NXS38+NXS31+NXS27)</f>
        <v>0</v>
      </c>
      <c r="NXT46" s="284">
        <f>SUM(+NXT38+NXT31+NXT27+NXT44)</f>
        <v>0</v>
      </c>
      <c r="NXU46" s="284">
        <f>SUM(NXU44+NXU38+NXU31+NXU27)</f>
        <v>0</v>
      </c>
      <c r="NXV46" s="284">
        <f>SUM(NXV44+NXV38+NXV31+NXV27)</f>
        <v>0</v>
      </c>
      <c r="NXW46" s="274">
        <f>SUM(NXW44+NXW38+NXW31+NXW27)</f>
        <v>0</v>
      </c>
      <c r="NXX46" s="276"/>
      <c r="NXY46" s="278" t="s">
        <v>47</v>
      </c>
      <c r="NXZ46" s="279"/>
      <c r="NYA46" s="282">
        <f>SUM(NYA44+NYA38+NYA31+NYA27)</f>
        <v>0</v>
      </c>
      <c r="NYB46" s="284">
        <f>SUM(+NYB38+NYB31+NYB27+NYB44)</f>
        <v>0</v>
      </c>
      <c r="NYC46" s="284">
        <f>SUM(NYC44+NYC38+NYC31+NYC27)</f>
        <v>0</v>
      </c>
      <c r="NYD46" s="284">
        <f>SUM(NYD44+NYD38+NYD31+NYD27)</f>
        <v>0</v>
      </c>
      <c r="NYE46" s="274">
        <f>SUM(NYE44+NYE38+NYE31+NYE27)</f>
        <v>0</v>
      </c>
      <c r="NYF46" s="276"/>
      <c r="NYG46" s="278" t="s">
        <v>47</v>
      </c>
      <c r="NYH46" s="279"/>
      <c r="NYI46" s="282">
        <f>SUM(NYI44+NYI38+NYI31+NYI27)</f>
        <v>0</v>
      </c>
      <c r="NYJ46" s="284">
        <f>SUM(+NYJ38+NYJ31+NYJ27+NYJ44)</f>
        <v>0</v>
      </c>
      <c r="NYK46" s="284">
        <f>SUM(NYK44+NYK38+NYK31+NYK27)</f>
        <v>0</v>
      </c>
      <c r="NYL46" s="284">
        <f>SUM(NYL44+NYL38+NYL31+NYL27)</f>
        <v>0</v>
      </c>
      <c r="NYM46" s="274">
        <f>SUM(NYM44+NYM38+NYM31+NYM27)</f>
        <v>0</v>
      </c>
      <c r="NYN46" s="276"/>
      <c r="NYO46" s="278" t="s">
        <v>47</v>
      </c>
      <c r="NYP46" s="279"/>
      <c r="NYQ46" s="282">
        <f>SUM(NYQ44+NYQ38+NYQ31+NYQ27)</f>
        <v>0</v>
      </c>
      <c r="NYR46" s="284">
        <f>SUM(+NYR38+NYR31+NYR27+NYR44)</f>
        <v>0</v>
      </c>
      <c r="NYS46" s="284">
        <f>SUM(NYS44+NYS38+NYS31+NYS27)</f>
        <v>0</v>
      </c>
      <c r="NYT46" s="284">
        <f>SUM(NYT44+NYT38+NYT31+NYT27)</f>
        <v>0</v>
      </c>
      <c r="NYU46" s="274">
        <f>SUM(NYU44+NYU38+NYU31+NYU27)</f>
        <v>0</v>
      </c>
      <c r="NYV46" s="276"/>
      <c r="NYW46" s="278" t="s">
        <v>47</v>
      </c>
      <c r="NYX46" s="279"/>
      <c r="NYY46" s="282">
        <f>SUM(NYY44+NYY38+NYY31+NYY27)</f>
        <v>0</v>
      </c>
      <c r="NYZ46" s="284">
        <f>SUM(+NYZ38+NYZ31+NYZ27+NYZ44)</f>
        <v>0</v>
      </c>
      <c r="NZA46" s="284">
        <f>SUM(NZA44+NZA38+NZA31+NZA27)</f>
        <v>0</v>
      </c>
      <c r="NZB46" s="284">
        <f>SUM(NZB44+NZB38+NZB31+NZB27)</f>
        <v>0</v>
      </c>
      <c r="NZC46" s="274">
        <f>SUM(NZC44+NZC38+NZC31+NZC27)</f>
        <v>0</v>
      </c>
      <c r="NZD46" s="276"/>
      <c r="NZE46" s="278" t="s">
        <v>47</v>
      </c>
      <c r="NZF46" s="279"/>
      <c r="NZG46" s="282">
        <f>SUM(NZG44+NZG38+NZG31+NZG27)</f>
        <v>0</v>
      </c>
      <c r="NZH46" s="284">
        <f>SUM(+NZH38+NZH31+NZH27+NZH44)</f>
        <v>0</v>
      </c>
      <c r="NZI46" s="284">
        <f>SUM(NZI44+NZI38+NZI31+NZI27)</f>
        <v>0</v>
      </c>
      <c r="NZJ46" s="284">
        <f>SUM(NZJ44+NZJ38+NZJ31+NZJ27)</f>
        <v>0</v>
      </c>
      <c r="NZK46" s="274">
        <f>SUM(NZK44+NZK38+NZK31+NZK27)</f>
        <v>0</v>
      </c>
      <c r="NZL46" s="276"/>
      <c r="NZM46" s="278" t="s">
        <v>47</v>
      </c>
      <c r="NZN46" s="279"/>
      <c r="NZO46" s="282">
        <f>SUM(NZO44+NZO38+NZO31+NZO27)</f>
        <v>0</v>
      </c>
      <c r="NZP46" s="284">
        <f>SUM(+NZP38+NZP31+NZP27+NZP44)</f>
        <v>0</v>
      </c>
      <c r="NZQ46" s="284">
        <f>SUM(NZQ44+NZQ38+NZQ31+NZQ27)</f>
        <v>0</v>
      </c>
      <c r="NZR46" s="284">
        <f>SUM(NZR44+NZR38+NZR31+NZR27)</f>
        <v>0</v>
      </c>
      <c r="NZS46" s="274">
        <f>SUM(NZS44+NZS38+NZS31+NZS27)</f>
        <v>0</v>
      </c>
      <c r="NZT46" s="276"/>
      <c r="NZU46" s="278" t="s">
        <v>47</v>
      </c>
      <c r="NZV46" s="279"/>
      <c r="NZW46" s="282">
        <f>SUM(NZW44+NZW38+NZW31+NZW27)</f>
        <v>0</v>
      </c>
      <c r="NZX46" s="284">
        <f>SUM(+NZX38+NZX31+NZX27+NZX44)</f>
        <v>0</v>
      </c>
      <c r="NZY46" s="284">
        <f>SUM(NZY44+NZY38+NZY31+NZY27)</f>
        <v>0</v>
      </c>
      <c r="NZZ46" s="284">
        <f>SUM(NZZ44+NZZ38+NZZ31+NZZ27)</f>
        <v>0</v>
      </c>
      <c r="OAA46" s="274">
        <f>SUM(OAA44+OAA38+OAA31+OAA27)</f>
        <v>0</v>
      </c>
      <c r="OAB46" s="276"/>
      <c r="OAC46" s="278" t="s">
        <v>47</v>
      </c>
      <c r="OAD46" s="279"/>
      <c r="OAE46" s="282">
        <f>SUM(OAE44+OAE38+OAE31+OAE27)</f>
        <v>0</v>
      </c>
      <c r="OAF46" s="284">
        <f>SUM(+OAF38+OAF31+OAF27+OAF44)</f>
        <v>0</v>
      </c>
      <c r="OAG46" s="284">
        <f>SUM(OAG44+OAG38+OAG31+OAG27)</f>
        <v>0</v>
      </c>
      <c r="OAH46" s="284">
        <f>SUM(OAH44+OAH38+OAH31+OAH27)</f>
        <v>0</v>
      </c>
      <c r="OAI46" s="274">
        <f>SUM(OAI44+OAI38+OAI31+OAI27)</f>
        <v>0</v>
      </c>
      <c r="OAJ46" s="276"/>
      <c r="OAK46" s="278" t="s">
        <v>47</v>
      </c>
      <c r="OAL46" s="279"/>
      <c r="OAM46" s="282">
        <f>SUM(OAM44+OAM38+OAM31+OAM27)</f>
        <v>0</v>
      </c>
      <c r="OAN46" s="284">
        <f>SUM(+OAN38+OAN31+OAN27+OAN44)</f>
        <v>0</v>
      </c>
      <c r="OAO46" s="284">
        <f>SUM(OAO44+OAO38+OAO31+OAO27)</f>
        <v>0</v>
      </c>
      <c r="OAP46" s="284">
        <f>SUM(OAP44+OAP38+OAP31+OAP27)</f>
        <v>0</v>
      </c>
      <c r="OAQ46" s="274">
        <f>SUM(OAQ44+OAQ38+OAQ31+OAQ27)</f>
        <v>0</v>
      </c>
      <c r="OAR46" s="276"/>
      <c r="OAS46" s="278" t="s">
        <v>47</v>
      </c>
      <c r="OAT46" s="279"/>
      <c r="OAU46" s="282">
        <f>SUM(OAU44+OAU38+OAU31+OAU27)</f>
        <v>0</v>
      </c>
      <c r="OAV46" s="284">
        <f>SUM(+OAV38+OAV31+OAV27+OAV44)</f>
        <v>0</v>
      </c>
      <c r="OAW46" s="284">
        <f>SUM(OAW44+OAW38+OAW31+OAW27)</f>
        <v>0</v>
      </c>
      <c r="OAX46" s="284">
        <f>SUM(OAX44+OAX38+OAX31+OAX27)</f>
        <v>0</v>
      </c>
      <c r="OAY46" s="274">
        <f>SUM(OAY44+OAY38+OAY31+OAY27)</f>
        <v>0</v>
      </c>
      <c r="OAZ46" s="276"/>
      <c r="OBA46" s="278" t="s">
        <v>47</v>
      </c>
      <c r="OBB46" s="279"/>
      <c r="OBC46" s="282">
        <f>SUM(OBC44+OBC38+OBC31+OBC27)</f>
        <v>0</v>
      </c>
      <c r="OBD46" s="284">
        <f>SUM(+OBD38+OBD31+OBD27+OBD44)</f>
        <v>0</v>
      </c>
      <c r="OBE46" s="284">
        <f>SUM(OBE44+OBE38+OBE31+OBE27)</f>
        <v>0</v>
      </c>
      <c r="OBF46" s="284">
        <f>SUM(OBF44+OBF38+OBF31+OBF27)</f>
        <v>0</v>
      </c>
      <c r="OBG46" s="274">
        <f>SUM(OBG44+OBG38+OBG31+OBG27)</f>
        <v>0</v>
      </c>
      <c r="OBH46" s="276"/>
      <c r="OBI46" s="278" t="s">
        <v>47</v>
      </c>
      <c r="OBJ46" s="279"/>
      <c r="OBK46" s="282">
        <f>SUM(OBK44+OBK38+OBK31+OBK27)</f>
        <v>0</v>
      </c>
      <c r="OBL46" s="284">
        <f>SUM(+OBL38+OBL31+OBL27+OBL44)</f>
        <v>0</v>
      </c>
      <c r="OBM46" s="284">
        <f>SUM(OBM44+OBM38+OBM31+OBM27)</f>
        <v>0</v>
      </c>
      <c r="OBN46" s="284">
        <f>SUM(OBN44+OBN38+OBN31+OBN27)</f>
        <v>0</v>
      </c>
      <c r="OBO46" s="274">
        <f>SUM(OBO44+OBO38+OBO31+OBO27)</f>
        <v>0</v>
      </c>
      <c r="OBP46" s="276"/>
      <c r="OBQ46" s="278" t="s">
        <v>47</v>
      </c>
      <c r="OBR46" s="279"/>
      <c r="OBS46" s="282">
        <f>SUM(OBS44+OBS38+OBS31+OBS27)</f>
        <v>0</v>
      </c>
      <c r="OBT46" s="284">
        <f>SUM(+OBT38+OBT31+OBT27+OBT44)</f>
        <v>0</v>
      </c>
      <c r="OBU46" s="284">
        <f>SUM(OBU44+OBU38+OBU31+OBU27)</f>
        <v>0</v>
      </c>
      <c r="OBV46" s="284">
        <f>SUM(OBV44+OBV38+OBV31+OBV27)</f>
        <v>0</v>
      </c>
      <c r="OBW46" s="274">
        <f>SUM(OBW44+OBW38+OBW31+OBW27)</f>
        <v>0</v>
      </c>
      <c r="OBX46" s="276"/>
      <c r="OBY46" s="278" t="s">
        <v>47</v>
      </c>
      <c r="OBZ46" s="279"/>
      <c r="OCA46" s="282">
        <f>SUM(OCA44+OCA38+OCA31+OCA27)</f>
        <v>0</v>
      </c>
      <c r="OCB46" s="284">
        <f>SUM(+OCB38+OCB31+OCB27+OCB44)</f>
        <v>0</v>
      </c>
      <c r="OCC46" s="284">
        <f>SUM(OCC44+OCC38+OCC31+OCC27)</f>
        <v>0</v>
      </c>
      <c r="OCD46" s="284">
        <f>SUM(OCD44+OCD38+OCD31+OCD27)</f>
        <v>0</v>
      </c>
      <c r="OCE46" s="274">
        <f>SUM(OCE44+OCE38+OCE31+OCE27)</f>
        <v>0</v>
      </c>
      <c r="OCF46" s="276"/>
      <c r="OCG46" s="278" t="s">
        <v>47</v>
      </c>
      <c r="OCH46" s="279"/>
      <c r="OCI46" s="282">
        <f>SUM(OCI44+OCI38+OCI31+OCI27)</f>
        <v>0</v>
      </c>
      <c r="OCJ46" s="284">
        <f>SUM(+OCJ38+OCJ31+OCJ27+OCJ44)</f>
        <v>0</v>
      </c>
      <c r="OCK46" s="284">
        <f>SUM(OCK44+OCK38+OCK31+OCK27)</f>
        <v>0</v>
      </c>
      <c r="OCL46" s="284">
        <f>SUM(OCL44+OCL38+OCL31+OCL27)</f>
        <v>0</v>
      </c>
      <c r="OCM46" s="274">
        <f>SUM(OCM44+OCM38+OCM31+OCM27)</f>
        <v>0</v>
      </c>
      <c r="OCN46" s="276"/>
      <c r="OCO46" s="278" t="s">
        <v>47</v>
      </c>
      <c r="OCP46" s="279"/>
      <c r="OCQ46" s="282">
        <f>SUM(OCQ44+OCQ38+OCQ31+OCQ27)</f>
        <v>0</v>
      </c>
      <c r="OCR46" s="284">
        <f>SUM(+OCR38+OCR31+OCR27+OCR44)</f>
        <v>0</v>
      </c>
      <c r="OCS46" s="284">
        <f>SUM(OCS44+OCS38+OCS31+OCS27)</f>
        <v>0</v>
      </c>
      <c r="OCT46" s="284">
        <f>SUM(OCT44+OCT38+OCT31+OCT27)</f>
        <v>0</v>
      </c>
      <c r="OCU46" s="274">
        <f>SUM(OCU44+OCU38+OCU31+OCU27)</f>
        <v>0</v>
      </c>
      <c r="OCV46" s="276"/>
      <c r="OCW46" s="278" t="s">
        <v>47</v>
      </c>
      <c r="OCX46" s="279"/>
      <c r="OCY46" s="282">
        <f>SUM(OCY44+OCY38+OCY31+OCY27)</f>
        <v>0</v>
      </c>
      <c r="OCZ46" s="284">
        <f>SUM(+OCZ38+OCZ31+OCZ27+OCZ44)</f>
        <v>0</v>
      </c>
      <c r="ODA46" s="284">
        <f>SUM(ODA44+ODA38+ODA31+ODA27)</f>
        <v>0</v>
      </c>
      <c r="ODB46" s="284">
        <f>SUM(ODB44+ODB38+ODB31+ODB27)</f>
        <v>0</v>
      </c>
      <c r="ODC46" s="274">
        <f>SUM(ODC44+ODC38+ODC31+ODC27)</f>
        <v>0</v>
      </c>
      <c r="ODD46" s="276"/>
      <c r="ODE46" s="278" t="s">
        <v>47</v>
      </c>
      <c r="ODF46" s="279"/>
      <c r="ODG46" s="282">
        <f>SUM(ODG44+ODG38+ODG31+ODG27)</f>
        <v>0</v>
      </c>
      <c r="ODH46" s="284">
        <f>SUM(+ODH38+ODH31+ODH27+ODH44)</f>
        <v>0</v>
      </c>
      <c r="ODI46" s="284">
        <f>SUM(ODI44+ODI38+ODI31+ODI27)</f>
        <v>0</v>
      </c>
      <c r="ODJ46" s="284">
        <f>SUM(ODJ44+ODJ38+ODJ31+ODJ27)</f>
        <v>0</v>
      </c>
      <c r="ODK46" s="274">
        <f>SUM(ODK44+ODK38+ODK31+ODK27)</f>
        <v>0</v>
      </c>
      <c r="ODL46" s="276"/>
      <c r="ODM46" s="278" t="s">
        <v>47</v>
      </c>
      <c r="ODN46" s="279"/>
      <c r="ODO46" s="282">
        <f>SUM(ODO44+ODO38+ODO31+ODO27)</f>
        <v>0</v>
      </c>
      <c r="ODP46" s="284">
        <f>SUM(+ODP38+ODP31+ODP27+ODP44)</f>
        <v>0</v>
      </c>
      <c r="ODQ46" s="284">
        <f>SUM(ODQ44+ODQ38+ODQ31+ODQ27)</f>
        <v>0</v>
      </c>
      <c r="ODR46" s="284">
        <f>SUM(ODR44+ODR38+ODR31+ODR27)</f>
        <v>0</v>
      </c>
      <c r="ODS46" s="274">
        <f>SUM(ODS44+ODS38+ODS31+ODS27)</f>
        <v>0</v>
      </c>
      <c r="ODT46" s="276"/>
      <c r="ODU46" s="278" t="s">
        <v>47</v>
      </c>
      <c r="ODV46" s="279"/>
      <c r="ODW46" s="282">
        <f>SUM(ODW44+ODW38+ODW31+ODW27)</f>
        <v>0</v>
      </c>
      <c r="ODX46" s="284">
        <f>SUM(+ODX38+ODX31+ODX27+ODX44)</f>
        <v>0</v>
      </c>
      <c r="ODY46" s="284">
        <f>SUM(ODY44+ODY38+ODY31+ODY27)</f>
        <v>0</v>
      </c>
      <c r="ODZ46" s="284">
        <f>SUM(ODZ44+ODZ38+ODZ31+ODZ27)</f>
        <v>0</v>
      </c>
      <c r="OEA46" s="274">
        <f>SUM(OEA44+OEA38+OEA31+OEA27)</f>
        <v>0</v>
      </c>
      <c r="OEB46" s="276"/>
      <c r="OEC46" s="278" t="s">
        <v>47</v>
      </c>
      <c r="OED46" s="279"/>
      <c r="OEE46" s="282">
        <f>SUM(OEE44+OEE38+OEE31+OEE27)</f>
        <v>0</v>
      </c>
      <c r="OEF46" s="284">
        <f>SUM(+OEF38+OEF31+OEF27+OEF44)</f>
        <v>0</v>
      </c>
      <c r="OEG46" s="284">
        <f>SUM(OEG44+OEG38+OEG31+OEG27)</f>
        <v>0</v>
      </c>
      <c r="OEH46" s="284">
        <f>SUM(OEH44+OEH38+OEH31+OEH27)</f>
        <v>0</v>
      </c>
      <c r="OEI46" s="274">
        <f>SUM(OEI44+OEI38+OEI31+OEI27)</f>
        <v>0</v>
      </c>
      <c r="OEJ46" s="276"/>
      <c r="OEK46" s="278" t="s">
        <v>47</v>
      </c>
      <c r="OEL46" s="279"/>
      <c r="OEM46" s="282">
        <f>SUM(OEM44+OEM38+OEM31+OEM27)</f>
        <v>0</v>
      </c>
      <c r="OEN46" s="284">
        <f>SUM(+OEN38+OEN31+OEN27+OEN44)</f>
        <v>0</v>
      </c>
      <c r="OEO46" s="284">
        <f>SUM(OEO44+OEO38+OEO31+OEO27)</f>
        <v>0</v>
      </c>
      <c r="OEP46" s="284">
        <f>SUM(OEP44+OEP38+OEP31+OEP27)</f>
        <v>0</v>
      </c>
      <c r="OEQ46" s="274">
        <f>SUM(OEQ44+OEQ38+OEQ31+OEQ27)</f>
        <v>0</v>
      </c>
      <c r="OER46" s="276"/>
      <c r="OES46" s="278" t="s">
        <v>47</v>
      </c>
      <c r="OET46" s="279"/>
      <c r="OEU46" s="282">
        <f>SUM(OEU44+OEU38+OEU31+OEU27)</f>
        <v>0</v>
      </c>
      <c r="OEV46" s="284">
        <f>SUM(+OEV38+OEV31+OEV27+OEV44)</f>
        <v>0</v>
      </c>
      <c r="OEW46" s="284">
        <f>SUM(OEW44+OEW38+OEW31+OEW27)</f>
        <v>0</v>
      </c>
      <c r="OEX46" s="284">
        <f>SUM(OEX44+OEX38+OEX31+OEX27)</f>
        <v>0</v>
      </c>
      <c r="OEY46" s="274">
        <f>SUM(OEY44+OEY38+OEY31+OEY27)</f>
        <v>0</v>
      </c>
      <c r="OEZ46" s="276"/>
      <c r="OFA46" s="278" t="s">
        <v>47</v>
      </c>
      <c r="OFB46" s="279"/>
      <c r="OFC46" s="282">
        <f>SUM(OFC44+OFC38+OFC31+OFC27)</f>
        <v>0</v>
      </c>
      <c r="OFD46" s="284">
        <f>SUM(+OFD38+OFD31+OFD27+OFD44)</f>
        <v>0</v>
      </c>
      <c r="OFE46" s="284">
        <f>SUM(OFE44+OFE38+OFE31+OFE27)</f>
        <v>0</v>
      </c>
      <c r="OFF46" s="284">
        <f>SUM(OFF44+OFF38+OFF31+OFF27)</f>
        <v>0</v>
      </c>
      <c r="OFG46" s="274">
        <f>SUM(OFG44+OFG38+OFG31+OFG27)</f>
        <v>0</v>
      </c>
      <c r="OFH46" s="276"/>
      <c r="OFI46" s="278" t="s">
        <v>47</v>
      </c>
      <c r="OFJ46" s="279"/>
      <c r="OFK46" s="282">
        <f>SUM(OFK44+OFK38+OFK31+OFK27)</f>
        <v>0</v>
      </c>
      <c r="OFL46" s="284">
        <f>SUM(+OFL38+OFL31+OFL27+OFL44)</f>
        <v>0</v>
      </c>
      <c r="OFM46" s="284">
        <f>SUM(OFM44+OFM38+OFM31+OFM27)</f>
        <v>0</v>
      </c>
      <c r="OFN46" s="284">
        <f>SUM(OFN44+OFN38+OFN31+OFN27)</f>
        <v>0</v>
      </c>
      <c r="OFO46" s="274">
        <f>SUM(OFO44+OFO38+OFO31+OFO27)</f>
        <v>0</v>
      </c>
      <c r="OFP46" s="276"/>
      <c r="OFQ46" s="278" t="s">
        <v>47</v>
      </c>
      <c r="OFR46" s="279"/>
      <c r="OFS46" s="282">
        <f>SUM(OFS44+OFS38+OFS31+OFS27)</f>
        <v>0</v>
      </c>
      <c r="OFT46" s="284">
        <f>SUM(+OFT38+OFT31+OFT27+OFT44)</f>
        <v>0</v>
      </c>
      <c r="OFU46" s="284">
        <f>SUM(OFU44+OFU38+OFU31+OFU27)</f>
        <v>0</v>
      </c>
      <c r="OFV46" s="284">
        <f>SUM(OFV44+OFV38+OFV31+OFV27)</f>
        <v>0</v>
      </c>
      <c r="OFW46" s="274">
        <f>SUM(OFW44+OFW38+OFW31+OFW27)</f>
        <v>0</v>
      </c>
      <c r="OFX46" s="276"/>
      <c r="OFY46" s="278" t="s">
        <v>47</v>
      </c>
      <c r="OFZ46" s="279"/>
      <c r="OGA46" s="282">
        <f>SUM(OGA44+OGA38+OGA31+OGA27)</f>
        <v>0</v>
      </c>
      <c r="OGB46" s="284">
        <f>SUM(+OGB38+OGB31+OGB27+OGB44)</f>
        <v>0</v>
      </c>
      <c r="OGC46" s="284">
        <f>SUM(OGC44+OGC38+OGC31+OGC27)</f>
        <v>0</v>
      </c>
      <c r="OGD46" s="284">
        <f>SUM(OGD44+OGD38+OGD31+OGD27)</f>
        <v>0</v>
      </c>
      <c r="OGE46" s="274">
        <f>SUM(OGE44+OGE38+OGE31+OGE27)</f>
        <v>0</v>
      </c>
      <c r="OGF46" s="276"/>
      <c r="OGG46" s="278" t="s">
        <v>47</v>
      </c>
      <c r="OGH46" s="279"/>
      <c r="OGI46" s="282">
        <f>SUM(OGI44+OGI38+OGI31+OGI27)</f>
        <v>0</v>
      </c>
      <c r="OGJ46" s="284">
        <f>SUM(+OGJ38+OGJ31+OGJ27+OGJ44)</f>
        <v>0</v>
      </c>
      <c r="OGK46" s="284">
        <f>SUM(OGK44+OGK38+OGK31+OGK27)</f>
        <v>0</v>
      </c>
      <c r="OGL46" s="284">
        <f>SUM(OGL44+OGL38+OGL31+OGL27)</f>
        <v>0</v>
      </c>
      <c r="OGM46" s="274">
        <f>SUM(OGM44+OGM38+OGM31+OGM27)</f>
        <v>0</v>
      </c>
      <c r="OGN46" s="276"/>
      <c r="OGO46" s="278" t="s">
        <v>47</v>
      </c>
      <c r="OGP46" s="279"/>
      <c r="OGQ46" s="282">
        <f>SUM(OGQ44+OGQ38+OGQ31+OGQ27)</f>
        <v>0</v>
      </c>
      <c r="OGR46" s="284">
        <f>SUM(+OGR38+OGR31+OGR27+OGR44)</f>
        <v>0</v>
      </c>
      <c r="OGS46" s="284">
        <f>SUM(OGS44+OGS38+OGS31+OGS27)</f>
        <v>0</v>
      </c>
      <c r="OGT46" s="284">
        <f>SUM(OGT44+OGT38+OGT31+OGT27)</f>
        <v>0</v>
      </c>
      <c r="OGU46" s="274">
        <f>SUM(OGU44+OGU38+OGU31+OGU27)</f>
        <v>0</v>
      </c>
      <c r="OGV46" s="276"/>
      <c r="OGW46" s="278" t="s">
        <v>47</v>
      </c>
      <c r="OGX46" s="279"/>
      <c r="OGY46" s="282">
        <f>SUM(OGY44+OGY38+OGY31+OGY27)</f>
        <v>0</v>
      </c>
      <c r="OGZ46" s="284">
        <f>SUM(+OGZ38+OGZ31+OGZ27+OGZ44)</f>
        <v>0</v>
      </c>
      <c r="OHA46" s="284">
        <f>SUM(OHA44+OHA38+OHA31+OHA27)</f>
        <v>0</v>
      </c>
      <c r="OHB46" s="284">
        <f>SUM(OHB44+OHB38+OHB31+OHB27)</f>
        <v>0</v>
      </c>
      <c r="OHC46" s="274">
        <f>SUM(OHC44+OHC38+OHC31+OHC27)</f>
        <v>0</v>
      </c>
      <c r="OHD46" s="276"/>
      <c r="OHE46" s="278" t="s">
        <v>47</v>
      </c>
      <c r="OHF46" s="279"/>
      <c r="OHG46" s="282">
        <f>SUM(OHG44+OHG38+OHG31+OHG27)</f>
        <v>0</v>
      </c>
      <c r="OHH46" s="284">
        <f>SUM(+OHH38+OHH31+OHH27+OHH44)</f>
        <v>0</v>
      </c>
      <c r="OHI46" s="284">
        <f>SUM(OHI44+OHI38+OHI31+OHI27)</f>
        <v>0</v>
      </c>
      <c r="OHJ46" s="284">
        <f>SUM(OHJ44+OHJ38+OHJ31+OHJ27)</f>
        <v>0</v>
      </c>
      <c r="OHK46" s="274">
        <f>SUM(OHK44+OHK38+OHK31+OHK27)</f>
        <v>0</v>
      </c>
      <c r="OHL46" s="276"/>
      <c r="OHM46" s="278" t="s">
        <v>47</v>
      </c>
      <c r="OHN46" s="279"/>
      <c r="OHO46" s="282">
        <f>SUM(OHO44+OHO38+OHO31+OHO27)</f>
        <v>0</v>
      </c>
      <c r="OHP46" s="284">
        <f>SUM(+OHP38+OHP31+OHP27+OHP44)</f>
        <v>0</v>
      </c>
      <c r="OHQ46" s="284">
        <f>SUM(OHQ44+OHQ38+OHQ31+OHQ27)</f>
        <v>0</v>
      </c>
      <c r="OHR46" s="284">
        <f>SUM(OHR44+OHR38+OHR31+OHR27)</f>
        <v>0</v>
      </c>
      <c r="OHS46" s="274">
        <f>SUM(OHS44+OHS38+OHS31+OHS27)</f>
        <v>0</v>
      </c>
      <c r="OHT46" s="276"/>
      <c r="OHU46" s="278" t="s">
        <v>47</v>
      </c>
      <c r="OHV46" s="279"/>
      <c r="OHW46" s="282">
        <f>SUM(OHW44+OHW38+OHW31+OHW27)</f>
        <v>0</v>
      </c>
      <c r="OHX46" s="284">
        <f>SUM(+OHX38+OHX31+OHX27+OHX44)</f>
        <v>0</v>
      </c>
      <c r="OHY46" s="284">
        <f>SUM(OHY44+OHY38+OHY31+OHY27)</f>
        <v>0</v>
      </c>
      <c r="OHZ46" s="284">
        <f>SUM(OHZ44+OHZ38+OHZ31+OHZ27)</f>
        <v>0</v>
      </c>
      <c r="OIA46" s="274">
        <f>SUM(OIA44+OIA38+OIA31+OIA27)</f>
        <v>0</v>
      </c>
      <c r="OIB46" s="276"/>
      <c r="OIC46" s="278" t="s">
        <v>47</v>
      </c>
      <c r="OID46" s="279"/>
      <c r="OIE46" s="282">
        <f>SUM(OIE44+OIE38+OIE31+OIE27)</f>
        <v>0</v>
      </c>
      <c r="OIF46" s="284">
        <f>SUM(+OIF38+OIF31+OIF27+OIF44)</f>
        <v>0</v>
      </c>
      <c r="OIG46" s="284">
        <f>SUM(OIG44+OIG38+OIG31+OIG27)</f>
        <v>0</v>
      </c>
      <c r="OIH46" s="284">
        <f>SUM(OIH44+OIH38+OIH31+OIH27)</f>
        <v>0</v>
      </c>
      <c r="OII46" s="274">
        <f>SUM(OII44+OII38+OII31+OII27)</f>
        <v>0</v>
      </c>
      <c r="OIJ46" s="276"/>
      <c r="OIK46" s="278" t="s">
        <v>47</v>
      </c>
      <c r="OIL46" s="279"/>
      <c r="OIM46" s="282">
        <f>SUM(OIM44+OIM38+OIM31+OIM27)</f>
        <v>0</v>
      </c>
      <c r="OIN46" s="284">
        <f>SUM(+OIN38+OIN31+OIN27+OIN44)</f>
        <v>0</v>
      </c>
      <c r="OIO46" s="284">
        <f>SUM(OIO44+OIO38+OIO31+OIO27)</f>
        <v>0</v>
      </c>
      <c r="OIP46" s="284">
        <f>SUM(OIP44+OIP38+OIP31+OIP27)</f>
        <v>0</v>
      </c>
      <c r="OIQ46" s="274">
        <f>SUM(OIQ44+OIQ38+OIQ31+OIQ27)</f>
        <v>0</v>
      </c>
      <c r="OIR46" s="276"/>
      <c r="OIS46" s="278" t="s">
        <v>47</v>
      </c>
      <c r="OIT46" s="279"/>
      <c r="OIU46" s="282">
        <f>SUM(OIU44+OIU38+OIU31+OIU27)</f>
        <v>0</v>
      </c>
      <c r="OIV46" s="284">
        <f>SUM(+OIV38+OIV31+OIV27+OIV44)</f>
        <v>0</v>
      </c>
      <c r="OIW46" s="284">
        <f>SUM(OIW44+OIW38+OIW31+OIW27)</f>
        <v>0</v>
      </c>
      <c r="OIX46" s="284">
        <f>SUM(OIX44+OIX38+OIX31+OIX27)</f>
        <v>0</v>
      </c>
      <c r="OIY46" s="274">
        <f>SUM(OIY44+OIY38+OIY31+OIY27)</f>
        <v>0</v>
      </c>
      <c r="OIZ46" s="276"/>
      <c r="OJA46" s="278" t="s">
        <v>47</v>
      </c>
      <c r="OJB46" s="279"/>
      <c r="OJC46" s="282">
        <f>SUM(OJC44+OJC38+OJC31+OJC27)</f>
        <v>0</v>
      </c>
      <c r="OJD46" s="284">
        <f>SUM(+OJD38+OJD31+OJD27+OJD44)</f>
        <v>0</v>
      </c>
      <c r="OJE46" s="284">
        <f>SUM(OJE44+OJE38+OJE31+OJE27)</f>
        <v>0</v>
      </c>
      <c r="OJF46" s="284">
        <f>SUM(OJF44+OJF38+OJF31+OJF27)</f>
        <v>0</v>
      </c>
      <c r="OJG46" s="274">
        <f>SUM(OJG44+OJG38+OJG31+OJG27)</f>
        <v>0</v>
      </c>
      <c r="OJH46" s="276"/>
      <c r="OJI46" s="278" t="s">
        <v>47</v>
      </c>
      <c r="OJJ46" s="279"/>
      <c r="OJK46" s="282">
        <f>SUM(OJK44+OJK38+OJK31+OJK27)</f>
        <v>0</v>
      </c>
      <c r="OJL46" s="284">
        <f>SUM(+OJL38+OJL31+OJL27+OJL44)</f>
        <v>0</v>
      </c>
      <c r="OJM46" s="284">
        <f>SUM(OJM44+OJM38+OJM31+OJM27)</f>
        <v>0</v>
      </c>
      <c r="OJN46" s="284">
        <f>SUM(OJN44+OJN38+OJN31+OJN27)</f>
        <v>0</v>
      </c>
      <c r="OJO46" s="274">
        <f>SUM(OJO44+OJO38+OJO31+OJO27)</f>
        <v>0</v>
      </c>
      <c r="OJP46" s="276"/>
      <c r="OJQ46" s="278" t="s">
        <v>47</v>
      </c>
      <c r="OJR46" s="279"/>
      <c r="OJS46" s="282">
        <f>SUM(OJS44+OJS38+OJS31+OJS27)</f>
        <v>0</v>
      </c>
      <c r="OJT46" s="284">
        <f>SUM(+OJT38+OJT31+OJT27+OJT44)</f>
        <v>0</v>
      </c>
      <c r="OJU46" s="284">
        <f>SUM(OJU44+OJU38+OJU31+OJU27)</f>
        <v>0</v>
      </c>
      <c r="OJV46" s="284">
        <f>SUM(OJV44+OJV38+OJV31+OJV27)</f>
        <v>0</v>
      </c>
      <c r="OJW46" s="274">
        <f>SUM(OJW44+OJW38+OJW31+OJW27)</f>
        <v>0</v>
      </c>
      <c r="OJX46" s="276"/>
      <c r="OJY46" s="278" t="s">
        <v>47</v>
      </c>
      <c r="OJZ46" s="279"/>
      <c r="OKA46" s="282">
        <f>SUM(OKA44+OKA38+OKA31+OKA27)</f>
        <v>0</v>
      </c>
      <c r="OKB46" s="284">
        <f>SUM(+OKB38+OKB31+OKB27+OKB44)</f>
        <v>0</v>
      </c>
      <c r="OKC46" s="284">
        <f>SUM(OKC44+OKC38+OKC31+OKC27)</f>
        <v>0</v>
      </c>
      <c r="OKD46" s="284">
        <f>SUM(OKD44+OKD38+OKD31+OKD27)</f>
        <v>0</v>
      </c>
      <c r="OKE46" s="274">
        <f>SUM(OKE44+OKE38+OKE31+OKE27)</f>
        <v>0</v>
      </c>
      <c r="OKF46" s="276"/>
      <c r="OKG46" s="278" t="s">
        <v>47</v>
      </c>
      <c r="OKH46" s="279"/>
      <c r="OKI46" s="282">
        <f>SUM(OKI44+OKI38+OKI31+OKI27)</f>
        <v>0</v>
      </c>
      <c r="OKJ46" s="284">
        <f>SUM(+OKJ38+OKJ31+OKJ27+OKJ44)</f>
        <v>0</v>
      </c>
      <c r="OKK46" s="284">
        <f>SUM(OKK44+OKK38+OKK31+OKK27)</f>
        <v>0</v>
      </c>
      <c r="OKL46" s="284">
        <f>SUM(OKL44+OKL38+OKL31+OKL27)</f>
        <v>0</v>
      </c>
      <c r="OKM46" s="274">
        <f>SUM(OKM44+OKM38+OKM31+OKM27)</f>
        <v>0</v>
      </c>
      <c r="OKN46" s="276"/>
      <c r="OKO46" s="278" t="s">
        <v>47</v>
      </c>
      <c r="OKP46" s="279"/>
      <c r="OKQ46" s="282">
        <f>SUM(OKQ44+OKQ38+OKQ31+OKQ27)</f>
        <v>0</v>
      </c>
      <c r="OKR46" s="284">
        <f>SUM(+OKR38+OKR31+OKR27+OKR44)</f>
        <v>0</v>
      </c>
      <c r="OKS46" s="284">
        <f>SUM(OKS44+OKS38+OKS31+OKS27)</f>
        <v>0</v>
      </c>
      <c r="OKT46" s="284">
        <f>SUM(OKT44+OKT38+OKT31+OKT27)</f>
        <v>0</v>
      </c>
      <c r="OKU46" s="274">
        <f>SUM(OKU44+OKU38+OKU31+OKU27)</f>
        <v>0</v>
      </c>
      <c r="OKV46" s="276"/>
      <c r="OKW46" s="278" t="s">
        <v>47</v>
      </c>
      <c r="OKX46" s="279"/>
      <c r="OKY46" s="282">
        <f>SUM(OKY44+OKY38+OKY31+OKY27)</f>
        <v>0</v>
      </c>
      <c r="OKZ46" s="284">
        <f>SUM(+OKZ38+OKZ31+OKZ27+OKZ44)</f>
        <v>0</v>
      </c>
      <c r="OLA46" s="284">
        <f>SUM(OLA44+OLA38+OLA31+OLA27)</f>
        <v>0</v>
      </c>
      <c r="OLB46" s="284">
        <f>SUM(OLB44+OLB38+OLB31+OLB27)</f>
        <v>0</v>
      </c>
      <c r="OLC46" s="274">
        <f>SUM(OLC44+OLC38+OLC31+OLC27)</f>
        <v>0</v>
      </c>
      <c r="OLD46" s="276"/>
      <c r="OLE46" s="278" t="s">
        <v>47</v>
      </c>
      <c r="OLF46" s="279"/>
      <c r="OLG46" s="282">
        <f>SUM(OLG44+OLG38+OLG31+OLG27)</f>
        <v>0</v>
      </c>
      <c r="OLH46" s="284">
        <f>SUM(+OLH38+OLH31+OLH27+OLH44)</f>
        <v>0</v>
      </c>
      <c r="OLI46" s="284">
        <f>SUM(OLI44+OLI38+OLI31+OLI27)</f>
        <v>0</v>
      </c>
      <c r="OLJ46" s="284">
        <f>SUM(OLJ44+OLJ38+OLJ31+OLJ27)</f>
        <v>0</v>
      </c>
      <c r="OLK46" s="274">
        <f>SUM(OLK44+OLK38+OLK31+OLK27)</f>
        <v>0</v>
      </c>
      <c r="OLL46" s="276"/>
      <c r="OLM46" s="278" t="s">
        <v>47</v>
      </c>
      <c r="OLN46" s="279"/>
      <c r="OLO46" s="282">
        <f>SUM(OLO44+OLO38+OLO31+OLO27)</f>
        <v>0</v>
      </c>
      <c r="OLP46" s="284">
        <f>SUM(+OLP38+OLP31+OLP27+OLP44)</f>
        <v>0</v>
      </c>
      <c r="OLQ46" s="284">
        <f>SUM(OLQ44+OLQ38+OLQ31+OLQ27)</f>
        <v>0</v>
      </c>
      <c r="OLR46" s="284">
        <f>SUM(OLR44+OLR38+OLR31+OLR27)</f>
        <v>0</v>
      </c>
      <c r="OLS46" s="274">
        <f>SUM(OLS44+OLS38+OLS31+OLS27)</f>
        <v>0</v>
      </c>
      <c r="OLT46" s="276"/>
      <c r="OLU46" s="278" t="s">
        <v>47</v>
      </c>
      <c r="OLV46" s="279"/>
      <c r="OLW46" s="282">
        <f>SUM(OLW44+OLW38+OLW31+OLW27)</f>
        <v>0</v>
      </c>
      <c r="OLX46" s="284">
        <f>SUM(+OLX38+OLX31+OLX27+OLX44)</f>
        <v>0</v>
      </c>
      <c r="OLY46" s="284">
        <f>SUM(OLY44+OLY38+OLY31+OLY27)</f>
        <v>0</v>
      </c>
      <c r="OLZ46" s="284">
        <f>SUM(OLZ44+OLZ38+OLZ31+OLZ27)</f>
        <v>0</v>
      </c>
      <c r="OMA46" s="274">
        <f>SUM(OMA44+OMA38+OMA31+OMA27)</f>
        <v>0</v>
      </c>
      <c r="OMB46" s="276"/>
      <c r="OMC46" s="278" t="s">
        <v>47</v>
      </c>
      <c r="OMD46" s="279"/>
      <c r="OME46" s="282">
        <f>SUM(OME44+OME38+OME31+OME27)</f>
        <v>0</v>
      </c>
      <c r="OMF46" s="284">
        <f>SUM(+OMF38+OMF31+OMF27+OMF44)</f>
        <v>0</v>
      </c>
      <c r="OMG46" s="284">
        <f>SUM(OMG44+OMG38+OMG31+OMG27)</f>
        <v>0</v>
      </c>
      <c r="OMH46" s="284">
        <f>SUM(OMH44+OMH38+OMH31+OMH27)</f>
        <v>0</v>
      </c>
      <c r="OMI46" s="274">
        <f>SUM(OMI44+OMI38+OMI31+OMI27)</f>
        <v>0</v>
      </c>
      <c r="OMJ46" s="276"/>
      <c r="OMK46" s="278" t="s">
        <v>47</v>
      </c>
      <c r="OML46" s="279"/>
      <c r="OMM46" s="282">
        <f>SUM(OMM44+OMM38+OMM31+OMM27)</f>
        <v>0</v>
      </c>
      <c r="OMN46" s="284">
        <f>SUM(+OMN38+OMN31+OMN27+OMN44)</f>
        <v>0</v>
      </c>
      <c r="OMO46" s="284">
        <f>SUM(OMO44+OMO38+OMO31+OMO27)</f>
        <v>0</v>
      </c>
      <c r="OMP46" s="284">
        <f>SUM(OMP44+OMP38+OMP31+OMP27)</f>
        <v>0</v>
      </c>
      <c r="OMQ46" s="274">
        <f>SUM(OMQ44+OMQ38+OMQ31+OMQ27)</f>
        <v>0</v>
      </c>
      <c r="OMR46" s="276"/>
      <c r="OMS46" s="278" t="s">
        <v>47</v>
      </c>
      <c r="OMT46" s="279"/>
      <c r="OMU46" s="282">
        <f>SUM(OMU44+OMU38+OMU31+OMU27)</f>
        <v>0</v>
      </c>
      <c r="OMV46" s="284">
        <f>SUM(+OMV38+OMV31+OMV27+OMV44)</f>
        <v>0</v>
      </c>
      <c r="OMW46" s="284">
        <f>SUM(OMW44+OMW38+OMW31+OMW27)</f>
        <v>0</v>
      </c>
      <c r="OMX46" s="284">
        <f>SUM(OMX44+OMX38+OMX31+OMX27)</f>
        <v>0</v>
      </c>
      <c r="OMY46" s="274">
        <f>SUM(OMY44+OMY38+OMY31+OMY27)</f>
        <v>0</v>
      </c>
      <c r="OMZ46" s="276"/>
      <c r="ONA46" s="278" t="s">
        <v>47</v>
      </c>
      <c r="ONB46" s="279"/>
      <c r="ONC46" s="282">
        <f>SUM(ONC44+ONC38+ONC31+ONC27)</f>
        <v>0</v>
      </c>
      <c r="OND46" s="284">
        <f>SUM(+OND38+OND31+OND27+OND44)</f>
        <v>0</v>
      </c>
      <c r="ONE46" s="284">
        <f>SUM(ONE44+ONE38+ONE31+ONE27)</f>
        <v>0</v>
      </c>
      <c r="ONF46" s="284">
        <f>SUM(ONF44+ONF38+ONF31+ONF27)</f>
        <v>0</v>
      </c>
      <c r="ONG46" s="274">
        <f>SUM(ONG44+ONG38+ONG31+ONG27)</f>
        <v>0</v>
      </c>
      <c r="ONH46" s="276"/>
      <c r="ONI46" s="278" t="s">
        <v>47</v>
      </c>
      <c r="ONJ46" s="279"/>
      <c r="ONK46" s="282">
        <f>SUM(ONK44+ONK38+ONK31+ONK27)</f>
        <v>0</v>
      </c>
      <c r="ONL46" s="284">
        <f>SUM(+ONL38+ONL31+ONL27+ONL44)</f>
        <v>0</v>
      </c>
      <c r="ONM46" s="284">
        <f>SUM(ONM44+ONM38+ONM31+ONM27)</f>
        <v>0</v>
      </c>
      <c r="ONN46" s="284">
        <f>SUM(ONN44+ONN38+ONN31+ONN27)</f>
        <v>0</v>
      </c>
      <c r="ONO46" s="274">
        <f>SUM(ONO44+ONO38+ONO31+ONO27)</f>
        <v>0</v>
      </c>
      <c r="ONP46" s="276"/>
      <c r="ONQ46" s="278" t="s">
        <v>47</v>
      </c>
      <c r="ONR46" s="279"/>
      <c r="ONS46" s="282">
        <f>SUM(ONS44+ONS38+ONS31+ONS27)</f>
        <v>0</v>
      </c>
      <c r="ONT46" s="284">
        <f>SUM(+ONT38+ONT31+ONT27+ONT44)</f>
        <v>0</v>
      </c>
      <c r="ONU46" s="284">
        <f>SUM(ONU44+ONU38+ONU31+ONU27)</f>
        <v>0</v>
      </c>
      <c r="ONV46" s="284">
        <f>SUM(ONV44+ONV38+ONV31+ONV27)</f>
        <v>0</v>
      </c>
      <c r="ONW46" s="274">
        <f>SUM(ONW44+ONW38+ONW31+ONW27)</f>
        <v>0</v>
      </c>
      <c r="ONX46" s="276"/>
      <c r="ONY46" s="278" t="s">
        <v>47</v>
      </c>
      <c r="ONZ46" s="279"/>
      <c r="OOA46" s="282">
        <f>SUM(OOA44+OOA38+OOA31+OOA27)</f>
        <v>0</v>
      </c>
      <c r="OOB46" s="284">
        <f>SUM(+OOB38+OOB31+OOB27+OOB44)</f>
        <v>0</v>
      </c>
      <c r="OOC46" s="284">
        <f>SUM(OOC44+OOC38+OOC31+OOC27)</f>
        <v>0</v>
      </c>
      <c r="OOD46" s="284">
        <f>SUM(OOD44+OOD38+OOD31+OOD27)</f>
        <v>0</v>
      </c>
      <c r="OOE46" s="274">
        <f>SUM(OOE44+OOE38+OOE31+OOE27)</f>
        <v>0</v>
      </c>
      <c r="OOF46" s="276"/>
      <c r="OOG46" s="278" t="s">
        <v>47</v>
      </c>
      <c r="OOH46" s="279"/>
      <c r="OOI46" s="282">
        <f>SUM(OOI44+OOI38+OOI31+OOI27)</f>
        <v>0</v>
      </c>
      <c r="OOJ46" s="284">
        <f>SUM(+OOJ38+OOJ31+OOJ27+OOJ44)</f>
        <v>0</v>
      </c>
      <c r="OOK46" s="284">
        <f>SUM(OOK44+OOK38+OOK31+OOK27)</f>
        <v>0</v>
      </c>
      <c r="OOL46" s="284">
        <f>SUM(OOL44+OOL38+OOL31+OOL27)</f>
        <v>0</v>
      </c>
      <c r="OOM46" s="274">
        <f>SUM(OOM44+OOM38+OOM31+OOM27)</f>
        <v>0</v>
      </c>
      <c r="OON46" s="276"/>
      <c r="OOO46" s="278" t="s">
        <v>47</v>
      </c>
      <c r="OOP46" s="279"/>
      <c r="OOQ46" s="282">
        <f>SUM(OOQ44+OOQ38+OOQ31+OOQ27)</f>
        <v>0</v>
      </c>
      <c r="OOR46" s="284">
        <f>SUM(+OOR38+OOR31+OOR27+OOR44)</f>
        <v>0</v>
      </c>
      <c r="OOS46" s="284">
        <f>SUM(OOS44+OOS38+OOS31+OOS27)</f>
        <v>0</v>
      </c>
      <c r="OOT46" s="284">
        <f>SUM(OOT44+OOT38+OOT31+OOT27)</f>
        <v>0</v>
      </c>
      <c r="OOU46" s="274">
        <f>SUM(OOU44+OOU38+OOU31+OOU27)</f>
        <v>0</v>
      </c>
      <c r="OOV46" s="276"/>
      <c r="OOW46" s="278" t="s">
        <v>47</v>
      </c>
      <c r="OOX46" s="279"/>
      <c r="OOY46" s="282">
        <f>SUM(OOY44+OOY38+OOY31+OOY27)</f>
        <v>0</v>
      </c>
      <c r="OOZ46" s="284">
        <f>SUM(+OOZ38+OOZ31+OOZ27+OOZ44)</f>
        <v>0</v>
      </c>
      <c r="OPA46" s="284">
        <f>SUM(OPA44+OPA38+OPA31+OPA27)</f>
        <v>0</v>
      </c>
      <c r="OPB46" s="284">
        <f>SUM(OPB44+OPB38+OPB31+OPB27)</f>
        <v>0</v>
      </c>
      <c r="OPC46" s="274">
        <f>SUM(OPC44+OPC38+OPC31+OPC27)</f>
        <v>0</v>
      </c>
      <c r="OPD46" s="276"/>
      <c r="OPE46" s="278" t="s">
        <v>47</v>
      </c>
      <c r="OPF46" s="279"/>
      <c r="OPG46" s="282">
        <f>SUM(OPG44+OPG38+OPG31+OPG27)</f>
        <v>0</v>
      </c>
      <c r="OPH46" s="284">
        <f>SUM(+OPH38+OPH31+OPH27+OPH44)</f>
        <v>0</v>
      </c>
      <c r="OPI46" s="284">
        <f>SUM(OPI44+OPI38+OPI31+OPI27)</f>
        <v>0</v>
      </c>
      <c r="OPJ46" s="284">
        <f>SUM(OPJ44+OPJ38+OPJ31+OPJ27)</f>
        <v>0</v>
      </c>
      <c r="OPK46" s="274">
        <f>SUM(OPK44+OPK38+OPK31+OPK27)</f>
        <v>0</v>
      </c>
      <c r="OPL46" s="276"/>
      <c r="OPM46" s="278" t="s">
        <v>47</v>
      </c>
      <c r="OPN46" s="279"/>
      <c r="OPO46" s="282">
        <f>SUM(OPO44+OPO38+OPO31+OPO27)</f>
        <v>0</v>
      </c>
      <c r="OPP46" s="284">
        <f>SUM(+OPP38+OPP31+OPP27+OPP44)</f>
        <v>0</v>
      </c>
      <c r="OPQ46" s="284">
        <f>SUM(OPQ44+OPQ38+OPQ31+OPQ27)</f>
        <v>0</v>
      </c>
      <c r="OPR46" s="284">
        <f>SUM(OPR44+OPR38+OPR31+OPR27)</f>
        <v>0</v>
      </c>
      <c r="OPS46" s="274">
        <f>SUM(OPS44+OPS38+OPS31+OPS27)</f>
        <v>0</v>
      </c>
      <c r="OPT46" s="276"/>
      <c r="OPU46" s="278" t="s">
        <v>47</v>
      </c>
      <c r="OPV46" s="279"/>
      <c r="OPW46" s="282">
        <f>SUM(OPW44+OPW38+OPW31+OPW27)</f>
        <v>0</v>
      </c>
      <c r="OPX46" s="284">
        <f>SUM(+OPX38+OPX31+OPX27+OPX44)</f>
        <v>0</v>
      </c>
      <c r="OPY46" s="284">
        <f>SUM(OPY44+OPY38+OPY31+OPY27)</f>
        <v>0</v>
      </c>
      <c r="OPZ46" s="284">
        <f>SUM(OPZ44+OPZ38+OPZ31+OPZ27)</f>
        <v>0</v>
      </c>
      <c r="OQA46" s="274">
        <f>SUM(OQA44+OQA38+OQA31+OQA27)</f>
        <v>0</v>
      </c>
      <c r="OQB46" s="276"/>
      <c r="OQC46" s="278" t="s">
        <v>47</v>
      </c>
      <c r="OQD46" s="279"/>
      <c r="OQE46" s="282">
        <f>SUM(OQE44+OQE38+OQE31+OQE27)</f>
        <v>0</v>
      </c>
      <c r="OQF46" s="284">
        <f>SUM(+OQF38+OQF31+OQF27+OQF44)</f>
        <v>0</v>
      </c>
      <c r="OQG46" s="284">
        <f>SUM(OQG44+OQG38+OQG31+OQG27)</f>
        <v>0</v>
      </c>
      <c r="OQH46" s="284">
        <f>SUM(OQH44+OQH38+OQH31+OQH27)</f>
        <v>0</v>
      </c>
      <c r="OQI46" s="274">
        <f>SUM(OQI44+OQI38+OQI31+OQI27)</f>
        <v>0</v>
      </c>
      <c r="OQJ46" s="276"/>
      <c r="OQK46" s="278" t="s">
        <v>47</v>
      </c>
      <c r="OQL46" s="279"/>
      <c r="OQM46" s="282">
        <f>SUM(OQM44+OQM38+OQM31+OQM27)</f>
        <v>0</v>
      </c>
      <c r="OQN46" s="284">
        <f>SUM(+OQN38+OQN31+OQN27+OQN44)</f>
        <v>0</v>
      </c>
      <c r="OQO46" s="284">
        <f>SUM(OQO44+OQO38+OQO31+OQO27)</f>
        <v>0</v>
      </c>
      <c r="OQP46" s="284">
        <f>SUM(OQP44+OQP38+OQP31+OQP27)</f>
        <v>0</v>
      </c>
      <c r="OQQ46" s="274">
        <f>SUM(OQQ44+OQQ38+OQQ31+OQQ27)</f>
        <v>0</v>
      </c>
      <c r="OQR46" s="276"/>
      <c r="OQS46" s="278" t="s">
        <v>47</v>
      </c>
      <c r="OQT46" s="279"/>
      <c r="OQU46" s="282">
        <f>SUM(OQU44+OQU38+OQU31+OQU27)</f>
        <v>0</v>
      </c>
      <c r="OQV46" s="284">
        <f>SUM(+OQV38+OQV31+OQV27+OQV44)</f>
        <v>0</v>
      </c>
      <c r="OQW46" s="284">
        <f>SUM(OQW44+OQW38+OQW31+OQW27)</f>
        <v>0</v>
      </c>
      <c r="OQX46" s="284">
        <f>SUM(OQX44+OQX38+OQX31+OQX27)</f>
        <v>0</v>
      </c>
      <c r="OQY46" s="274">
        <f>SUM(OQY44+OQY38+OQY31+OQY27)</f>
        <v>0</v>
      </c>
      <c r="OQZ46" s="276"/>
      <c r="ORA46" s="278" t="s">
        <v>47</v>
      </c>
      <c r="ORB46" s="279"/>
      <c r="ORC46" s="282">
        <f>SUM(ORC44+ORC38+ORC31+ORC27)</f>
        <v>0</v>
      </c>
      <c r="ORD46" s="284">
        <f>SUM(+ORD38+ORD31+ORD27+ORD44)</f>
        <v>0</v>
      </c>
      <c r="ORE46" s="284">
        <f>SUM(ORE44+ORE38+ORE31+ORE27)</f>
        <v>0</v>
      </c>
      <c r="ORF46" s="284">
        <f>SUM(ORF44+ORF38+ORF31+ORF27)</f>
        <v>0</v>
      </c>
      <c r="ORG46" s="274">
        <f>SUM(ORG44+ORG38+ORG31+ORG27)</f>
        <v>0</v>
      </c>
      <c r="ORH46" s="276"/>
      <c r="ORI46" s="278" t="s">
        <v>47</v>
      </c>
      <c r="ORJ46" s="279"/>
      <c r="ORK46" s="282">
        <f>SUM(ORK44+ORK38+ORK31+ORK27)</f>
        <v>0</v>
      </c>
      <c r="ORL46" s="284">
        <f>SUM(+ORL38+ORL31+ORL27+ORL44)</f>
        <v>0</v>
      </c>
      <c r="ORM46" s="284">
        <f>SUM(ORM44+ORM38+ORM31+ORM27)</f>
        <v>0</v>
      </c>
      <c r="ORN46" s="284">
        <f>SUM(ORN44+ORN38+ORN31+ORN27)</f>
        <v>0</v>
      </c>
      <c r="ORO46" s="274">
        <f>SUM(ORO44+ORO38+ORO31+ORO27)</f>
        <v>0</v>
      </c>
      <c r="ORP46" s="276"/>
      <c r="ORQ46" s="278" t="s">
        <v>47</v>
      </c>
      <c r="ORR46" s="279"/>
      <c r="ORS46" s="282">
        <f>SUM(ORS44+ORS38+ORS31+ORS27)</f>
        <v>0</v>
      </c>
      <c r="ORT46" s="284">
        <f>SUM(+ORT38+ORT31+ORT27+ORT44)</f>
        <v>0</v>
      </c>
      <c r="ORU46" s="284">
        <f>SUM(ORU44+ORU38+ORU31+ORU27)</f>
        <v>0</v>
      </c>
      <c r="ORV46" s="284">
        <f>SUM(ORV44+ORV38+ORV31+ORV27)</f>
        <v>0</v>
      </c>
      <c r="ORW46" s="274">
        <f>SUM(ORW44+ORW38+ORW31+ORW27)</f>
        <v>0</v>
      </c>
      <c r="ORX46" s="276"/>
      <c r="ORY46" s="278" t="s">
        <v>47</v>
      </c>
      <c r="ORZ46" s="279"/>
      <c r="OSA46" s="282">
        <f>SUM(OSA44+OSA38+OSA31+OSA27)</f>
        <v>0</v>
      </c>
      <c r="OSB46" s="284">
        <f>SUM(+OSB38+OSB31+OSB27+OSB44)</f>
        <v>0</v>
      </c>
      <c r="OSC46" s="284">
        <f>SUM(OSC44+OSC38+OSC31+OSC27)</f>
        <v>0</v>
      </c>
      <c r="OSD46" s="284">
        <f>SUM(OSD44+OSD38+OSD31+OSD27)</f>
        <v>0</v>
      </c>
      <c r="OSE46" s="274">
        <f>SUM(OSE44+OSE38+OSE31+OSE27)</f>
        <v>0</v>
      </c>
      <c r="OSF46" s="276"/>
      <c r="OSG46" s="278" t="s">
        <v>47</v>
      </c>
      <c r="OSH46" s="279"/>
      <c r="OSI46" s="282">
        <f>SUM(OSI44+OSI38+OSI31+OSI27)</f>
        <v>0</v>
      </c>
      <c r="OSJ46" s="284">
        <f>SUM(+OSJ38+OSJ31+OSJ27+OSJ44)</f>
        <v>0</v>
      </c>
      <c r="OSK46" s="284">
        <f>SUM(OSK44+OSK38+OSK31+OSK27)</f>
        <v>0</v>
      </c>
      <c r="OSL46" s="284">
        <f>SUM(OSL44+OSL38+OSL31+OSL27)</f>
        <v>0</v>
      </c>
      <c r="OSM46" s="274">
        <f>SUM(OSM44+OSM38+OSM31+OSM27)</f>
        <v>0</v>
      </c>
      <c r="OSN46" s="276"/>
      <c r="OSO46" s="278" t="s">
        <v>47</v>
      </c>
      <c r="OSP46" s="279"/>
      <c r="OSQ46" s="282">
        <f>SUM(OSQ44+OSQ38+OSQ31+OSQ27)</f>
        <v>0</v>
      </c>
      <c r="OSR46" s="284">
        <f>SUM(+OSR38+OSR31+OSR27+OSR44)</f>
        <v>0</v>
      </c>
      <c r="OSS46" s="284">
        <f>SUM(OSS44+OSS38+OSS31+OSS27)</f>
        <v>0</v>
      </c>
      <c r="OST46" s="284">
        <f>SUM(OST44+OST38+OST31+OST27)</f>
        <v>0</v>
      </c>
      <c r="OSU46" s="274">
        <f>SUM(OSU44+OSU38+OSU31+OSU27)</f>
        <v>0</v>
      </c>
      <c r="OSV46" s="276"/>
      <c r="OSW46" s="278" t="s">
        <v>47</v>
      </c>
      <c r="OSX46" s="279"/>
      <c r="OSY46" s="282">
        <f>SUM(OSY44+OSY38+OSY31+OSY27)</f>
        <v>0</v>
      </c>
      <c r="OSZ46" s="284">
        <f>SUM(+OSZ38+OSZ31+OSZ27+OSZ44)</f>
        <v>0</v>
      </c>
      <c r="OTA46" s="284">
        <f>SUM(OTA44+OTA38+OTA31+OTA27)</f>
        <v>0</v>
      </c>
      <c r="OTB46" s="284">
        <f>SUM(OTB44+OTB38+OTB31+OTB27)</f>
        <v>0</v>
      </c>
      <c r="OTC46" s="274">
        <f>SUM(OTC44+OTC38+OTC31+OTC27)</f>
        <v>0</v>
      </c>
      <c r="OTD46" s="276"/>
      <c r="OTE46" s="278" t="s">
        <v>47</v>
      </c>
      <c r="OTF46" s="279"/>
      <c r="OTG46" s="282">
        <f>SUM(OTG44+OTG38+OTG31+OTG27)</f>
        <v>0</v>
      </c>
      <c r="OTH46" s="284">
        <f>SUM(+OTH38+OTH31+OTH27+OTH44)</f>
        <v>0</v>
      </c>
      <c r="OTI46" s="284">
        <f>SUM(OTI44+OTI38+OTI31+OTI27)</f>
        <v>0</v>
      </c>
      <c r="OTJ46" s="284">
        <f>SUM(OTJ44+OTJ38+OTJ31+OTJ27)</f>
        <v>0</v>
      </c>
      <c r="OTK46" s="274">
        <f>SUM(OTK44+OTK38+OTK31+OTK27)</f>
        <v>0</v>
      </c>
      <c r="OTL46" s="276"/>
      <c r="OTM46" s="278" t="s">
        <v>47</v>
      </c>
      <c r="OTN46" s="279"/>
      <c r="OTO46" s="282">
        <f>SUM(OTO44+OTO38+OTO31+OTO27)</f>
        <v>0</v>
      </c>
      <c r="OTP46" s="284">
        <f>SUM(+OTP38+OTP31+OTP27+OTP44)</f>
        <v>0</v>
      </c>
      <c r="OTQ46" s="284">
        <f>SUM(OTQ44+OTQ38+OTQ31+OTQ27)</f>
        <v>0</v>
      </c>
      <c r="OTR46" s="284">
        <f>SUM(OTR44+OTR38+OTR31+OTR27)</f>
        <v>0</v>
      </c>
      <c r="OTS46" s="274">
        <f>SUM(OTS44+OTS38+OTS31+OTS27)</f>
        <v>0</v>
      </c>
      <c r="OTT46" s="276"/>
      <c r="OTU46" s="278" t="s">
        <v>47</v>
      </c>
      <c r="OTV46" s="279"/>
      <c r="OTW46" s="282">
        <f>SUM(OTW44+OTW38+OTW31+OTW27)</f>
        <v>0</v>
      </c>
      <c r="OTX46" s="284">
        <f>SUM(+OTX38+OTX31+OTX27+OTX44)</f>
        <v>0</v>
      </c>
      <c r="OTY46" s="284">
        <f>SUM(OTY44+OTY38+OTY31+OTY27)</f>
        <v>0</v>
      </c>
      <c r="OTZ46" s="284">
        <f>SUM(OTZ44+OTZ38+OTZ31+OTZ27)</f>
        <v>0</v>
      </c>
      <c r="OUA46" s="274">
        <f>SUM(OUA44+OUA38+OUA31+OUA27)</f>
        <v>0</v>
      </c>
      <c r="OUB46" s="276"/>
      <c r="OUC46" s="278" t="s">
        <v>47</v>
      </c>
      <c r="OUD46" s="279"/>
      <c r="OUE46" s="282">
        <f>SUM(OUE44+OUE38+OUE31+OUE27)</f>
        <v>0</v>
      </c>
      <c r="OUF46" s="284">
        <f>SUM(+OUF38+OUF31+OUF27+OUF44)</f>
        <v>0</v>
      </c>
      <c r="OUG46" s="284">
        <f>SUM(OUG44+OUG38+OUG31+OUG27)</f>
        <v>0</v>
      </c>
      <c r="OUH46" s="284">
        <f>SUM(OUH44+OUH38+OUH31+OUH27)</f>
        <v>0</v>
      </c>
      <c r="OUI46" s="274">
        <f>SUM(OUI44+OUI38+OUI31+OUI27)</f>
        <v>0</v>
      </c>
      <c r="OUJ46" s="276"/>
      <c r="OUK46" s="278" t="s">
        <v>47</v>
      </c>
      <c r="OUL46" s="279"/>
      <c r="OUM46" s="282">
        <f>SUM(OUM44+OUM38+OUM31+OUM27)</f>
        <v>0</v>
      </c>
      <c r="OUN46" s="284">
        <f>SUM(+OUN38+OUN31+OUN27+OUN44)</f>
        <v>0</v>
      </c>
      <c r="OUO46" s="284">
        <f>SUM(OUO44+OUO38+OUO31+OUO27)</f>
        <v>0</v>
      </c>
      <c r="OUP46" s="284">
        <f>SUM(OUP44+OUP38+OUP31+OUP27)</f>
        <v>0</v>
      </c>
      <c r="OUQ46" s="274">
        <f>SUM(OUQ44+OUQ38+OUQ31+OUQ27)</f>
        <v>0</v>
      </c>
      <c r="OUR46" s="276"/>
      <c r="OUS46" s="278" t="s">
        <v>47</v>
      </c>
      <c r="OUT46" s="279"/>
      <c r="OUU46" s="282">
        <f>SUM(OUU44+OUU38+OUU31+OUU27)</f>
        <v>0</v>
      </c>
      <c r="OUV46" s="284">
        <f>SUM(+OUV38+OUV31+OUV27+OUV44)</f>
        <v>0</v>
      </c>
      <c r="OUW46" s="284">
        <f>SUM(OUW44+OUW38+OUW31+OUW27)</f>
        <v>0</v>
      </c>
      <c r="OUX46" s="284">
        <f>SUM(OUX44+OUX38+OUX31+OUX27)</f>
        <v>0</v>
      </c>
      <c r="OUY46" s="274">
        <f>SUM(OUY44+OUY38+OUY31+OUY27)</f>
        <v>0</v>
      </c>
      <c r="OUZ46" s="276"/>
      <c r="OVA46" s="278" t="s">
        <v>47</v>
      </c>
      <c r="OVB46" s="279"/>
      <c r="OVC46" s="282">
        <f>SUM(OVC44+OVC38+OVC31+OVC27)</f>
        <v>0</v>
      </c>
      <c r="OVD46" s="284">
        <f>SUM(+OVD38+OVD31+OVD27+OVD44)</f>
        <v>0</v>
      </c>
      <c r="OVE46" s="284">
        <f>SUM(OVE44+OVE38+OVE31+OVE27)</f>
        <v>0</v>
      </c>
      <c r="OVF46" s="284">
        <f>SUM(OVF44+OVF38+OVF31+OVF27)</f>
        <v>0</v>
      </c>
      <c r="OVG46" s="274">
        <f>SUM(OVG44+OVG38+OVG31+OVG27)</f>
        <v>0</v>
      </c>
      <c r="OVH46" s="276"/>
      <c r="OVI46" s="278" t="s">
        <v>47</v>
      </c>
      <c r="OVJ46" s="279"/>
      <c r="OVK46" s="282">
        <f>SUM(OVK44+OVK38+OVK31+OVK27)</f>
        <v>0</v>
      </c>
      <c r="OVL46" s="284">
        <f>SUM(+OVL38+OVL31+OVL27+OVL44)</f>
        <v>0</v>
      </c>
      <c r="OVM46" s="284">
        <f>SUM(OVM44+OVM38+OVM31+OVM27)</f>
        <v>0</v>
      </c>
      <c r="OVN46" s="284">
        <f>SUM(OVN44+OVN38+OVN31+OVN27)</f>
        <v>0</v>
      </c>
      <c r="OVO46" s="274">
        <f>SUM(OVO44+OVO38+OVO31+OVO27)</f>
        <v>0</v>
      </c>
      <c r="OVP46" s="276"/>
      <c r="OVQ46" s="278" t="s">
        <v>47</v>
      </c>
      <c r="OVR46" s="279"/>
      <c r="OVS46" s="282">
        <f>SUM(OVS44+OVS38+OVS31+OVS27)</f>
        <v>0</v>
      </c>
      <c r="OVT46" s="284">
        <f>SUM(+OVT38+OVT31+OVT27+OVT44)</f>
        <v>0</v>
      </c>
      <c r="OVU46" s="284">
        <f>SUM(OVU44+OVU38+OVU31+OVU27)</f>
        <v>0</v>
      </c>
      <c r="OVV46" s="284">
        <f>SUM(OVV44+OVV38+OVV31+OVV27)</f>
        <v>0</v>
      </c>
      <c r="OVW46" s="274">
        <f>SUM(OVW44+OVW38+OVW31+OVW27)</f>
        <v>0</v>
      </c>
      <c r="OVX46" s="276"/>
      <c r="OVY46" s="278" t="s">
        <v>47</v>
      </c>
      <c r="OVZ46" s="279"/>
      <c r="OWA46" s="282">
        <f>SUM(OWA44+OWA38+OWA31+OWA27)</f>
        <v>0</v>
      </c>
      <c r="OWB46" s="284">
        <f>SUM(+OWB38+OWB31+OWB27+OWB44)</f>
        <v>0</v>
      </c>
      <c r="OWC46" s="284">
        <f>SUM(OWC44+OWC38+OWC31+OWC27)</f>
        <v>0</v>
      </c>
      <c r="OWD46" s="284">
        <f>SUM(OWD44+OWD38+OWD31+OWD27)</f>
        <v>0</v>
      </c>
      <c r="OWE46" s="274">
        <f>SUM(OWE44+OWE38+OWE31+OWE27)</f>
        <v>0</v>
      </c>
      <c r="OWF46" s="276"/>
      <c r="OWG46" s="278" t="s">
        <v>47</v>
      </c>
      <c r="OWH46" s="279"/>
      <c r="OWI46" s="282">
        <f>SUM(OWI44+OWI38+OWI31+OWI27)</f>
        <v>0</v>
      </c>
      <c r="OWJ46" s="284">
        <f>SUM(+OWJ38+OWJ31+OWJ27+OWJ44)</f>
        <v>0</v>
      </c>
      <c r="OWK46" s="284">
        <f>SUM(OWK44+OWK38+OWK31+OWK27)</f>
        <v>0</v>
      </c>
      <c r="OWL46" s="284">
        <f>SUM(OWL44+OWL38+OWL31+OWL27)</f>
        <v>0</v>
      </c>
      <c r="OWM46" s="274">
        <f>SUM(OWM44+OWM38+OWM31+OWM27)</f>
        <v>0</v>
      </c>
      <c r="OWN46" s="276"/>
      <c r="OWO46" s="278" t="s">
        <v>47</v>
      </c>
      <c r="OWP46" s="279"/>
      <c r="OWQ46" s="282">
        <f>SUM(OWQ44+OWQ38+OWQ31+OWQ27)</f>
        <v>0</v>
      </c>
      <c r="OWR46" s="284">
        <f>SUM(+OWR38+OWR31+OWR27+OWR44)</f>
        <v>0</v>
      </c>
      <c r="OWS46" s="284">
        <f>SUM(OWS44+OWS38+OWS31+OWS27)</f>
        <v>0</v>
      </c>
      <c r="OWT46" s="284">
        <f>SUM(OWT44+OWT38+OWT31+OWT27)</f>
        <v>0</v>
      </c>
      <c r="OWU46" s="274">
        <f>SUM(OWU44+OWU38+OWU31+OWU27)</f>
        <v>0</v>
      </c>
      <c r="OWV46" s="276"/>
      <c r="OWW46" s="278" t="s">
        <v>47</v>
      </c>
      <c r="OWX46" s="279"/>
      <c r="OWY46" s="282">
        <f>SUM(OWY44+OWY38+OWY31+OWY27)</f>
        <v>0</v>
      </c>
      <c r="OWZ46" s="284">
        <f>SUM(+OWZ38+OWZ31+OWZ27+OWZ44)</f>
        <v>0</v>
      </c>
      <c r="OXA46" s="284">
        <f>SUM(OXA44+OXA38+OXA31+OXA27)</f>
        <v>0</v>
      </c>
      <c r="OXB46" s="284">
        <f>SUM(OXB44+OXB38+OXB31+OXB27)</f>
        <v>0</v>
      </c>
      <c r="OXC46" s="274">
        <f>SUM(OXC44+OXC38+OXC31+OXC27)</f>
        <v>0</v>
      </c>
      <c r="OXD46" s="276"/>
      <c r="OXE46" s="278" t="s">
        <v>47</v>
      </c>
      <c r="OXF46" s="279"/>
      <c r="OXG46" s="282">
        <f>SUM(OXG44+OXG38+OXG31+OXG27)</f>
        <v>0</v>
      </c>
      <c r="OXH46" s="284">
        <f>SUM(+OXH38+OXH31+OXH27+OXH44)</f>
        <v>0</v>
      </c>
      <c r="OXI46" s="284">
        <f>SUM(OXI44+OXI38+OXI31+OXI27)</f>
        <v>0</v>
      </c>
      <c r="OXJ46" s="284">
        <f>SUM(OXJ44+OXJ38+OXJ31+OXJ27)</f>
        <v>0</v>
      </c>
      <c r="OXK46" s="274">
        <f>SUM(OXK44+OXK38+OXK31+OXK27)</f>
        <v>0</v>
      </c>
      <c r="OXL46" s="276"/>
      <c r="OXM46" s="278" t="s">
        <v>47</v>
      </c>
      <c r="OXN46" s="279"/>
      <c r="OXO46" s="282">
        <f>SUM(OXO44+OXO38+OXO31+OXO27)</f>
        <v>0</v>
      </c>
      <c r="OXP46" s="284">
        <f>SUM(+OXP38+OXP31+OXP27+OXP44)</f>
        <v>0</v>
      </c>
      <c r="OXQ46" s="284">
        <f>SUM(OXQ44+OXQ38+OXQ31+OXQ27)</f>
        <v>0</v>
      </c>
      <c r="OXR46" s="284">
        <f>SUM(OXR44+OXR38+OXR31+OXR27)</f>
        <v>0</v>
      </c>
      <c r="OXS46" s="274">
        <f>SUM(OXS44+OXS38+OXS31+OXS27)</f>
        <v>0</v>
      </c>
      <c r="OXT46" s="276"/>
      <c r="OXU46" s="278" t="s">
        <v>47</v>
      </c>
      <c r="OXV46" s="279"/>
      <c r="OXW46" s="282">
        <f>SUM(OXW44+OXW38+OXW31+OXW27)</f>
        <v>0</v>
      </c>
      <c r="OXX46" s="284">
        <f>SUM(+OXX38+OXX31+OXX27+OXX44)</f>
        <v>0</v>
      </c>
      <c r="OXY46" s="284">
        <f>SUM(OXY44+OXY38+OXY31+OXY27)</f>
        <v>0</v>
      </c>
      <c r="OXZ46" s="284">
        <f>SUM(OXZ44+OXZ38+OXZ31+OXZ27)</f>
        <v>0</v>
      </c>
      <c r="OYA46" s="274">
        <f>SUM(OYA44+OYA38+OYA31+OYA27)</f>
        <v>0</v>
      </c>
      <c r="OYB46" s="276"/>
      <c r="OYC46" s="278" t="s">
        <v>47</v>
      </c>
      <c r="OYD46" s="279"/>
      <c r="OYE46" s="282">
        <f>SUM(OYE44+OYE38+OYE31+OYE27)</f>
        <v>0</v>
      </c>
      <c r="OYF46" s="284">
        <f>SUM(+OYF38+OYF31+OYF27+OYF44)</f>
        <v>0</v>
      </c>
      <c r="OYG46" s="284">
        <f>SUM(OYG44+OYG38+OYG31+OYG27)</f>
        <v>0</v>
      </c>
      <c r="OYH46" s="284">
        <f>SUM(OYH44+OYH38+OYH31+OYH27)</f>
        <v>0</v>
      </c>
      <c r="OYI46" s="274">
        <f>SUM(OYI44+OYI38+OYI31+OYI27)</f>
        <v>0</v>
      </c>
      <c r="OYJ46" s="276"/>
      <c r="OYK46" s="278" t="s">
        <v>47</v>
      </c>
      <c r="OYL46" s="279"/>
      <c r="OYM46" s="282">
        <f>SUM(OYM44+OYM38+OYM31+OYM27)</f>
        <v>0</v>
      </c>
      <c r="OYN46" s="284">
        <f>SUM(+OYN38+OYN31+OYN27+OYN44)</f>
        <v>0</v>
      </c>
      <c r="OYO46" s="284">
        <f>SUM(OYO44+OYO38+OYO31+OYO27)</f>
        <v>0</v>
      </c>
      <c r="OYP46" s="284">
        <f>SUM(OYP44+OYP38+OYP31+OYP27)</f>
        <v>0</v>
      </c>
      <c r="OYQ46" s="274">
        <f>SUM(OYQ44+OYQ38+OYQ31+OYQ27)</f>
        <v>0</v>
      </c>
      <c r="OYR46" s="276"/>
      <c r="OYS46" s="278" t="s">
        <v>47</v>
      </c>
      <c r="OYT46" s="279"/>
      <c r="OYU46" s="282">
        <f>SUM(OYU44+OYU38+OYU31+OYU27)</f>
        <v>0</v>
      </c>
      <c r="OYV46" s="284">
        <f>SUM(+OYV38+OYV31+OYV27+OYV44)</f>
        <v>0</v>
      </c>
      <c r="OYW46" s="284">
        <f>SUM(OYW44+OYW38+OYW31+OYW27)</f>
        <v>0</v>
      </c>
      <c r="OYX46" s="284">
        <f>SUM(OYX44+OYX38+OYX31+OYX27)</f>
        <v>0</v>
      </c>
      <c r="OYY46" s="274">
        <f>SUM(OYY44+OYY38+OYY31+OYY27)</f>
        <v>0</v>
      </c>
      <c r="OYZ46" s="276"/>
      <c r="OZA46" s="278" t="s">
        <v>47</v>
      </c>
      <c r="OZB46" s="279"/>
      <c r="OZC46" s="282">
        <f>SUM(OZC44+OZC38+OZC31+OZC27)</f>
        <v>0</v>
      </c>
      <c r="OZD46" s="284">
        <f>SUM(+OZD38+OZD31+OZD27+OZD44)</f>
        <v>0</v>
      </c>
      <c r="OZE46" s="284">
        <f>SUM(OZE44+OZE38+OZE31+OZE27)</f>
        <v>0</v>
      </c>
      <c r="OZF46" s="284">
        <f>SUM(OZF44+OZF38+OZF31+OZF27)</f>
        <v>0</v>
      </c>
      <c r="OZG46" s="274">
        <f>SUM(OZG44+OZG38+OZG31+OZG27)</f>
        <v>0</v>
      </c>
      <c r="OZH46" s="276"/>
      <c r="OZI46" s="278" t="s">
        <v>47</v>
      </c>
      <c r="OZJ46" s="279"/>
      <c r="OZK46" s="282">
        <f>SUM(OZK44+OZK38+OZK31+OZK27)</f>
        <v>0</v>
      </c>
      <c r="OZL46" s="284">
        <f>SUM(+OZL38+OZL31+OZL27+OZL44)</f>
        <v>0</v>
      </c>
      <c r="OZM46" s="284">
        <f>SUM(OZM44+OZM38+OZM31+OZM27)</f>
        <v>0</v>
      </c>
      <c r="OZN46" s="284">
        <f>SUM(OZN44+OZN38+OZN31+OZN27)</f>
        <v>0</v>
      </c>
      <c r="OZO46" s="274">
        <f>SUM(OZO44+OZO38+OZO31+OZO27)</f>
        <v>0</v>
      </c>
      <c r="OZP46" s="276"/>
      <c r="OZQ46" s="278" t="s">
        <v>47</v>
      </c>
      <c r="OZR46" s="279"/>
      <c r="OZS46" s="282">
        <f>SUM(OZS44+OZS38+OZS31+OZS27)</f>
        <v>0</v>
      </c>
      <c r="OZT46" s="284">
        <f>SUM(+OZT38+OZT31+OZT27+OZT44)</f>
        <v>0</v>
      </c>
      <c r="OZU46" s="284">
        <f>SUM(OZU44+OZU38+OZU31+OZU27)</f>
        <v>0</v>
      </c>
      <c r="OZV46" s="284">
        <f>SUM(OZV44+OZV38+OZV31+OZV27)</f>
        <v>0</v>
      </c>
      <c r="OZW46" s="274">
        <f>SUM(OZW44+OZW38+OZW31+OZW27)</f>
        <v>0</v>
      </c>
      <c r="OZX46" s="276"/>
      <c r="OZY46" s="278" t="s">
        <v>47</v>
      </c>
      <c r="OZZ46" s="279"/>
      <c r="PAA46" s="282">
        <f>SUM(PAA44+PAA38+PAA31+PAA27)</f>
        <v>0</v>
      </c>
      <c r="PAB46" s="284">
        <f>SUM(+PAB38+PAB31+PAB27+PAB44)</f>
        <v>0</v>
      </c>
      <c r="PAC46" s="284">
        <f>SUM(PAC44+PAC38+PAC31+PAC27)</f>
        <v>0</v>
      </c>
      <c r="PAD46" s="284">
        <f>SUM(PAD44+PAD38+PAD31+PAD27)</f>
        <v>0</v>
      </c>
      <c r="PAE46" s="274">
        <f>SUM(PAE44+PAE38+PAE31+PAE27)</f>
        <v>0</v>
      </c>
      <c r="PAF46" s="276"/>
      <c r="PAG46" s="278" t="s">
        <v>47</v>
      </c>
      <c r="PAH46" s="279"/>
      <c r="PAI46" s="282">
        <f>SUM(PAI44+PAI38+PAI31+PAI27)</f>
        <v>0</v>
      </c>
      <c r="PAJ46" s="284">
        <f>SUM(+PAJ38+PAJ31+PAJ27+PAJ44)</f>
        <v>0</v>
      </c>
      <c r="PAK46" s="284">
        <f>SUM(PAK44+PAK38+PAK31+PAK27)</f>
        <v>0</v>
      </c>
      <c r="PAL46" s="284">
        <f>SUM(PAL44+PAL38+PAL31+PAL27)</f>
        <v>0</v>
      </c>
      <c r="PAM46" s="274">
        <f>SUM(PAM44+PAM38+PAM31+PAM27)</f>
        <v>0</v>
      </c>
      <c r="PAN46" s="276"/>
      <c r="PAO46" s="278" t="s">
        <v>47</v>
      </c>
      <c r="PAP46" s="279"/>
      <c r="PAQ46" s="282">
        <f>SUM(PAQ44+PAQ38+PAQ31+PAQ27)</f>
        <v>0</v>
      </c>
      <c r="PAR46" s="284">
        <f>SUM(+PAR38+PAR31+PAR27+PAR44)</f>
        <v>0</v>
      </c>
      <c r="PAS46" s="284">
        <f>SUM(PAS44+PAS38+PAS31+PAS27)</f>
        <v>0</v>
      </c>
      <c r="PAT46" s="284">
        <f>SUM(PAT44+PAT38+PAT31+PAT27)</f>
        <v>0</v>
      </c>
      <c r="PAU46" s="274">
        <f>SUM(PAU44+PAU38+PAU31+PAU27)</f>
        <v>0</v>
      </c>
      <c r="PAV46" s="276"/>
      <c r="PAW46" s="278" t="s">
        <v>47</v>
      </c>
      <c r="PAX46" s="279"/>
      <c r="PAY46" s="282">
        <f>SUM(PAY44+PAY38+PAY31+PAY27)</f>
        <v>0</v>
      </c>
      <c r="PAZ46" s="284">
        <f>SUM(+PAZ38+PAZ31+PAZ27+PAZ44)</f>
        <v>0</v>
      </c>
      <c r="PBA46" s="284">
        <f>SUM(PBA44+PBA38+PBA31+PBA27)</f>
        <v>0</v>
      </c>
      <c r="PBB46" s="284">
        <f>SUM(PBB44+PBB38+PBB31+PBB27)</f>
        <v>0</v>
      </c>
      <c r="PBC46" s="274">
        <f>SUM(PBC44+PBC38+PBC31+PBC27)</f>
        <v>0</v>
      </c>
      <c r="PBD46" s="276"/>
      <c r="PBE46" s="278" t="s">
        <v>47</v>
      </c>
      <c r="PBF46" s="279"/>
      <c r="PBG46" s="282">
        <f>SUM(PBG44+PBG38+PBG31+PBG27)</f>
        <v>0</v>
      </c>
      <c r="PBH46" s="284">
        <f>SUM(+PBH38+PBH31+PBH27+PBH44)</f>
        <v>0</v>
      </c>
      <c r="PBI46" s="284">
        <f>SUM(PBI44+PBI38+PBI31+PBI27)</f>
        <v>0</v>
      </c>
      <c r="PBJ46" s="284">
        <f>SUM(PBJ44+PBJ38+PBJ31+PBJ27)</f>
        <v>0</v>
      </c>
      <c r="PBK46" s="274">
        <f>SUM(PBK44+PBK38+PBK31+PBK27)</f>
        <v>0</v>
      </c>
      <c r="PBL46" s="276"/>
      <c r="PBM46" s="278" t="s">
        <v>47</v>
      </c>
      <c r="PBN46" s="279"/>
      <c r="PBO46" s="282">
        <f>SUM(PBO44+PBO38+PBO31+PBO27)</f>
        <v>0</v>
      </c>
      <c r="PBP46" s="284">
        <f>SUM(+PBP38+PBP31+PBP27+PBP44)</f>
        <v>0</v>
      </c>
      <c r="PBQ46" s="284">
        <f>SUM(PBQ44+PBQ38+PBQ31+PBQ27)</f>
        <v>0</v>
      </c>
      <c r="PBR46" s="284">
        <f>SUM(PBR44+PBR38+PBR31+PBR27)</f>
        <v>0</v>
      </c>
      <c r="PBS46" s="274">
        <f>SUM(PBS44+PBS38+PBS31+PBS27)</f>
        <v>0</v>
      </c>
      <c r="PBT46" s="276"/>
      <c r="PBU46" s="278" t="s">
        <v>47</v>
      </c>
      <c r="PBV46" s="279"/>
      <c r="PBW46" s="282">
        <f>SUM(PBW44+PBW38+PBW31+PBW27)</f>
        <v>0</v>
      </c>
      <c r="PBX46" s="284">
        <f>SUM(+PBX38+PBX31+PBX27+PBX44)</f>
        <v>0</v>
      </c>
      <c r="PBY46" s="284">
        <f>SUM(PBY44+PBY38+PBY31+PBY27)</f>
        <v>0</v>
      </c>
      <c r="PBZ46" s="284">
        <f>SUM(PBZ44+PBZ38+PBZ31+PBZ27)</f>
        <v>0</v>
      </c>
      <c r="PCA46" s="274">
        <f>SUM(PCA44+PCA38+PCA31+PCA27)</f>
        <v>0</v>
      </c>
      <c r="PCB46" s="276"/>
      <c r="PCC46" s="278" t="s">
        <v>47</v>
      </c>
      <c r="PCD46" s="279"/>
      <c r="PCE46" s="282">
        <f>SUM(PCE44+PCE38+PCE31+PCE27)</f>
        <v>0</v>
      </c>
      <c r="PCF46" s="284">
        <f>SUM(+PCF38+PCF31+PCF27+PCF44)</f>
        <v>0</v>
      </c>
      <c r="PCG46" s="284">
        <f>SUM(PCG44+PCG38+PCG31+PCG27)</f>
        <v>0</v>
      </c>
      <c r="PCH46" s="284">
        <f>SUM(PCH44+PCH38+PCH31+PCH27)</f>
        <v>0</v>
      </c>
      <c r="PCI46" s="274">
        <f>SUM(PCI44+PCI38+PCI31+PCI27)</f>
        <v>0</v>
      </c>
      <c r="PCJ46" s="276"/>
      <c r="PCK46" s="278" t="s">
        <v>47</v>
      </c>
      <c r="PCL46" s="279"/>
      <c r="PCM46" s="282">
        <f>SUM(PCM44+PCM38+PCM31+PCM27)</f>
        <v>0</v>
      </c>
      <c r="PCN46" s="284">
        <f>SUM(+PCN38+PCN31+PCN27+PCN44)</f>
        <v>0</v>
      </c>
      <c r="PCO46" s="284">
        <f>SUM(PCO44+PCO38+PCO31+PCO27)</f>
        <v>0</v>
      </c>
      <c r="PCP46" s="284">
        <f>SUM(PCP44+PCP38+PCP31+PCP27)</f>
        <v>0</v>
      </c>
      <c r="PCQ46" s="274">
        <f>SUM(PCQ44+PCQ38+PCQ31+PCQ27)</f>
        <v>0</v>
      </c>
      <c r="PCR46" s="276"/>
      <c r="PCS46" s="278" t="s">
        <v>47</v>
      </c>
      <c r="PCT46" s="279"/>
      <c r="PCU46" s="282">
        <f>SUM(PCU44+PCU38+PCU31+PCU27)</f>
        <v>0</v>
      </c>
      <c r="PCV46" s="284">
        <f>SUM(+PCV38+PCV31+PCV27+PCV44)</f>
        <v>0</v>
      </c>
      <c r="PCW46" s="284">
        <f>SUM(PCW44+PCW38+PCW31+PCW27)</f>
        <v>0</v>
      </c>
      <c r="PCX46" s="284">
        <f>SUM(PCX44+PCX38+PCX31+PCX27)</f>
        <v>0</v>
      </c>
      <c r="PCY46" s="274">
        <f>SUM(PCY44+PCY38+PCY31+PCY27)</f>
        <v>0</v>
      </c>
      <c r="PCZ46" s="276"/>
      <c r="PDA46" s="278" t="s">
        <v>47</v>
      </c>
      <c r="PDB46" s="279"/>
      <c r="PDC46" s="282">
        <f>SUM(PDC44+PDC38+PDC31+PDC27)</f>
        <v>0</v>
      </c>
      <c r="PDD46" s="284">
        <f>SUM(+PDD38+PDD31+PDD27+PDD44)</f>
        <v>0</v>
      </c>
      <c r="PDE46" s="284">
        <f>SUM(PDE44+PDE38+PDE31+PDE27)</f>
        <v>0</v>
      </c>
      <c r="PDF46" s="284">
        <f>SUM(PDF44+PDF38+PDF31+PDF27)</f>
        <v>0</v>
      </c>
      <c r="PDG46" s="274">
        <f>SUM(PDG44+PDG38+PDG31+PDG27)</f>
        <v>0</v>
      </c>
      <c r="PDH46" s="276"/>
      <c r="PDI46" s="278" t="s">
        <v>47</v>
      </c>
      <c r="PDJ46" s="279"/>
      <c r="PDK46" s="282">
        <f>SUM(PDK44+PDK38+PDK31+PDK27)</f>
        <v>0</v>
      </c>
      <c r="PDL46" s="284">
        <f>SUM(+PDL38+PDL31+PDL27+PDL44)</f>
        <v>0</v>
      </c>
      <c r="PDM46" s="284">
        <f>SUM(PDM44+PDM38+PDM31+PDM27)</f>
        <v>0</v>
      </c>
      <c r="PDN46" s="284">
        <f>SUM(PDN44+PDN38+PDN31+PDN27)</f>
        <v>0</v>
      </c>
      <c r="PDO46" s="274">
        <f>SUM(PDO44+PDO38+PDO31+PDO27)</f>
        <v>0</v>
      </c>
      <c r="PDP46" s="276"/>
      <c r="PDQ46" s="278" t="s">
        <v>47</v>
      </c>
      <c r="PDR46" s="279"/>
      <c r="PDS46" s="282">
        <f>SUM(PDS44+PDS38+PDS31+PDS27)</f>
        <v>0</v>
      </c>
      <c r="PDT46" s="284">
        <f>SUM(+PDT38+PDT31+PDT27+PDT44)</f>
        <v>0</v>
      </c>
      <c r="PDU46" s="284">
        <f>SUM(PDU44+PDU38+PDU31+PDU27)</f>
        <v>0</v>
      </c>
      <c r="PDV46" s="284">
        <f>SUM(PDV44+PDV38+PDV31+PDV27)</f>
        <v>0</v>
      </c>
      <c r="PDW46" s="274">
        <f>SUM(PDW44+PDW38+PDW31+PDW27)</f>
        <v>0</v>
      </c>
      <c r="PDX46" s="276"/>
      <c r="PDY46" s="278" t="s">
        <v>47</v>
      </c>
      <c r="PDZ46" s="279"/>
      <c r="PEA46" s="282">
        <f>SUM(PEA44+PEA38+PEA31+PEA27)</f>
        <v>0</v>
      </c>
      <c r="PEB46" s="284">
        <f>SUM(+PEB38+PEB31+PEB27+PEB44)</f>
        <v>0</v>
      </c>
      <c r="PEC46" s="284">
        <f>SUM(PEC44+PEC38+PEC31+PEC27)</f>
        <v>0</v>
      </c>
      <c r="PED46" s="284">
        <f>SUM(PED44+PED38+PED31+PED27)</f>
        <v>0</v>
      </c>
      <c r="PEE46" s="274">
        <f>SUM(PEE44+PEE38+PEE31+PEE27)</f>
        <v>0</v>
      </c>
      <c r="PEF46" s="276"/>
      <c r="PEG46" s="278" t="s">
        <v>47</v>
      </c>
      <c r="PEH46" s="279"/>
      <c r="PEI46" s="282">
        <f>SUM(PEI44+PEI38+PEI31+PEI27)</f>
        <v>0</v>
      </c>
      <c r="PEJ46" s="284">
        <f>SUM(+PEJ38+PEJ31+PEJ27+PEJ44)</f>
        <v>0</v>
      </c>
      <c r="PEK46" s="284">
        <f>SUM(PEK44+PEK38+PEK31+PEK27)</f>
        <v>0</v>
      </c>
      <c r="PEL46" s="284">
        <f>SUM(PEL44+PEL38+PEL31+PEL27)</f>
        <v>0</v>
      </c>
      <c r="PEM46" s="274">
        <f>SUM(PEM44+PEM38+PEM31+PEM27)</f>
        <v>0</v>
      </c>
      <c r="PEN46" s="276"/>
      <c r="PEO46" s="278" t="s">
        <v>47</v>
      </c>
      <c r="PEP46" s="279"/>
      <c r="PEQ46" s="282">
        <f>SUM(PEQ44+PEQ38+PEQ31+PEQ27)</f>
        <v>0</v>
      </c>
      <c r="PER46" s="284">
        <f>SUM(+PER38+PER31+PER27+PER44)</f>
        <v>0</v>
      </c>
      <c r="PES46" s="284">
        <f>SUM(PES44+PES38+PES31+PES27)</f>
        <v>0</v>
      </c>
      <c r="PET46" s="284">
        <f>SUM(PET44+PET38+PET31+PET27)</f>
        <v>0</v>
      </c>
      <c r="PEU46" s="274">
        <f>SUM(PEU44+PEU38+PEU31+PEU27)</f>
        <v>0</v>
      </c>
      <c r="PEV46" s="276"/>
      <c r="PEW46" s="278" t="s">
        <v>47</v>
      </c>
      <c r="PEX46" s="279"/>
      <c r="PEY46" s="282">
        <f>SUM(PEY44+PEY38+PEY31+PEY27)</f>
        <v>0</v>
      </c>
      <c r="PEZ46" s="284">
        <f>SUM(+PEZ38+PEZ31+PEZ27+PEZ44)</f>
        <v>0</v>
      </c>
      <c r="PFA46" s="284">
        <f>SUM(PFA44+PFA38+PFA31+PFA27)</f>
        <v>0</v>
      </c>
      <c r="PFB46" s="284">
        <f>SUM(PFB44+PFB38+PFB31+PFB27)</f>
        <v>0</v>
      </c>
      <c r="PFC46" s="274">
        <f>SUM(PFC44+PFC38+PFC31+PFC27)</f>
        <v>0</v>
      </c>
      <c r="PFD46" s="276"/>
      <c r="PFE46" s="278" t="s">
        <v>47</v>
      </c>
      <c r="PFF46" s="279"/>
      <c r="PFG46" s="282">
        <f>SUM(PFG44+PFG38+PFG31+PFG27)</f>
        <v>0</v>
      </c>
      <c r="PFH46" s="284">
        <f>SUM(+PFH38+PFH31+PFH27+PFH44)</f>
        <v>0</v>
      </c>
      <c r="PFI46" s="284">
        <f>SUM(PFI44+PFI38+PFI31+PFI27)</f>
        <v>0</v>
      </c>
      <c r="PFJ46" s="284">
        <f>SUM(PFJ44+PFJ38+PFJ31+PFJ27)</f>
        <v>0</v>
      </c>
      <c r="PFK46" s="274">
        <f>SUM(PFK44+PFK38+PFK31+PFK27)</f>
        <v>0</v>
      </c>
      <c r="PFL46" s="276"/>
      <c r="PFM46" s="278" t="s">
        <v>47</v>
      </c>
      <c r="PFN46" s="279"/>
      <c r="PFO46" s="282">
        <f>SUM(PFO44+PFO38+PFO31+PFO27)</f>
        <v>0</v>
      </c>
      <c r="PFP46" s="284">
        <f>SUM(+PFP38+PFP31+PFP27+PFP44)</f>
        <v>0</v>
      </c>
      <c r="PFQ46" s="284">
        <f>SUM(PFQ44+PFQ38+PFQ31+PFQ27)</f>
        <v>0</v>
      </c>
      <c r="PFR46" s="284">
        <f>SUM(PFR44+PFR38+PFR31+PFR27)</f>
        <v>0</v>
      </c>
      <c r="PFS46" s="274">
        <f>SUM(PFS44+PFS38+PFS31+PFS27)</f>
        <v>0</v>
      </c>
      <c r="PFT46" s="276"/>
      <c r="PFU46" s="278" t="s">
        <v>47</v>
      </c>
      <c r="PFV46" s="279"/>
      <c r="PFW46" s="282">
        <f>SUM(PFW44+PFW38+PFW31+PFW27)</f>
        <v>0</v>
      </c>
      <c r="PFX46" s="284">
        <f>SUM(+PFX38+PFX31+PFX27+PFX44)</f>
        <v>0</v>
      </c>
      <c r="PFY46" s="284">
        <f>SUM(PFY44+PFY38+PFY31+PFY27)</f>
        <v>0</v>
      </c>
      <c r="PFZ46" s="284">
        <f>SUM(PFZ44+PFZ38+PFZ31+PFZ27)</f>
        <v>0</v>
      </c>
      <c r="PGA46" s="274">
        <f>SUM(PGA44+PGA38+PGA31+PGA27)</f>
        <v>0</v>
      </c>
      <c r="PGB46" s="276"/>
      <c r="PGC46" s="278" t="s">
        <v>47</v>
      </c>
      <c r="PGD46" s="279"/>
      <c r="PGE46" s="282">
        <f>SUM(PGE44+PGE38+PGE31+PGE27)</f>
        <v>0</v>
      </c>
      <c r="PGF46" s="284">
        <f>SUM(+PGF38+PGF31+PGF27+PGF44)</f>
        <v>0</v>
      </c>
      <c r="PGG46" s="284">
        <f>SUM(PGG44+PGG38+PGG31+PGG27)</f>
        <v>0</v>
      </c>
      <c r="PGH46" s="284">
        <f>SUM(PGH44+PGH38+PGH31+PGH27)</f>
        <v>0</v>
      </c>
      <c r="PGI46" s="274">
        <f>SUM(PGI44+PGI38+PGI31+PGI27)</f>
        <v>0</v>
      </c>
      <c r="PGJ46" s="276"/>
      <c r="PGK46" s="278" t="s">
        <v>47</v>
      </c>
      <c r="PGL46" s="279"/>
      <c r="PGM46" s="282">
        <f>SUM(PGM44+PGM38+PGM31+PGM27)</f>
        <v>0</v>
      </c>
      <c r="PGN46" s="284">
        <f>SUM(+PGN38+PGN31+PGN27+PGN44)</f>
        <v>0</v>
      </c>
      <c r="PGO46" s="284">
        <f>SUM(PGO44+PGO38+PGO31+PGO27)</f>
        <v>0</v>
      </c>
      <c r="PGP46" s="284">
        <f>SUM(PGP44+PGP38+PGP31+PGP27)</f>
        <v>0</v>
      </c>
      <c r="PGQ46" s="274">
        <f>SUM(PGQ44+PGQ38+PGQ31+PGQ27)</f>
        <v>0</v>
      </c>
      <c r="PGR46" s="276"/>
      <c r="PGS46" s="278" t="s">
        <v>47</v>
      </c>
      <c r="PGT46" s="279"/>
      <c r="PGU46" s="282">
        <f>SUM(PGU44+PGU38+PGU31+PGU27)</f>
        <v>0</v>
      </c>
      <c r="PGV46" s="284">
        <f>SUM(+PGV38+PGV31+PGV27+PGV44)</f>
        <v>0</v>
      </c>
      <c r="PGW46" s="284">
        <f>SUM(PGW44+PGW38+PGW31+PGW27)</f>
        <v>0</v>
      </c>
      <c r="PGX46" s="284">
        <f>SUM(PGX44+PGX38+PGX31+PGX27)</f>
        <v>0</v>
      </c>
      <c r="PGY46" s="274">
        <f>SUM(PGY44+PGY38+PGY31+PGY27)</f>
        <v>0</v>
      </c>
      <c r="PGZ46" s="276"/>
      <c r="PHA46" s="278" t="s">
        <v>47</v>
      </c>
      <c r="PHB46" s="279"/>
      <c r="PHC46" s="282">
        <f>SUM(PHC44+PHC38+PHC31+PHC27)</f>
        <v>0</v>
      </c>
      <c r="PHD46" s="284">
        <f>SUM(+PHD38+PHD31+PHD27+PHD44)</f>
        <v>0</v>
      </c>
      <c r="PHE46" s="284">
        <f>SUM(PHE44+PHE38+PHE31+PHE27)</f>
        <v>0</v>
      </c>
      <c r="PHF46" s="284">
        <f>SUM(PHF44+PHF38+PHF31+PHF27)</f>
        <v>0</v>
      </c>
      <c r="PHG46" s="274">
        <f>SUM(PHG44+PHG38+PHG31+PHG27)</f>
        <v>0</v>
      </c>
      <c r="PHH46" s="276"/>
      <c r="PHI46" s="278" t="s">
        <v>47</v>
      </c>
      <c r="PHJ46" s="279"/>
      <c r="PHK46" s="282">
        <f>SUM(PHK44+PHK38+PHK31+PHK27)</f>
        <v>0</v>
      </c>
      <c r="PHL46" s="284">
        <f>SUM(+PHL38+PHL31+PHL27+PHL44)</f>
        <v>0</v>
      </c>
      <c r="PHM46" s="284">
        <f>SUM(PHM44+PHM38+PHM31+PHM27)</f>
        <v>0</v>
      </c>
      <c r="PHN46" s="284">
        <f>SUM(PHN44+PHN38+PHN31+PHN27)</f>
        <v>0</v>
      </c>
      <c r="PHO46" s="274">
        <f>SUM(PHO44+PHO38+PHO31+PHO27)</f>
        <v>0</v>
      </c>
      <c r="PHP46" s="276"/>
      <c r="PHQ46" s="278" t="s">
        <v>47</v>
      </c>
      <c r="PHR46" s="279"/>
      <c r="PHS46" s="282">
        <f>SUM(PHS44+PHS38+PHS31+PHS27)</f>
        <v>0</v>
      </c>
      <c r="PHT46" s="284">
        <f>SUM(+PHT38+PHT31+PHT27+PHT44)</f>
        <v>0</v>
      </c>
      <c r="PHU46" s="284">
        <f>SUM(PHU44+PHU38+PHU31+PHU27)</f>
        <v>0</v>
      </c>
      <c r="PHV46" s="284">
        <f>SUM(PHV44+PHV38+PHV31+PHV27)</f>
        <v>0</v>
      </c>
      <c r="PHW46" s="274">
        <f>SUM(PHW44+PHW38+PHW31+PHW27)</f>
        <v>0</v>
      </c>
      <c r="PHX46" s="276"/>
      <c r="PHY46" s="278" t="s">
        <v>47</v>
      </c>
      <c r="PHZ46" s="279"/>
      <c r="PIA46" s="282">
        <f>SUM(PIA44+PIA38+PIA31+PIA27)</f>
        <v>0</v>
      </c>
      <c r="PIB46" s="284">
        <f>SUM(+PIB38+PIB31+PIB27+PIB44)</f>
        <v>0</v>
      </c>
      <c r="PIC46" s="284">
        <f>SUM(PIC44+PIC38+PIC31+PIC27)</f>
        <v>0</v>
      </c>
      <c r="PID46" s="284">
        <f>SUM(PID44+PID38+PID31+PID27)</f>
        <v>0</v>
      </c>
      <c r="PIE46" s="274">
        <f>SUM(PIE44+PIE38+PIE31+PIE27)</f>
        <v>0</v>
      </c>
      <c r="PIF46" s="276"/>
      <c r="PIG46" s="278" t="s">
        <v>47</v>
      </c>
      <c r="PIH46" s="279"/>
      <c r="PII46" s="282">
        <f>SUM(PII44+PII38+PII31+PII27)</f>
        <v>0</v>
      </c>
      <c r="PIJ46" s="284">
        <f>SUM(+PIJ38+PIJ31+PIJ27+PIJ44)</f>
        <v>0</v>
      </c>
      <c r="PIK46" s="284">
        <f>SUM(PIK44+PIK38+PIK31+PIK27)</f>
        <v>0</v>
      </c>
      <c r="PIL46" s="284">
        <f>SUM(PIL44+PIL38+PIL31+PIL27)</f>
        <v>0</v>
      </c>
      <c r="PIM46" s="274">
        <f>SUM(PIM44+PIM38+PIM31+PIM27)</f>
        <v>0</v>
      </c>
      <c r="PIN46" s="276"/>
      <c r="PIO46" s="278" t="s">
        <v>47</v>
      </c>
      <c r="PIP46" s="279"/>
      <c r="PIQ46" s="282">
        <f>SUM(PIQ44+PIQ38+PIQ31+PIQ27)</f>
        <v>0</v>
      </c>
      <c r="PIR46" s="284">
        <f>SUM(+PIR38+PIR31+PIR27+PIR44)</f>
        <v>0</v>
      </c>
      <c r="PIS46" s="284">
        <f>SUM(PIS44+PIS38+PIS31+PIS27)</f>
        <v>0</v>
      </c>
      <c r="PIT46" s="284">
        <f>SUM(PIT44+PIT38+PIT31+PIT27)</f>
        <v>0</v>
      </c>
      <c r="PIU46" s="274">
        <f>SUM(PIU44+PIU38+PIU31+PIU27)</f>
        <v>0</v>
      </c>
      <c r="PIV46" s="276"/>
      <c r="PIW46" s="278" t="s">
        <v>47</v>
      </c>
      <c r="PIX46" s="279"/>
      <c r="PIY46" s="282">
        <f>SUM(PIY44+PIY38+PIY31+PIY27)</f>
        <v>0</v>
      </c>
      <c r="PIZ46" s="284">
        <f>SUM(+PIZ38+PIZ31+PIZ27+PIZ44)</f>
        <v>0</v>
      </c>
      <c r="PJA46" s="284">
        <f>SUM(PJA44+PJA38+PJA31+PJA27)</f>
        <v>0</v>
      </c>
      <c r="PJB46" s="284">
        <f>SUM(PJB44+PJB38+PJB31+PJB27)</f>
        <v>0</v>
      </c>
      <c r="PJC46" s="274">
        <f>SUM(PJC44+PJC38+PJC31+PJC27)</f>
        <v>0</v>
      </c>
      <c r="PJD46" s="276"/>
      <c r="PJE46" s="278" t="s">
        <v>47</v>
      </c>
      <c r="PJF46" s="279"/>
      <c r="PJG46" s="282">
        <f>SUM(PJG44+PJG38+PJG31+PJG27)</f>
        <v>0</v>
      </c>
      <c r="PJH46" s="284">
        <f>SUM(+PJH38+PJH31+PJH27+PJH44)</f>
        <v>0</v>
      </c>
      <c r="PJI46" s="284">
        <f>SUM(PJI44+PJI38+PJI31+PJI27)</f>
        <v>0</v>
      </c>
      <c r="PJJ46" s="284">
        <f>SUM(PJJ44+PJJ38+PJJ31+PJJ27)</f>
        <v>0</v>
      </c>
      <c r="PJK46" s="274">
        <f>SUM(PJK44+PJK38+PJK31+PJK27)</f>
        <v>0</v>
      </c>
      <c r="PJL46" s="276"/>
      <c r="PJM46" s="278" t="s">
        <v>47</v>
      </c>
      <c r="PJN46" s="279"/>
      <c r="PJO46" s="282">
        <f>SUM(PJO44+PJO38+PJO31+PJO27)</f>
        <v>0</v>
      </c>
      <c r="PJP46" s="284">
        <f>SUM(+PJP38+PJP31+PJP27+PJP44)</f>
        <v>0</v>
      </c>
      <c r="PJQ46" s="284">
        <f>SUM(PJQ44+PJQ38+PJQ31+PJQ27)</f>
        <v>0</v>
      </c>
      <c r="PJR46" s="284">
        <f>SUM(PJR44+PJR38+PJR31+PJR27)</f>
        <v>0</v>
      </c>
      <c r="PJS46" s="274">
        <f>SUM(PJS44+PJS38+PJS31+PJS27)</f>
        <v>0</v>
      </c>
      <c r="PJT46" s="276"/>
      <c r="PJU46" s="278" t="s">
        <v>47</v>
      </c>
      <c r="PJV46" s="279"/>
      <c r="PJW46" s="282">
        <f>SUM(PJW44+PJW38+PJW31+PJW27)</f>
        <v>0</v>
      </c>
      <c r="PJX46" s="284">
        <f>SUM(+PJX38+PJX31+PJX27+PJX44)</f>
        <v>0</v>
      </c>
      <c r="PJY46" s="284">
        <f>SUM(PJY44+PJY38+PJY31+PJY27)</f>
        <v>0</v>
      </c>
      <c r="PJZ46" s="284">
        <f>SUM(PJZ44+PJZ38+PJZ31+PJZ27)</f>
        <v>0</v>
      </c>
      <c r="PKA46" s="274">
        <f>SUM(PKA44+PKA38+PKA31+PKA27)</f>
        <v>0</v>
      </c>
      <c r="PKB46" s="276"/>
      <c r="PKC46" s="278" t="s">
        <v>47</v>
      </c>
      <c r="PKD46" s="279"/>
      <c r="PKE46" s="282">
        <f>SUM(PKE44+PKE38+PKE31+PKE27)</f>
        <v>0</v>
      </c>
      <c r="PKF46" s="284">
        <f>SUM(+PKF38+PKF31+PKF27+PKF44)</f>
        <v>0</v>
      </c>
      <c r="PKG46" s="284">
        <f>SUM(PKG44+PKG38+PKG31+PKG27)</f>
        <v>0</v>
      </c>
      <c r="PKH46" s="284">
        <f>SUM(PKH44+PKH38+PKH31+PKH27)</f>
        <v>0</v>
      </c>
      <c r="PKI46" s="274">
        <f>SUM(PKI44+PKI38+PKI31+PKI27)</f>
        <v>0</v>
      </c>
      <c r="PKJ46" s="276"/>
      <c r="PKK46" s="278" t="s">
        <v>47</v>
      </c>
      <c r="PKL46" s="279"/>
      <c r="PKM46" s="282">
        <f>SUM(PKM44+PKM38+PKM31+PKM27)</f>
        <v>0</v>
      </c>
      <c r="PKN46" s="284">
        <f>SUM(+PKN38+PKN31+PKN27+PKN44)</f>
        <v>0</v>
      </c>
      <c r="PKO46" s="284">
        <f>SUM(PKO44+PKO38+PKO31+PKO27)</f>
        <v>0</v>
      </c>
      <c r="PKP46" s="284">
        <f>SUM(PKP44+PKP38+PKP31+PKP27)</f>
        <v>0</v>
      </c>
      <c r="PKQ46" s="274">
        <f>SUM(PKQ44+PKQ38+PKQ31+PKQ27)</f>
        <v>0</v>
      </c>
      <c r="PKR46" s="276"/>
      <c r="PKS46" s="278" t="s">
        <v>47</v>
      </c>
      <c r="PKT46" s="279"/>
      <c r="PKU46" s="282">
        <f>SUM(PKU44+PKU38+PKU31+PKU27)</f>
        <v>0</v>
      </c>
      <c r="PKV46" s="284">
        <f>SUM(+PKV38+PKV31+PKV27+PKV44)</f>
        <v>0</v>
      </c>
      <c r="PKW46" s="284">
        <f>SUM(PKW44+PKW38+PKW31+PKW27)</f>
        <v>0</v>
      </c>
      <c r="PKX46" s="284">
        <f>SUM(PKX44+PKX38+PKX31+PKX27)</f>
        <v>0</v>
      </c>
      <c r="PKY46" s="274">
        <f>SUM(PKY44+PKY38+PKY31+PKY27)</f>
        <v>0</v>
      </c>
      <c r="PKZ46" s="276"/>
      <c r="PLA46" s="278" t="s">
        <v>47</v>
      </c>
      <c r="PLB46" s="279"/>
      <c r="PLC46" s="282">
        <f>SUM(PLC44+PLC38+PLC31+PLC27)</f>
        <v>0</v>
      </c>
      <c r="PLD46" s="284">
        <f>SUM(+PLD38+PLD31+PLD27+PLD44)</f>
        <v>0</v>
      </c>
      <c r="PLE46" s="284">
        <f>SUM(PLE44+PLE38+PLE31+PLE27)</f>
        <v>0</v>
      </c>
      <c r="PLF46" s="284">
        <f>SUM(PLF44+PLF38+PLF31+PLF27)</f>
        <v>0</v>
      </c>
      <c r="PLG46" s="274">
        <f>SUM(PLG44+PLG38+PLG31+PLG27)</f>
        <v>0</v>
      </c>
      <c r="PLH46" s="276"/>
      <c r="PLI46" s="278" t="s">
        <v>47</v>
      </c>
      <c r="PLJ46" s="279"/>
      <c r="PLK46" s="282">
        <f>SUM(PLK44+PLK38+PLK31+PLK27)</f>
        <v>0</v>
      </c>
      <c r="PLL46" s="284">
        <f>SUM(+PLL38+PLL31+PLL27+PLL44)</f>
        <v>0</v>
      </c>
      <c r="PLM46" s="284">
        <f>SUM(PLM44+PLM38+PLM31+PLM27)</f>
        <v>0</v>
      </c>
      <c r="PLN46" s="284">
        <f>SUM(PLN44+PLN38+PLN31+PLN27)</f>
        <v>0</v>
      </c>
      <c r="PLO46" s="274">
        <f>SUM(PLO44+PLO38+PLO31+PLO27)</f>
        <v>0</v>
      </c>
      <c r="PLP46" s="276"/>
      <c r="PLQ46" s="278" t="s">
        <v>47</v>
      </c>
      <c r="PLR46" s="279"/>
      <c r="PLS46" s="282">
        <f>SUM(PLS44+PLS38+PLS31+PLS27)</f>
        <v>0</v>
      </c>
      <c r="PLT46" s="284">
        <f>SUM(+PLT38+PLT31+PLT27+PLT44)</f>
        <v>0</v>
      </c>
      <c r="PLU46" s="284">
        <f>SUM(PLU44+PLU38+PLU31+PLU27)</f>
        <v>0</v>
      </c>
      <c r="PLV46" s="284">
        <f>SUM(PLV44+PLV38+PLV31+PLV27)</f>
        <v>0</v>
      </c>
      <c r="PLW46" s="274">
        <f>SUM(PLW44+PLW38+PLW31+PLW27)</f>
        <v>0</v>
      </c>
      <c r="PLX46" s="276"/>
      <c r="PLY46" s="278" t="s">
        <v>47</v>
      </c>
      <c r="PLZ46" s="279"/>
      <c r="PMA46" s="282">
        <f>SUM(PMA44+PMA38+PMA31+PMA27)</f>
        <v>0</v>
      </c>
      <c r="PMB46" s="284">
        <f>SUM(+PMB38+PMB31+PMB27+PMB44)</f>
        <v>0</v>
      </c>
      <c r="PMC46" s="284">
        <f>SUM(PMC44+PMC38+PMC31+PMC27)</f>
        <v>0</v>
      </c>
      <c r="PMD46" s="284">
        <f>SUM(PMD44+PMD38+PMD31+PMD27)</f>
        <v>0</v>
      </c>
      <c r="PME46" s="274">
        <f>SUM(PME44+PME38+PME31+PME27)</f>
        <v>0</v>
      </c>
      <c r="PMF46" s="276"/>
      <c r="PMG46" s="278" t="s">
        <v>47</v>
      </c>
      <c r="PMH46" s="279"/>
      <c r="PMI46" s="282">
        <f>SUM(PMI44+PMI38+PMI31+PMI27)</f>
        <v>0</v>
      </c>
      <c r="PMJ46" s="284">
        <f>SUM(+PMJ38+PMJ31+PMJ27+PMJ44)</f>
        <v>0</v>
      </c>
      <c r="PMK46" s="284">
        <f>SUM(PMK44+PMK38+PMK31+PMK27)</f>
        <v>0</v>
      </c>
      <c r="PML46" s="284">
        <f>SUM(PML44+PML38+PML31+PML27)</f>
        <v>0</v>
      </c>
      <c r="PMM46" s="274">
        <f>SUM(PMM44+PMM38+PMM31+PMM27)</f>
        <v>0</v>
      </c>
      <c r="PMN46" s="276"/>
      <c r="PMO46" s="278" t="s">
        <v>47</v>
      </c>
      <c r="PMP46" s="279"/>
      <c r="PMQ46" s="282">
        <f>SUM(PMQ44+PMQ38+PMQ31+PMQ27)</f>
        <v>0</v>
      </c>
      <c r="PMR46" s="284">
        <f>SUM(+PMR38+PMR31+PMR27+PMR44)</f>
        <v>0</v>
      </c>
      <c r="PMS46" s="284">
        <f>SUM(PMS44+PMS38+PMS31+PMS27)</f>
        <v>0</v>
      </c>
      <c r="PMT46" s="284">
        <f>SUM(PMT44+PMT38+PMT31+PMT27)</f>
        <v>0</v>
      </c>
      <c r="PMU46" s="274">
        <f>SUM(PMU44+PMU38+PMU31+PMU27)</f>
        <v>0</v>
      </c>
      <c r="PMV46" s="276"/>
      <c r="PMW46" s="278" t="s">
        <v>47</v>
      </c>
      <c r="PMX46" s="279"/>
      <c r="PMY46" s="282">
        <f>SUM(PMY44+PMY38+PMY31+PMY27)</f>
        <v>0</v>
      </c>
      <c r="PMZ46" s="284">
        <f>SUM(+PMZ38+PMZ31+PMZ27+PMZ44)</f>
        <v>0</v>
      </c>
      <c r="PNA46" s="284">
        <f>SUM(PNA44+PNA38+PNA31+PNA27)</f>
        <v>0</v>
      </c>
      <c r="PNB46" s="284">
        <f>SUM(PNB44+PNB38+PNB31+PNB27)</f>
        <v>0</v>
      </c>
      <c r="PNC46" s="274">
        <f>SUM(PNC44+PNC38+PNC31+PNC27)</f>
        <v>0</v>
      </c>
      <c r="PND46" s="276"/>
      <c r="PNE46" s="278" t="s">
        <v>47</v>
      </c>
      <c r="PNF46" s="279"/>
      <c r="PNG46" s="282">
        <f>SUM(PNG44+PNG38+PNG31+PNG27)</f>
        <v>0</v>
      </c>
      <c r="PNH46" s="284">
        <f>SUM(+PNH38+PNH31+PNH27+PNH44)</f>
        <v>0</v>
      </c>
      <c r="PNI46" s="284">
        <f>SUM(PNI44+PNI38+PNI31+PNI27)</f>
        <v>0</v>
      </c>
      <c r="PNJ46" s="284">
        <f>SUM(PNJ44+PNJ38+PNJ31+PNJ27)</f>
        <v>0</v>
      </c>
      <c r="PNK46" s="274">
        <f>SUM(PNK44+PNK38+PNK31+PNK27)</f>
        <v>0</v>
      </c>
      <c r="PNL46" s="276"/>
      <c r="PNM46" s="278" t="s">
        <v>47</v>
      </c>
      <c r="PNN46" s="279"/>
      <c r="PNO46" s="282">
        <f>SUM(PNO44+PNO38+PNO31+PNO27)</f>
        <v>0</v>
      </c>
      <c r="PNP46" s="284">
        <f>SUM(+PNP38+PNP31+PNP27+PNP44)</f>
        <v>0</v>
      </c>
      <c r="PNQ46" s="284">
        <f>SUM(PNQ44+PNQ38+PNQ31+PNQ27)</f>
        <v>0</v>
      </c>
      <c r="PNR46" s="284">
        <f>SUM(PNR44+PNR38+PNR31+PNR27)</f>
        <v>0</v>
      </c>
      <c r="PNS46" s="274">
        <f>SUM(PNS44+PNS38+PNS31+PNS27)</f>
        <v>0</v>
      </c>
      <c r="PNT46" s="276"/>
      <c r="PNU46" s="278" t="s">
        <v>47</v>
      </c>
      <c r="PNV46" s="279"/>
      <c r="PNW46" s="282">
        <f>SUM(PNW44+PNW38+PNW31+PNW27)</f>
        <v>0</v>
      </c>
      <c r="PNX46" s="284">
        <f>SUM(+PNX38+PNX31+PNX27+PNX44)</f>
        <v>0</v>
      </c>
      <c r="PNY46" s="284">
        <f>SUM(PNY44+PNY38+PNY31+PNY27)</f>
        <v>0</v>
      </c>
      <c r="PNZ46" s="284">
        <f>SUM(PNZ44+PNZ38+PNZ31+PNZ27)</f>
        <v>0</v>
      </c>
      <c r="POA46" s="274">
        <f>SUM(POA44+POA38+POA31+POA27)</f>
        <v>0</v>
      </c>
      <c r="POB46" s="276"/>
      <c r="POC46" s="278" t="s">
        <v>47</v>
      </c>
      <c r="POD46" s="279"/>
      <c r="POE46" s="282">
        <f>SUM(POE44+POE38+POE31+POE27)</f>
        <v>0</v>
      </c>
      <c r="POF46" s="284">
        <f>SUM(+POF38+POF31+POF27+POF44)</f>
        <v>0</v>
      </c>
      <c r="POG46" s="284">
        <f>SUM(POG44+POG38+POG31+POG27)</f>
        <v>0</v>
      </c>
      <c r="POH46" s="284">
        <f>SUM(POH44+POH38+POH31+POH27)</f>
        <v>0</v>
      </c>
      <c r="POI46" s="274">
        <f>SUM(POI44+POI38+POI31+POI27)</f>
        <v>0</v>
      </c>
      <c r="POJ46" s="276"/>
      <c r="POK46" s="278" t="s">
        <v>47</v>
      </c>
      <c r="POL46" s="279"/>
      <c r="POM46" s="282">
        <f>SUM(POM44+POM38+POM31+POM27)</f>
        <v>0</v>
      </c>
      <c r="PON46" s="284">
        <f>SUM(+PON38+PON31+PON27+PON44)</f>
        <v>0</v>
      </c>
      <c r="POO46" s="284">
        <f>SUM(POO44+POO38+POO31+POO27)</f>
        <v>0</v>
      </c>
      <c r="POP46" s="284">
        <f>SUM(POP44+POP38+POP31+POP27)</f>
        <v>0</v>
      </c>
      <c r="POQ46" s="274">
        <f>SUM(POQ44+POQ38+POQ31+POQ27)</f>
        <v>0</v>
      </c>
      <c r="POR46" s="276"/>
      <c r="POS46" s="278" t="s">
        <v>47</v>
      </c>
      <c r="POT46" s="279"/>
      <c r="POU46" s="282">
        <f>SUM(POU44+POU38+POU31+POU27)</f>
        <v>0</v>
      </c>
      <c r="POV46" s="284">
        <f>SUM(+POV38+POV31+POV27+POV44)</f>
        <v>0</v>
      </c>
      <c r="POW46" s="284">
        <f>SUM(POW44+POW38+POW31+POW27)</f>
        <v>0</v>
      </c>
      <c r="POX46" s="284">
        <f>SUM(POX44+POX38+POX31+POX27)</f>
        <v>0</v>
      </c>
      <c r="POY46" s="274">
        <f>SUM(POY44+POY38+POY31+POY27)</f>
        <v>0</v>
      </c>
      <c r="POZ46" s="276"/>
      <c r="PPA46" s="278" t="s">
        <v>47</v>
      </c>
      <c r="PPB46" s="279"/>
      <c r="PPC46" s="282">
        <f>SUM(PPC44+PPC38+PPC31+PPC27)</f>
        <v>0</v>
      </c>
      <c r="PPD46" s="284">
        <f>SUM(+PPD38+PPD31+PPD27+PPD44)</f>
        <v>0</v>
      </c>
      <c r="PPE46" s="284">
        <f>SUM(PPE44+PPE38+PPE31+PPE27)</f>
        <v>0</v>
      </c>
      <c r="PPF46" s="284">
        <f>SUM(PPF44+PPF38+PPF31+PPF27)</f>
        <v>0</v>
      </c>
      <c r="PPG46" s="274">
        <f>SUM(PPG44+PPG38+PPG31+PPG27)</f>
        <v>0</v>
      </c>
      <c r="PPH46" s="276"/>
      <c r="PPI46" s="278" t="s">
        <v>47</v>
      </c>
      <c r="PPJ46" s="279"/>
      <c r="PPK46" s="282">
        <f>SUM(PPK44+PPK38+PPK31+PPK27)</f>
        <v>0</v>
      </c>
      <c r="PPL46" s="284">
        <f>SUM(+PPL38+PPL31+PPL27+PPL44)</f>
        <v>0</v>
      </c>
      <c r="PPM46" s="284">
        <f>SUM(PPM44+PPM38+PPM31+PPM27)</f>
        <v>0</v>
      </c>
      <c r="PPN46" s="284">
        <f>SUM(PPN44+PPN38+PPN31+PPN27)</f>
        <v>0</v>
      </c>
      <c r="PPO46" s="274">
        <f>SUM(PPO44+PPO38+PPO31+PPO27)</f>
        <v>0</v>
      </c>
      <c r="PPP46" s="276"/>
      <c r="PPQ46" s="278" t="s">
        <v>47</v>
      </c>
      <c r="PPR46" s="279"/>
      <c r="PPS46" s="282">
        <f>SUM(PPS44+PPS38+PPS31+PPS27)</f>
        <v>0</v>
      </c>
      <c r="PPT46" s="284">
        <f>SUM(+PPT38+PPT31+PPT27+PPT44)</f>
        <v>0</v>
      </c>
      <c r="PPU46" s="284">
        <f>SUM(PPU44+PPU38+PPU31+PPU27)</f>
        <v>0</v>
      </c>
      <c r="PPV46" s="284">
        <f>SUM(PPV44+PPV38+PPV31+PPV27)</f>
        <v>0</v>
      </c>
      <c r="PPW46" s="274">
        <f>SUM(PPW44+PPW38+PPW31+PPW27)</f>
        <v>0</v>
      </c>
      <c r="PPX46" s="276"/>
      <c r="PPY46" s="278" t="s">
        <v>47</v>
      </c>
      <c r="PPZ46" s="279"/>
      <c r="PQA46" s="282">
        <f>SUM(PQA44+PQA38+PQA31+PQA27)</f>
        <v>0</v>
      </c>
      <c r="PQB46" s="284">
        <f>SUM(+PQB38+PQB31+PQB27+PQB44)</f>
        <v>0</v>
      </c>
      <c r="PQC46" s="284">
        <f>SUM(PQC44+PQC38+PQC31+PQC27)</f>
        <v>0</v>
      </c>
      <c r="PQD46" s="284">
        <f>SUM(PQD44+PQD38+PQD31+PQD27)</f>
        <v>0</v>
      </c>
      <c r="PQE46" s="274">
        <f>SUM(PQE44+PQE38+PQE31+PQE27)</f>
        <v>0</v>
      </c>
      <c r="PQF46" s="276"/>
      <c r="PQG46" s="278" t="s">
        <v>47</v>
      </c>
      <c r="PQH46" s="279"/>
      <c r="PQI46" s="282">
        <f>SUM(PQI44+PQI38+PQI31+PQI27)</f>
        <v>0</v>
      </c>
      <c r="PQJ46" s="284">
        <f>SUM(+PQJ38+PQJ31+PQJ27+PQJ44)</f>
        <v>0</v>
      </c>
      <c r="PQK46" s="284">
        <f>SUM(PQK44+PQK38+PQK31+PQK27)</f>
        <v>0</v>
      </c>
      <c r="PQL46" s="284">
        <f>SUM(PQL44+PQL38+PQL31+PQL27)</f>
        <v>0</v>
      </c>
      <c r="PQM46" s="274">
        <f>SUM(PQM44+PQM38+PQM31+PQM27)</f>
        <v>0</v>
      </c>
      <c r="PQN46" s="276"/>
      <c r="PQO46" s="278" t="s">
        <v>47</v>
      </c>
      <c r="PQP46" s="279"/>
      <c r="PQQ46" s="282">
        <f>SUM(PQQ44+PQQ38+PQQ31+PQQ27)</f>
        <v>0</v>
      </c>
      <c r="PQR46" s="284">
        <f>SUM(+PQR38+PQR31+PQR27+PQR44)</f>
        <v>0</v>
      </c>
      <c r="PQS46" s="284">
        <f>SUM(PQS44+PQS38+PQS31+PQS27)</f>
        <v>0</v>
      </c>
      <c r="PQT46" s="284">
        <f>SUM(PQT44+PQT38+PQT31+PQT27)</f>
        <v>0</v>
      </c>
      <c r="PQU46" s="274">
        <f>SUM(PQU44+PQU38+PQU31+PQU27)</f>
        <v>0</v>
      </c>
      <c r="PQV46" s="276"/>
      <c r="PQW46" s="278" t="s">
        <v>47</v>
      </c>
      <c r="PQX46" s="279"/>
      <c r="PQY46" s="282">
        <f>SUM(PQY44+PQY38+PQY31+PQY27)</f>
        <v>0</v>
      </c>
      <c r="PQZ46" s="284">
        <f>SUM(+PQZ38+PQZ31+PQZ27+PQZ44)</f>
        <v>0</v>
      </c>
      <c r="PRA46" s="284">
        <f>SUM(PRA44+PRA38+PRA31+PRA27)</f>
        <v>0</v>
      </c>
      <c r="PRB46" s="284">
        <f>SUM(PRB44+PRB38+PRB31+PRB27)</f>
        <v>0</v>
      </c>
      <c r="PRC46" s="274">
        <f>SUM(PRC44+PRC38+PRC31+PRC27)</f>
        <v>0</v>
      </c>
      <c r="PRD46" s="276"/>
      <c r="PRE46" s="278" t="s">
        <v>47</v>
      </c>
      <c r="PRF46" s="279"/>
      <c r="PRG46" s="282">
        <f>SUM(PRG44+PRG38+PRG31+PRG27)</f>
        <v>0</v>
      </c>
      <c r="PRH46" s="284">
        <f>SUM(+PRH38+PRH31+PRH27+PRH44)</f>
        <v>0</v>
      </c>
      <c r="PRI46" s="284">
        <f>SUM(PRI44+PRI38+PRI31+PRI27)</f>
        <v>0</v>
      </c>
      <c r="PRJ46" s="284">
        <f>SUM(PRJ44+PRJ38+PRJ31+PRJ27)</f>
        <v>0</v>
      </c>
      <c r="PRK46" s="274">
        <f>SUM(PRK44+PRK38+PRK31+PRK27)</f>
        <v>0</v>
      </c>
      <c r="PRL46" s="276"/>
      <c r="PRM46" s="278" t="s">
        <v>47</v>
      </c>
      <c r="PRN46" s="279"/>
      <c r="PRO46" s="282">
        <f>SUM(PRO44+PRO38+PRO31+PRO27)</f>
        <v>0</v>
      </c>
      <c r="PRP46" s="284">
        <f>SUM(+PRP38+PRP31+PRP27+PRP44)</f>
        <v>0</v>
      </c>
      <c r="PRQ46" s="284">
        <f>SUM(PRQ44+PRQ38+PRQ31+PRQ27)</f>
        <v>0</v>
      </c>
      <c r="PRR46" s="284">
        <f>SUM(PRR44+PRR38+PRR31+PRR27)</f>
        <v>0</v>
      </c>
      <c r="PRS46" s="274">
        <f>SUM(PRS44+PRS38+PRS31+PRS27)</f>
        <v>0</v>
      </c>
      <c r="PRT46" s="276"/>
      <c r="PRU46" s="278" t="s">
        <v>47</v>
      </c>
      <c r="PRV46" s="279"/>
      <c r="PRW46" s="282">
        <f>SUM(PRW44+PRW38+PRW31+PRW27)</f>
        <v>0</v>
      </c>
      <c r="PRX46" s="284">
        <f>SUM(+PRX38+PRX31+PRX27+PRX44)</f>
        <v>0</v>
      </c>
      <c r="PRY46" s="284">
        <f>SUM(PRY44+PRY38+PRY31+PRY27)</f>
        <v>0</v>
      </c>
      <c r="PRZ46" s="284">
        <f>SUM(PRZ44+PRZ38+PRZ31+PRZ27)</f>
        <v>0</v>
      </c>
      <c r="PSA46" s="274">
        <f>SUM(PSA44+PSA38+PSA31+PSA27)</f>
        <v>0</v>
      </c>
      <c r="PSB46" s="276"/>
      <c r="PSC46" s="278" t="s">
        <v>47</v>
      </c>
      <c r="PSD46" s="279"/>
      <c r="PSE46" s="282">
        <f>SUM(PSE44+PSE38+PSE31+PSE27)</f>
        <v>0</v>
      </c>
      <c r="PSF46" s="284">
        <f>SUM(+PSF38+PSF31+PSF27+PSF44)</f>
        <v>0</v>
      </c>
      <c r="PSG46" s="284">
        <f>SUM(PSG44+PSG38+PSG31+PSG27)</f>
        <v>0</v>
      </c>
      <c r="PSH46" s="284">
        <f>SUM(PSH44+PSH38+PSH31+PSH27)</f>
        <v>0</v>
      </c>
      <c r="PSI46" s="274">
        <f>SUM(PSI44+PSI38+PSI31+PSI27)</f>
        <v>0</v>
      </c>
      <c r="PSJ46" s="276"/>
      <c r="PSK46" s="278" t="s">
        <v>47</v>
      </c>
      <c r="PSL46" s="279"/>
      <c r="PSM46" s="282">
        <f>SUM(PSM44+PSM38+PSM31+PSM27)</f>
        <v>0</v>
      </c>
      <c r="PSN46" s="284">
        <f>SUM(+PSN38+PSN31+PSN27+PSN44)</f>
        <v>0</v>
      </c>
      <c r="PSO46" s="284">
        <f>SUM(PSO44+PSO38+PSO31+PSO27)</f>
        <v>0</v>
      </c>
      <c r="PSP46" s="284">
        <f>SUM(PSP44+PSP38+PSP31+PSP27)</f>
        <v>0</v>
      </c>
      <c r="PSQ46" s="274">
        <f>SUM(PSQ44+PSQ38+PSQ31+PSQ27)</f>
        <v>0</v>
      </c>
      <c r="PSR46" s="276"/>
      <c r="PSS46" s="278" t="s">
        <v>47</v>
      </c>
      <c r="PST46" s="279"/>
      <c r="PSU46" s="282">
        <f>SUM(PSU44+PSU38+PSU31+PSU27)</f>
        <v>0</v>
      </c>
      <c r="PSV46" s="284">
        <f>SUM(+PSV38+PSV31+PSV27+PSV44)</f>
        <v>0</v>
      </c>
      <c r="PSW46" s="284">
        <f>SUM(PSW44+PSW38+PSW31+PSW27)</f>
        <v>0</v>
      </c>
      <c r="PSX46" s="284">
        <f>SUM(PSX44+PSX38+PSX31+PSX27)</f>
        <v>0</v>
      </c>
      <c r="PSY46" s="274">
        <f>SUM(PSY44+PSY38+PSY31+PSY27)</f>
        <v>0</v>
      </c>
      <c r="PSZ46" s="276"/>
      <c r="PTA46" s="278" t="s">
        <v>47</v>
      </c>
      <c r="PTB46" s="279"/>
      <c r="PTC46" s="282">
        <f>SUM(PTC44+PTC38+PTC31+PTC27)</f>
        <v>0</v>
      </c>
      <c r="PTD46" s="284">
        <f>SUM(+PTD38+PTD31+PTD27+PTD44)</f>
        <v>0</v>
      </c>
      <c r="PTE46" s="284">
        <f>SUM(PTE44+PTE38+PTE31+PTE27)</f>
        <v>0</v>
      </c>
      <c r="PTF46" s="284">
        <f>SUM(PTF44+PTF38+PTF31+PTF27)</f>
        <v>0</v>
      </c>
      <c r="PTG46" s="274">
        <f>SUM(PTG44+PTG38+PTG31+PTG27)</f>
        <v>0</v>
      </c>
      <c r="PTH46" s="276"/>
      <c r="PTI46" s="278" t="s">
        <v>47</v>
      </c>
      <c r="PTJ46" s="279"/>
      <c r="PTK46" s="282">
        <f>SUM(PTK44+PTK38+PTK31+PTK27)</f>
        <v>0</v>
      </c>
      <c r="PTL46" s="284">
        <f>SUM(+PTL38+PTL31+PTL27+PTL44)</f>
        <v>0</v>
      </c>
      <c r="PTM46" s="284">
        <f>SUM(PTM44+PTM38+PTM31+PTM27)</f>
        <v>0</v>
      </c>
      <c r="PTN46" s="284">
        <f>SUM(PTN44+PTN38+PTN31+PTN27)</f>
        <v>0</v>
      </c>
      <c r="PTO46" s="274">
        <f>SUM(PTO44+PTO38+PTO31+PTO27)</f>
        <v>0</v>
      </c>
      <c r="PTP46" s="276"/>
      <c r="PTQ46" s="278" t="s">
        <v>47</v>
      </c>
      <c r="PTR46" s="279"/>
      <c r="PTS46" s="282">
        <f>SUM(PTS44+PTS38+PTS31+PTS27)</f>
        <v>0</v>
      </c>
      <c r="PTT46" s="284">
        <f>SUM(+PTT38+PTT31+PTT27+PTT44)</f>
        <v>0</v>
      </c>
      <c r="PTU46" s="284">
        <f>SUM(PTU44+PTU38+PTU31+PTU27)</f>
        <v>0</v>
      </c>
      <c r="PTV46" s="284">
        <f>SUM(PTV44+PTV38+PTV31+PTV27)</f>
        <v>0</v>
      </c>
      <c r="PTW46" s="274">
        <f>SUM(PTW44+PTW38+PTW31+PTW27)</f>
        <v>0</v>
      </c>
      <c r="PTX46" s="276"/>
      <c r="PTY46" s="278" t="s">
        <v>47</v>
      </c>
      <c r="PTZ46" s="279"/>
      <c r="PUA46" s="282">
        <f>SUM(PUA44+PUA38+PUA31+PUA27)</f>
        <v>0</v>
      </c>
      <c r="PUB46" s="284">
        <f>SUM(+PUB38+PUB31+PUB27+PUB44)</f>
        <v>0</v>
      </c>
      <c r="PUC46" s="284">
        <f>SUM(PUC44+PUC38+PUC31+PUC27)</f>
        <v>0</v>
      </c>
      <c r="PUD46" s="284">
        <f>SUM(PUD44+PUD38+PUD31+PUD27)</f>
        <v>0</v>
      </c>
      <c r="PUE46" s="274">
        <f>SUM(PUE44+PUE38+PUE31+PUE27)</f>
        <v>0</v>
      </c>
      <c r="PUF46" s="276"/>
      <c r="PUG46" s="278" t="s">
        <v>47</v>
      </c>
      <c r="PUH46" s="279"/>
      <c r="PUI46" s="282">
        <f>SUM(PUI44+PUI38+PUI31+PUI27)</f>
        <v>0</v>
      </c>
      <c r="PUJ46" s="284">
        <f>SUM(+PUJ38+PUJ31+PUJ27+PUJ44)</f>
        <v>0</v>
      </c>
      <c r="PUK46" s="284">
        <f>SUM(PUK44+PUK38+PUK31+PUK27)</f>
        <v>0</v>
      </c>
      <c r="PUL46" s="284">
        <f>SUM(PUL44+PUL38+PUL31+PUL27)</f>
        <v>0</v>
      </c>
      <c r="PUM46" s="274">
        <f>SUM(PUM44+PUM38+PUM31+PUM27)</f>
        <v>0</v>
      </c>
      <c r="PUN46" s="276"/>
      <c r="PUO46" s="278" t="s">
        <v>47</v>
      </c>
      <c r="PUP46" s="279"/>
      <c r="PUQ46" s="282">
        <f>SUM(PUQ44+PUQ38+PUQ31+PUQ27)</f>
        <v>0</v>
      </c>
      <c r="PUR46" s="284">
        <f>SUM(+PUR38+PUR31+PUR27+PUR44)</f>
        <v>0</v>
      </c>
      <c r="PUS46" s="284">
        <f>SUM(PUS44+PUS38+PUS31+PUS27)</f>
        <v>0</v>
      </c>
      <c r="PUT46" s="284">
        <f>SUM(PUT44+PUT38+PUT31+PUT27)</f>
        <v>0</v>
      </c>
      <c r="PUU46" s="274">
        <f>SUM(PUU44+PUU38+PUU31+PUU27)</f>
        <v>0</v>
      </c>
      <c r="PUV46" s="276"/>
      <c r="PUW46" s="278" t="s">
        <v>47</v>
      </c>
      <c r="PUX46" s="279"/>
      <c r="PUY46" s="282">
        <f>SUM(PUY44+PUY38+PUY31+PUY27)</f>
        <v>0</v>
      </c>
      <c r="PUZ46" s="284">
        <f>SUM(+PUZ38+PUZ31+PUZ27+PUZ44)</f>
        <v>0</v>
      </c>
      <c r="PVA46" s="284">
        <f>SUM(PVA44+PVA38+PVA31+PVA27)</f>
        <v>0</v>
      </c>
      <c r="PVB46" s="284">
        <f>SUM(PVB44+PVB38+PVB31+PVB27)</f>
        <v>0</v>
      </c>
      <c r="PVC46" s="274">
        <f>SUM(PVC44+PVC38+PVC31+PVC27)</f>
        <v>0</v>
      </c>
      <c r="PVD46" s="276"/>
      <c r="PVE46" s="278" t="s">
        <v>47</v>
      </c>
      <c r="PVF46" s="279"/>
      <c r="PVG46" s="282">
        <f>SUM(PVG44+PVG38+PVG31+PVG27)</f>
        <v>0</v>
      </c>
      <c r="PVH46" s="284">
        <f>SUM(+PVH38+PVH31+PVH27+PVH44)</f>
        <v>0</v>
      </c>
      <c r="PVI46" s="284">
        <f>SUM(PVI44+PVI38+PVI31+PVI27)</f>
        <v>0</v>
      </c>
      <c r="PVJ46" s="284">
        <f>SUM(PVJ44+PVJ38+PVJ31+PVJ27)</f>
        <v>0</v>
      </c>
      <c r="PVK46" s="274">
        <f>SUM(PVK44+PVK38+PVK31+PVK27)</f>
        <v>0</v>
      </c>
      <c r="PVL46" s="276"/>
      <c r="PVM46" s="278" t="s">
        <v>47</v>
      </c>
      <c r="PVN46" s="279"/>
      <c r="PVO46" s="282">
        <f>SUM(PVO44+PVO38+PVO31+PVO27)</f>
        <v>0</v>
      </c>
      <c r="PVP46" s="284">
        <f>SUM(+PVP38+PVP31+PVP27+PVP44)</f>
        <v>0</v>
      </c>
      <c r="PVQ46" s="284">
        <f>SUM(PVQ44+PVQ38+PVQ31+PVQ27)</f>
        <v>0</v>
      </c>
      <c r="PVR46" s="284">
        <f>SUM(PVR44+PVR38+PVR31+PVR27)</f>
        <v>0</v>
      </c>
      <c r="PVS46" s="274">
        <f>SUM(PVS44+PVS38+PVS31+PVS27)</f>
        <v>0</v>
      </c>
      <c r="PVT46" s="276"/>
      <c r="PVU46" s="278" t="s">
        <v>47</v>
      </c>
      <c r="PVV46" s="279"/>
      <c r="PVW46" s="282">
        <f>SUM(PVW44+PVW38+PVW31+PVW27)</f>
        <v>0</v>
      </c>
      <c r="PVX46" s="284">
        <f>SUM(+PVX38+PVX31+PVX27+PVX44)</f>
        <v>0</v>
      </c>
      <c r="PVY46" s="284">
        <f>SUM(PVY44+PVY38+PVY31+PVY27)</f>
        <v>0</v>
      </c>
      <c r="PVZ46" s="284">
        <f>SUM(PVZ44+PVZ38+PVZ31+PVZ27)</f>
        <v>0</v>
      </c>
      <c r="PWA46" s="274">
        <f>SUM(PWA44+PWA38+PWA31+PWA27)</f>
        <v>0</v>
      </c>
      <c r="PWB46" s="276"/>
      <c r="PWC46" s="278" t="s">
        <v>47</v>
      </c>
      <c r="PWD46" s="279"/>
      <c r="PWE46" s="282">
        <f>SUM(PWE44+PWE38+PWE31+PWE27)</f>
        <v>0</v>
      </c>
      <c r="PWF46" s="284">
        <f>SUM(+PWF38+PWF31+PWF27+PWF44)</f>
        <v>0</v>
      </c>
      <c r="PWG46" s="284">
        <f>SUM(PWG44+PWG38+PWG31+PWG27)</f>
        <v>0</v>
      </c>
      <c r="PWH46" s="284">
        <f>SUM(PWH44+PWH38+PWH31+PWH27)</f>
        <v>0</v>
      </c>
      <c r="PWI46" s="274">
        <f>SUM(PWI44+PWI38+PWI31+PWI27)</f>
        <v>0</v>
      </c>
      <c r="PWJ46" s="276"/>
      <c r="PWK46" s="278" t="s">
        <v>47</v>
      </c>
      <c r="PWL46" s="279"/>
      <c r="PWM46" s="282">
        <f>SUM(PWM44+PWM38+PWM31+PWM27)</f>
        <v>0</v>
      </c>
      <c r="PWN46" s="284">
        <f>SUM(+PWN38+PWN31+PWN27+PWN44)</f>
        <v>0</v>
      </c>
      <c r="PWO46" s="284">
        <f>SUM(PWO44+PWO38+PWO31+PWO27)</f>
        <v>0</v>
      </c>
      <c r="PWP46" s="284">
        <f>SUM(PWP44+PWP38+PWP31+PWP27)</f>
        <v>0</v>
      </c>
      <c r="PWQ46" s="274">
        <f>SUM(PWQ44+PWQ38+PWQ31+PWQ27)</f>
        <v>0</v>
      </c>
      <c r="PWR46" s="276"/>
      <c r="PWS46" s="278" t="s">
        <v>47</v>
      </c>
      <c r="PWT46" s="279"/>
      <c r="PWU46" s="282">
        <f>SUM(PWU44+PWU38+PWU31+PWU27)</f>
        <v>0</v>
      </c>
      <c r="PWV46" s="284">
        <f>SUM(+PWV38+PWV31+PWV27+PWV44)</f>
        <v>0</v>
      </c>
      <c r="PWW46" s="284">
        <f>SUM(PWW44+PWW38+PWW31+PWW27)</f>
        <v>0</v>
      </c>
      <c r="PWX46" s="284">
        <f>SUM(PWX44+PWX38+PWX31+PWX27)</f>
        <v>0</v>
      </c>
      <c r="PWY46" s="274">
        <f>SUM(PWY44+PWY38+PWY31+PWY27)</f>
        <v>0</v>
      </c>
      <c r="PWZ46" s="276"/>
      <c r="PXA46" s="278" t="s">
        <v>47</v>
      </c>
      <c r="PXB46" s="279"/>
      <c r="PXC46" s="282">
        <f>SUM(PXC44+PXC38+PXC31+PXC27)</f>
        <v>0</v>
      </c>
      <c r="PXD46" s="284">
        <f>SUM(+PXD38+PXD31+PXD27+PXD44)</f>
        <v>0</v>
      </c>
      <c r="PXE46" s="284">
        <f>SUM(PXE44+PXE38+PXE31+PXE27)</f>
        <v>0</v>
      </c>
      <c r="PXF46" s="284">
        <f>SUM(PXF44+PXF38+PXF31+PXF27)</f>
        <v>0</v>
      </c>
      <c r="PXG46" s="274">
        <f>SUM(PXG44+PXG38+PXG31+PXG27)</f>
        <v>0</v>
      </c>
      <c r="PXH46" s="276"/>
      <c r="PXI46" s="278" t="s">
        <v>47</v>
      </c>
      <c r="PXJ46" s="279"/>
      <c r="PXK46" s="282">
        <f>SUM(PXK44+PXK38+PXK31+PXK27)</f>
        <v>0</v>
      </c>
      <c r="PXL46" s="284">
        <f>SUM(+PXL38+PXL31+PXL27+PXL44)</f>
        <v>0</v>
      </c>
      <c r="PXM46" s="284">
        <f>SUM(PXM44+PXM38+PXM31+PXM27)</f>
        <v>0</v>
      </c>
      <c r="PXN46" s="284">
        <f>SUM(PXN44+PXN38+PXN31+PXN27)</f>
        <v>0</v>
      </c>
      <c r="PXO46" s="274">
        <f>SUM(PXO44+PXO38+PXO31+PXO27)</f>
        <v>0</v>
      </c>
      <c r="PXP46" s="276"/>
      <c r="PXQ46" s="278" t="s">
        <v>47</v>
      </c>
      <c r="PXR46" s="279"/>
      <c r="PXS46" s="282">
        <f>SUM(PXS44+PXS38+PXS31+PXS27)</f>
        <v>0</v>
      </c>
      <c r="PXT46" s="284">
        <f>SUM(+PXT38+PXT31+PXT27+PXT44)</f>
        <v>0</v>
      </c>
      <c r="PXU46" s="284">
        <f>SUM(PXU44+PXU38+PXU31+PXU27)</f>
        <v>0</v>
      </c>
      <c r="PXV46" s="284">
        <f>SUM(PXV44+PXV38+PXV31+PXV27)</f>
        <v>0</v>
      </c>
      <c r="PXW46" s="274">
        <f>SUM(PXW44+PXW38+PXW31+PXW27)</f>
        <v>0</v>
      </c>
      <c r="PXX46" s="276"/>
      <c r="PXY46" s="278" t="s">
        <v>47</v>
      </c>
      <c r="PXZ46" s="279"/>
      <c r="PYA46" s="282">
        <f>SUM(PYA44+PYA38+PYA31+PYA27)</f>
        <v>0</v>
      </c>
      <c r="PYB46" s="284">
        <f>SUM(+PYB38+PYB31+PYB27+PYB44)</f>
        <v>0</v>
      </c>
      <c r="PYC46" s="284">
        <f>SUM(PYC44+PYC38+PYC31+PYC27)</f>
        <v>0</v>
      </c>
      <c r="PYD46" s="284">
        <f>SUM(PYD44+PYD38+PYD31+PYD27)</f>
        <v>0</v>
      </c>
      <c r="PYE46" s="274">
        <f>SUM(PYE44+PYE38+PYE31+PYE27)</f>
        <v>0</v>
      </c>
      <c r="PYF46" s="276"/>
      <c r="PYG46" s="278" t="s">
        <v>47</v>
      </c>
      <c r="PYH46" s="279"/>
      <c r="PYI46" s="282">
        <f>SUM(PYI44+PYI38+PYI31+PYI27)</f>
        <v>0</v>
      </c>
      <c r="PYJ46" s="284">
        <f>SUM(+PYJ38+PYJ31+PYJ27+PYJ44)</f>
        <v>0</v>
      </c>
      <c r="PYK46" s="284">
        <f>SUM(PYK44+PYK38+PYK31+PYK27)</f>
        <v>0</v>
      </c>
      <c r="PYL46" s="284">
        <f>SUM(PYL44+PYL38+PYL31+PYL27)</f>
        <v>0</v>
      </c>
      <c r="PYM46" s="274">
        <f>SUM(PYM44+PYM38+PYM31+PYM27)</f>
        <v>0</v>
      </c>
      <c r="PYN46" s="276"/>
      <c r="PYO46" s="278" t="s">
        <v>47</v>
      </c>
      <c r="PYP46" s="279"/>
      <c r="PYQ46" s="282">
        <f>SUM(PYQ44+PYQ38+PYQ31+PYQ27)</f>
        <v>0</v>
      </c>
      <c r="PYR46" s="284">
        <f>SUM(+PYR38+PYR31+PYR27+PYR44)</f>
        <v>0</v>
      </c>
      <c r="PYS46" s="284">
        <f>SUM(PYS44+PYS38+PYS31+PYS27)</f>
        <v>0</v>
      </c>
      <c r="PYT46" s="284">
        <f>SUM(PYT44+PYT38+PYT31+PYT27)</f>
        <v>0</v>
      </c>
      <c r="PYU46" s="274">
        <f>SUM(PYU44+PYU38+PYU31+PYU27)</f>
        <v>0</v>
      </c>
      <c r="PYV46" s="276"/>
      <c r="PYW46" s="278" t="s">
        <v>47</v>
      </c>
      <c r="PYX46" s="279"/>
      <c r="PYY46" s="282">
        <f>SUM(PYY44+PYY38+PYY31+PYY27)</f>
        <v>0</v>
      </c>
      <c r="PYZ46" s="284">
        <f>SUM(+PYZ38+PYZ31+PYZ27+PYZ44)</f>
        <v>0</v>
      </c>
      <c r="PZA46" s="284">
        <f>SUM(PZA44+PZA38+PZA31+PZA27)</f>
        <v>0</v>
      </c>
      <c r="PZB46" s="284">
        <f>SUM(PZB44+PZB38+PZB31+PZB27)</f>
        <v>0</v>
      </c>
      <c r="PZC46" s="274">
        <f>SUM(PZC44+PZC38+PZC31+PZC27)</f>
        <v>0</v>
      </c>
      <c r="PZD46" s="276"/>
      <c r="PZE46" s="278" t="s">
        <v>47</v>
      </c>
      <c r="PZF46" s="279"/>
      <c r="PZG46" s="282">
        <f>SUM(PZG44+PZG38+PZG31+PZG27)</f>
        <v>0</v>
      </c>
      <c r="PZH46" s="284">
        <f>SUM(+PZH38+PZH31+PZH27+PZH44)</f>
        <v>0</v>
      </c>
      <c r="PZI46" s="284">
        <f>SUM(PZI44+PZI38+PZI31+PZI27)</f>
        <v>0</v>
      </c>
      <c r="PZJ46" s="284">
        <f>SUM(PZJ44+PZJ38+PZJ31+PZJ27)</f>
        <v>0</v>
      </c>
      <c r="PZK46" s="274">
        <f>SUM(PZK44+PZK38+PZK31+PZK27)</f>
        <v>0</v>
      </c>
      <c r="PZL46" s="276"/>
      <c r="PZM46" s="278" t="s">
        <v>47</v>
      </c>
      <c r="PZN46" s="279"/>
      <c r="PZO46" s="282">
        <f>SUM(PZO44+PZO38+PZO31+PZO27)</f>
        <v>0</v>
      </c>
      <c r="PZP46" s="284">
        <f>SUM(+PZP38+PZP31+PZP27+PZP44)</f>
        <v>0</v>
      </c>
      <c r="PZQ46" s="284">
        <f>SUM(PZQ44+PZQ38+PZQ31+PZQ27)</f>
        <v>0</v>
      </c>
      <c r="PZR46" s="284">
        <f>SUM(PZR44+PZR38+PZR31+PZR27)</f>
        <v>0</v>
      </c>
      <c r="PZS46" s="274">
        <f>SUM(PZS44+PZS38+PZS31+PZS27)</f>
        <v>0</v>
      </c>
      <c r="PZT46" s="276"/>
      <c r="PZU46" s="278" t="s">
        <v>47</v>
      </c>
      <c r="PZV46" s="279"/>
      <c r="PZW46" s="282">
        <f>SUM(PZW44+PZW38+PZW31+PZW27)</f>
        <v>0</v>
      </c>
      <c r="PZX46" s="284">
        <f>SUM(+PZX38+PZX31+PZX27+PZX44)</f>
        <v>0</v>
      </c>
      <c r="PZY46" s="284">
        <f>SUM(PZY44+PZY38+PZY31+PZY27)</f>
        <v>0</v>
      </c>
      <c r="PZZ46" s="284">
        <f>SUM(PZZ44+PZZ38+PZZ31+PZZ27)</f>
        <v>0</v>
      </c>
      <c r="QAA46" s="274">
        <f>SUM(QAA44+QAA38+QAA31+QAA27)</f>
        <v>0</v>
      </c>
      <c r="QAB46" s="276"/>
      <c r="QAC46" s="278" t="s">
        <v>47</v>
      </c>
      <c r="QAD46" s="279"/>
      <c r="QAE46" s="282">
        <f>SUM(QAE44+QAE38+QAE31+QAE27)</f>
        <v>0</v>
      </c>
      <c r="QAF46" s="284">
        <f>SUM(+QAF38+QAF31+QAF27+QAF44)</f>
        <v>0</v>
      </c>
      <c r="QAG46" s="284">
        <f>SUM(QAG44+QAG38+QAG31+QAG27)</f>
        <v>0</v>
      </c>
      <c r="QAH46" s="284">
        <f>SUM(QAH44+QAH38+QAH31+QAH27)</f>
        <v>0</v>
      </c>
      <c r="QAI46" s="274">
        <f>SUM(QAI44+QAI38+QAI31+QAI27)</f>
        <v>0</v>
      </c>
      <c r="QAJ46" s="276"/>
      <c r="QAK46" s="278" t="s">
        <v>47</v>
      </c>
      <c r="QAL46" s="279"/>
      <c r="QAM46" s="282">
        <f>SUM(QAM44+QAM38+QAM31+QAM27)</f>
        <v>0</v>
      </c>
      <c r="QAN46" s="284">
        <f>SUM(+QAN38+QAN31+QAN27+QAN44)</f>
        <v>0</v>
      </c>
      <c r="QAO46" s="284">
        <f>SUM(QAO44+QAO38+QAO31+QAO27)</f>
        <v>0</v>
      </c>
      <c r="QAP46" s="284">
        <f>SUM(QAP44+QAP38+QAP31+QAP27)</f>
        <v>0</v>
      </c>
      <c r="QAQ46" s="274">
        <f>SUM(QAQ44+QAQ38+QAQ31+QAQ27)</f>
        <v>0</v>
      </c>
      <c r="QAR46" s="276"/>
      <c r="QAS46" s="278" t="s">
        <v>47</v>
      </c>
      <c r="QAT46" s="279"/>
      <c r="QAU46" s="282">
        <f>SUM(QAU44+QAU38+QAU31+QAU27)</f>
        <v>0</v>
      </c>
      <c r="QAV46" s="284">
        <f>SUM(+QAV38+QAV31+QAV27+QAV44)</f>
        <v>0</v>
      </c>
      <c r="QAW46" s="284">
        <f>SUM(QAW44+QAW38+QAW31+QAW27)</f>
        <v>0</v>
      </c>
      <c r="QAX46" s="284">
        <f>SUM(QAX44+QAX38+QAX31+QAX27)</f>
        <v>0</v>
      </c>
      <c r="QAY46" s="274">
        <f>SUM(QAY44+QAY38+QAY31+QAY27)</f>
        <v>0</v>
      </c>
      <c r="QAZ46" s="276"/>
      <c r="QBA46" s="278" t="s">
        <v>47</v>
      </c>
      <c r="QBB46" s="279"/>
      <c r="QBC46" s="282">
        <f>SUM(QBC44+QBC38+QBC31+QBC27)</f>
        <v>0</v>
      </c>
      <c r="QBD46" s="284">
        <f>SUM(+QBD38+QBD31+QBD27+QBD44)</f>
        <v>0</v>
      </c>
      <c r="QBE46" s="284">
        <f>SUM(QBE44+QBE38+QBE31+QBE27)</f>
        <v>0</v>
      </c>
      <c r="QBF46" s="284">
        <f>SUM(QBF44+QBF38+QBF31+QBF27)</f>
        <v>0</v>
      </c>
      <c r="QBG46" s="274">
        <f>SUM(QBG44+QBG38+QBG31+QBG27)</f>
        <v>0</v>
      </c>
      <c r="QBH46" s="276"/>
      <c r="QBI46" s="278" t="s">
        <v>47</v>
      </c>
      <c r="QBJ46" s="279"/>
      <c r="QBK46" s="282">
        <f>SUM(QBK44+QBK38+QBK31+QBK27)</f>
        <v>0</v>
      </c>
      <c r="QBL46" s="284">
        <f>SUM(+QBL38+QBL31+QBL27+QBL44)</f>
        <v>0</v>
      </c>
      <c r="QBM46" s="284">
        <f>SUM(QBM44+QBM38+QBM31+QBM27)</f>
        <v>0</v>
      </c>
      <c r="QBN46" s="284">
        <f>SUM(QBN44+QBN38+QBN31+QBN27)</f>
        <v>0</v>
      </c>
      <c r="QBO46" s="274">
        <f>SUM(QBO44+QBO38+QBO31+QBO27)</f>
        <v>0</v>
      </c>
      <c r="QBP46" s="276"/>
      <c r="QBQ46" s="278" t="s">
        <v>47</v>
      </c>
      <c r="QBR46" s="279"/>
      <c r="QBS46" s="282">
        <f>SUM(QBS44+QBS38+QBS31+QBS27)</f>
        <v>0</v>
      </c>
      <c r="QBT46" s="284">
        <f>SUM(+QBT38+QBT31+QBT27+QBT44)</f>
        <v>0</v>
      </c>
      <c r="QBU46" s="284">
        <f>SUM(QBU44+QBU38+QBU31+QBU27)</f>
        <v>0</v>
      </c>
      <c r="QBV46" s="284">
        <f>SUM(QBV44+QBV38+QBV31+QBV27)</f>
        <v>0</v>
      </c>
      <c r="QBW46" s="274">
        <f>SUM(QBW44+QBW38+QBW31+QBW27)</f>
        <v>0</v>
      </c>
      <c r="QBX46" s="276"/>
      <c r="QBY46" s="278" t="s">
        <v>47</v>
      </c>
      <c r="QBZ46" s="279"/>
      <c r="QCA46" s="282">
        <f>SUM(QCA44+QCA38+QCA31+QCA27)</f>
        <v>0</v>
      </c>
      <c r="QCB46" s="284">
        <f>SUM(+QCB38+QCB31+QCB27+QCB44)</f>
        <v>0</v>
      </c>
      <c r="QCC46" s="284">
        <f>SUM(QCC44+QCC38+QCC31+QCC27)</f>
        <v>0</v>
      </c>
      <c r="QCD46" s="284">
        <f>SUM(QCD44+QCD38+QCD31+QCD27)</f>
        <v>0</v>
      </c>
      <c r="QCE46" s="274">
        <f>SUM(QCE44+QCE38+QCE31+QCE27)</f>
        <v>0</v>
      </c>
      <c r="QCF46" s="276"/>
      <c r="QCG46" s="278" t="s">
        <v>47</v>
      </c>
      <c r="QCH46" s="279"/>
      <c r="QCI46" s="282">
        <f>SUM(QCI44+QCI38+QCI31+QCI27)</f>
        <v>0</v>
      </c>
      <c r="QCJ46" s="284">
        <f>SUM(+QCJ38+QCJ31+QCJ27+QCJ44)</f>
        <v>0</v>
      </c>
      <c r="QCK46" s="284">
        <f>SUM(QCK44+QCK38+QCK31+QCK27)</f>
        <v>0</v>
      </c>
      <c r="QCL46" s="284">
        <f>SUM(QCL44+QCL38+QCL31+QCL27)</f>
        <v>0</v>
      </c>
      <c r="QCM46" s="274">
        <f>SUM(QCM44+QCM38+QCM31+QCM27)</f>
        <v>0</v>
      </c>
      <c r="QCN46" s="276"/>
      <c r="QCO46" s="278" t="s">
        <v>47</v>
      </c>
      <c r="QCP46" s="279"/>
      <c r="QCQ46" s="282">
        <f>SUM(QCQ44+QCQ38+QCQ31+QCQ27)</f>
        <v>0</v>
      </c>
      <c r="QCR46" s="284">
        <f>SUM(+QCR38+QCR31+QCR27+QCR44)</f>
        <v>0</v>
      </c>
      <c r="QCS46" s="284">
        <f>SUM(QCS44+QCS38+QCS31+QCS27)</f>
        <v>0</v>
      </c>
      <c r="QCT46" s="284">
        <f>SUM(QCT44+QCT38+QCT31+QCT27)</f>
        <v>0</v>
      </c>
      <c r="QCU46" s="274">
        <f>SUM(QCU44+QCU38+QCU31+QCU27)</f>
        <v>0</v>
      </c>
      <c r="QCV46" s="276"/>
      <c r="QCW46" s="278" t="s">
        <v>47</v>
      </c>
      <c r="QCX46" s="279"/>
      <c r="QCY46" s="282">
        <f>SUM(QCY44+QCY38+QCY31+QCY27)</f>
        <v>0</v>
      </c>
      <c r="QCZ46" s="284">
        <f>SUM(+QCZ38+QCZ31+QCZ27+QCZ44)</f>
        <v>0</v>
      </c>
      <c r="QDA46" s="284">
        <f>SUM(QDA44+QDA38+QDA31+QDA27)</f>
        <v>0</v>
      </c>
      <c r="QDB46" s="284">
        <f>SUM(QDB44+QDB38+QDB31+QDB27)</f>
        <v>0</v>
      </c>
      <c r="QDC46" s="274">
        <f>SUM(QDC44+QDC38+QDC31+QDC27)</f>
        <v>0</v>
      </c>
      <c r="QDD46" s="276"/>
      <c r="QDE46" s="278" t="s">
        <v>47</v>
      </c>
      <c r="QDF46" s="279"/>
      <c r="QDG46" s="282">
        <f>SUM(QDG44+QDG38+QDG31+QDG27)</f>
        <v>0</v>
      </c>
      <c r="QDH46" s="284">
        <f>SUM(+QDH38+QDH31+QDH27+QDH44)</f>
        <v>0</v>
      </c>
      <c r="QDI46" s="284">
        <f>SUM(QDI44+QDI38+QDI31+QDI27)</f>
        <v>0</v>
      </c>
      <c r="QDJ46" s="284">
        <f>SUM(QDJ44+QDJ38+QDJ31+QDJ27)</f>
        <v>0</v>
      </c>
      <c r="QDK46" s="274">
        <f>SUM(QDK44+QDK38+QDK31+QDK27)</f>
        <v>0</v>
      </c>
      <c r="QDL46" s="276"/>
      <c r="QDM46" s="278" t="s">
        <v>47</v>
      </c>
      <c r="QDN46" s="279"/>
      <c r="QDO46" s="282">
        <f>SUM(QDO44+QDO38+QDO31+QDO27)</f>
        <v>0</v>
      </c>
      <c r="QDP46" s="284">
        <f>SUM(+QDP38+QDP31+QDP27+QDP44)</f>
        <v>0</v>
      </c>
      <c r="QDQ46" s="284">
        <f>SUM(QDQ44+QDQ38+QDQ31+QDQ27)</f>
        <v>0</v>
      </c>
      <c r="QDR46" s="284">
        <f>SUM(QDR44+QDR38+QDR31+QDR27)</f>
        <v>0</v>
      </c>
      <c r="QDS46" s="274">
        <f>SUM(QDS44+QDS38+QDS31+QDS27)</f>
        <v>0</v>
      </c>
      <c r="QDT46" s="276"/>
      <c r="QDU46" s="278" t="s">
        <v>47</v>
      </c>
      <c r="QDV46" s="279"/>
      <c r="QDW46" s="282">
        <f>SUM(QDW44+QDW38+QDW31+QDW27)</f>
        <v>0</v>
      </c>
      <c r="QDX46" s="284">
        <f>SUM(+QDX38+QDX31+QDX27+QDX44)</f>
        <v>0</v>
      </c>
      <c r="QDY46" s="284">
        <f>SUM(QDY44+QDY38+QDY31+QDY27)</f>
        <v>0</v>
      </c>
      <c r="QDZ46" s="284">
        <f>SUM(QDZ44+QDZ38+QDZ31+QDZ27)</f>
        <v>0</v>
      </c>
      <c r="QEA46" s="274">
        <f>SUM(QEA44+QEA38+QEA31+QEA27)</f>
        <v>0</v>
      </c>
      <c r="QEB46" s="276"/>
      <c r="QEC46" s="278" t="s">
        <v>47</v>
      </c>
      <c r="QED46" s="279"/>
      <c r="QEE46" s="282">
        <f>SUM(QEE44+QEE38+QEE31+QEE27)</f>
        <v>0</v>
      </c>
      <c r="QEF46" s="284">
        <f>SUM(+QEF38+QEF31+QEF27+QEF44)</f>
        <v>0</v>
      </c>
      <c r="QEG46" s="284">
        <f>SUM(QEG44+QEG38+QEG31+QEG27)</f>
        <v>0</v>
      </c>
      <c r="QEH46" s="284">
        <f>SUM(QEH44+QEH38+QEH31+QEH27)</f>
        <v>0</v>
      </c>
      <c r="QEI46" s="274">
        <f>SUM(QEI44+QEI38+QEI31+QEI27)</f>
        <v>0</v>
      </c>
      <c r="QEJ46" s="276"/>
      <c r="QEK46" s="278" t="s">
        <v>47</v>
      </c>
      <c r="QEL46" s="279"/>
      <c r="QEM46" s="282">
        <f>SUM(QEM44+QEM38+QEM31+QEM27)</f>
        <v>0</v>
      </c>
      <c r="QEN46" s="284">
        <f>SUM(+QEN38+QEN31+QEN27+QEN44)</f>
        <v>0</v>
      </c>
      <c r="QEO46" s="284">
        <f>SUM(QEO44+QEO38+QEO31+QEO27)</f>
        <v>0</v>
      </c>
      <c r="QEP46" s="284">
        <f>SUM(QEP44+QEP38+QEP31+QEP27)</f>
        <v>0</v>
      </c>
      <c r="QEQ46" s="274">
        <f>SUM(QEQ44+QEQ38+QEQ31+QEQ27)</f>
        <v>0</v>
      </c>
      <c r="QER46" s="276"/>
      <c r="QES46" s="278" t="s">
        <v>47</v>
      </c>
      <c r="QET46" s="279"/>
      <c r="QEU46" s="282">
        <f>SUM(QEU44+QEU38+QEU31+QEU27)</f>
        <v>0</v>
      </c>
      <c r="QEV46" s="284">
        <f>SUM(+QEV38+QEV31+QEV27+QEV44)</f>
        <v>0</v>
      </c>
      <c r="QEW46" s="284">
        <f>SUM(QEW44+QEW38+QEW31+QEW27)</f>
        <v>0</v>
      </c>
      <c r="QEX46" s="284">
        <f>SUM(QEX44+QEX38+QEX31+QEX27)</f>
        <v>0</v>
      </c>
      <c r="QEY46" s="274">
        <f>SUM(QEY44+QEY38+QEY31+QEY27)</f>
        <v>0</v>
      </c>
      <c r="QEZ46" s="276"/>
      <c r="QFA46" s="278" t="s">
        <v>47</v>
      </c>
      <c r="QFB46" s="279"/>
      <c r="QFC46" s="282">
        <f>SUM(QFC44+QFC38+QFC31+QFC27)</f>
        <v>0</v>
      </c>
      <c r="QFD46" s="284">
        <f>SUM(+QFD38+QFD31+QFD27+QFD44)</f>
        <v>0</v>
      </c>
      <c r="QFE46" s="284">
        <f>SUM(QFE44+QFE38+QFE31+QFE27)</f>
        <v>0</v>
      </c>
      <c r="QFF46" s="284">
        <f>SUM(QFF44+QFF38+QFF31+QFF27)</f>
        <v>0</v>
      </c>
      <c r="QFG46" s="274">
        <f>SUM(QFG44+QFG38+QFG31+QFG27)</f>
        <v>0</v>
      </c>
      <c r="QFH46" s="276"/>
      <c r="QFI46" s="278" t="s">
        <v>47</v>
      </c>
      <c r="QFJ46" s="279"/>
      <c r="QFK46" s="282">
        <f>SUM(QFK44+QFK38+QFK31+QFK27)</f>
        <v>0</v>
      </c>
      <c r="QFL46" s="284">
        <f>SUM(+QFL38+QFL31+QFL27+QFL44)</f>
        <v>0</v>
      </c>
      <c r="QFM46" s="284">
        <f>SUM(QFM44+QFM38+QFM31+QFM27)</f>
        <v>0</v>
      </c>
      <c r="QFN46" s="284">
        <f>SUM(QFN44+QFN38+QFN31+QFN27)</f>
        <v>0</v>
      </c>
      <c r="QFO46" s="274">
        <f>SUM(QFO44+QFO38+QFO31+QFO27)</f>
        <v>0</v>
      </c>
      <c r="QFP46" s="276"/>
      <c r="QFQ46" s="278" t="s">
        <v>47</v>
      </c>
      <c r="QFR46" s="279"/>
      <c r="QFS46" s="282">
        <f>SUM(QFS44+QFS38+QFS31+QFS27)</f>
        <v>0</v>
      </c>
      <c r="QFT46" s="284">
        <f>SUM(+QFT38+QFT31+QFT27+QFT44)</f>
        <v>0</v>
      </c>
      <c r="QFU46" s="284">
        <f>SUM(QFU44+QFU38+QFU31+QFU27)</f>
        <v>0</v>
      </c>
      <c r="QFV46" s="284">
        <f>SUM(QFV44+QFV38+QFV31+QFV27)</f>
        <v>0</v>
      </c>
      <c r="QFW46" s="274">
        <f>SUM(QFW44+QFW38+QFW31+QFW27)</f>
        <v>0</v>
      </c>
      <c r="QFX46" s="276"/>
      <c r="QFY46" s="278" t="s">
        <v>47</v>
      </c>
      <c r="QFZ46" s="279"/>
      <c r="QGA46" s="282">
        <f>SUM(QGA44+QGA38+QGA31+QGA27)</f>
        <v>0</v>
      </c>
      <c r="QGB46" s="284">
        <f>SUM(+QGB38+QGB31+QGB27+QGB44)</f>
        <v>0</v>
      </c>
      <c r="QGC46" s="284">
        <f>SUM(QGC44+QGC38+QGC31+QGC27)</f>
        <v>0</v>
      </c>
      <c r="QGD46" s="284">
        <f>SUM(QGD44+QGD38+QGD31+QGD27)</f>
        <v>0</v>
      </c>
      <c r="QGE46" s="274">
        <f>SUM(QGE44+QGE38+QGE31+QGE27)</f>
        <v>0</v>
      </c>
      <c r="QGF46" s="276"/>
      <c r="QGG46" s="278" t="s">
        <v>47</v>
      </c>
      <c r="QGH46" s="279"/>
      <c r="QGI46" s="282">
        <f>SUM(QGI44+QGI38+QGI31+QGI27)</f>
        <v>0</v>
      </c>
      <c r="QGJ46" s="284">
        <f>SUM(+QGJ38+QGJ31+QGJ27+QGJ44)</f>
        <v>0</v>
      </c>
      <c r="QGK46" s="284">
        <f>SUM(QGK44+QGK38+QGK31+QGK27)</f>
        <v>0</v>
      </c>
      <c r="QGL46" s="284">
        <f>SUM(QGL44+QGL38+QGL31+QGL27)</f>
        <v>0</v>
      </c>
      <c r="QGM46" s="274">
        <f>SUM(QGM44+QGM38+QGM31+QGM27)</f>
        <v>0</v>
      </c>
      <c r="QGN46" s="276"/>
      <c r="QGO46" s="278" t="s">
        <v>47</v>
      </c>
      <c r="QGP46" s="279"/>
      <c r="QGQ46" s="282">
        <f>SUM(QGQ44+QGQ38+QGQ31+QGQ27)</f>
        <v>0</v>
      </c>
      <c r="QGR46" s="284">
        <f>SUM(+QGR38+QGR31+QGR27+QGR44)</f>
        <v>0</v>
      </c>
      <c r="QGS46" s="284">
        <f>SUM(QGS44+QGS38+QGS31+QGS27)</f>
        <v>0</v>
      </c>
      <c r="QGT46" s="284">
        <f>SUM(QGT44+QGT38+QGT31+QGT27)</f>
        <v>0</v>
      </c>
      <c r="QGU46" s="274">
        <f>SUM(QGU44+QGU38+QGU31+QGU27)</f>
        <v>0</v>
      </c>
      <c r="QGV46" s="276"/>
      <c r="QGW46" s="278" t="s">
        <v>47</v>
      </c>
      <c r="QGX46" s="279"/>
      <c r="QGY46" s="282">
        <f>SUM(QGY44+QGY38+QGY31+QGY27)</f>
        <v>0</v>
      </c>
      <c r="QGZ46" s="284">
        <f>SUM(+QGZ38+QGZ31+QGZ27+QGZ44)</f>
        <v>0</v>
      </c>
      <c r="QHA46" s="284">
        <f>SUM(QHA44+QHA38+QHA31+QHA27)</f>
        <v>0</v>
      </c>
      <c r="QHB46" s="284">
        <f>SUM(QHB44+QHB38+QHB31+QHB27)</f>
        <v>0</v>
      </c>
      <c r="QHC46" s="274">
        <f>SUM(QHC44+QHC38+QHC31+QHC27)</f>
        <v>0</v>
      </c>
      <c r="QHD46" s="276"/>
      <c r="QHE46" s="278" t="s">
        <v>47</v>
      </c>
      <c r="QHF46" s="279"/>
      <c r="QHG46" s="282">
        <f>SUM(QHG44+QHG38+QHG31+QHG27)</f>
        <v>0</v>
      </c>
      <c r="QHH46" s="284">
        <f>SUM(+QHH38+QHH31+QHH27+QHH44)</f>
        <v>0</v>
      </c>
      <c r="QHI46" s="284">
        <f>SUM(QHI44+QHI38+QHI31+QHI27)</f>
        <v>0</v>
      </c>
      <c r="QHJ46" s="284">
        <f>SUM(QHJ44+QHJ38+QHJ31+QHJ27)</f>
        <v>0</v>
      </c>
      <c r="QHK46" s="274">
        <f>SUM(QHK44+QHK38+QHK31+QHK27)</f>
        <v>0</v>
      </c>
      <c r="QHL46" s="276"/>
      <c r="QHM46" s="278" t="s">
        <v>47</v>
      </c>
      <c r="QHN46" s="279"/>
      <c r="QHO46" s="282">
        <f>SUM(QHO44+QHO38+QHO31+QHO27)</f>
        <v>0</v>
      </c>
      <c r="QHP46" s="284">
        <f>SUM(+QHP38+QHP31+QHP27+QHP44)</f>
        <v>0</v>
      </c>
      <c r="QHQ46" s="284">
        <f>SUM(QHQ44+QHQ38+QHQ31+QHQ27)</f>
        <v>0</v>
      </c>
      <c r="QHR46" s="284">
        <f>SUM(QHR44+QHR38+QHR31+QHR27)</f>
        <v>0</v>
      </c>
      <c r="QHS46" s="274">
        <f>SUM(QHS44+QHS38+QHS31+QHS27)</f>
        <v>0</v>
      </c>
      <c r="QHT46" s="276"/>
      <c r="QHU46" s="278" t="s">
        <v>47</v>
      </c>
      <c r="QHV46" s="279"/>
      <c r="QHW46" s="282">
        <f>SUM(QHW44+QHW38+QHW31+QHW27)</f>
        <v>0</v>
      </c>
      <c r="QHX46" s="284">
        <f>SUM(+QHX38+QHX31+QHX27+QHX44)</f>
        <v>0</v>
      </c>
      <c r="QHY46" s="284">
        <f>SUM(QHY44+QHY38+QHY31+QHY27)</f>
        <v>0</v>
      </c>
      <c r="QHZ46" s="284">
        <f>SUM(QHZ44+QHZ38+QHZ31+QHZ27)</f>
        <v>0</v>
      </c>
      <c r="QIA46" s="274">
        <f>SUM(QIA44+QIA38+QIA31+QIA27)</f>
        <v>0</v>
      </c>
      <c r="QIB46" s="276"/>
      <c r="QIC46" s="278" t="s">
        <v>47</v>
      </c>
      <c r="QID46" s="279"/>
      <c r="QIE46" s="282">
        <f>SUM(QIE44+QIE38+QIE31+QIE27)</f>
        <v>0</v>
      </c>
      <c r="QIF46" s="284">
        <f>SUM(+QIF38+QIF31+QIF27+QIF44)</f>
        <v>0</v>
      </c>
      <c r="QIG46" s="284">
        <f>SUM(QIG44+QIG38+QIG31+QIG27)</f>
        <v>0</v>
      </c>
      <c r="QIH46" s="284">
        <f>SUM(QIH44+QIH38+QIH31+QIH27)</f>
        <v>0</v>
      </c>
      <c r="QII46" s="274">
        <f>SUM(QII44+QII38+QII31+QII27)</f>
        <v>0</v>
      </c>
      <c r="QIJ46" s="276"/>
      <c r="QIK46" s="278" t="s">
        <v>47</v>
      </c>
      <c r="QIL46" s="279"/>
      <c r="QIM46" s="282">
        <f>SUM(QIM44+QIM38+QIM31+QIM27)</f>
        <v>0</v>
      </c>
      <c r="QIN46" s="284">
        <f>SUM(+QIN38+QIN31+QIN27+QIN44)</f>
        <v>0</v>
      </c>
      <c r="QIO46" s="284">
        <f>SUM(QIO44+QIO38+QIO31+QIO27)</f>
        <v>0</v>
      </c>
      <c r="QIP46" s="284">
        <f>SUM(QIP44+QIP38+QIP31+QIP27)</f>
        <v>0</v>
      </c>
      <c r="QIQ46" s="274">
        <f>SUM(QIQ44+QIQ38+QIQ31+QIQ27)</f>
        <v>0</v>
      </c>
      <c r="QIR46" s="276"/>
      <c r="QIS46" s="278" t="s">
        <v>47</v>
      </c>
      <c r="QIT46" s="279"/>
      <c r="QIU46" s="282">
        <f>SUM(QIU44+QIU38+QIU31+QIU27)</f>
        <v>0</v>
      </c>
      <c r="QIV46" s="284">
        <f>SUM(+QIV38+QIV31+QIV27+QIV44)</f>
        <v>0</v>
      </c>
      <c r="QIW46" s="284">
        <f>SUM(QIW44+QIW38+QIW31+QIW27)</f>
        <v>0</v>
      </c>
      <c r="QIX46" s="284">
        <f>SUM(QIX44+QIX38+QIX31+QIX27)</f>
        <v>0</v>
      </c>
      <c r="QIY46" s="274">
        <f>SUM(QIY44+QIY38+QIY31+QIY27)</f>
        <v>0</v>
      </c>
      <c r="QIZ46" s="276"/>
      <c r="QJA46" s="278" t="s">
        <v>47</v>
      </c>
      <c r="QJB46" s="279"/>
      <c r="QJC46" s="282">
        <f>SUM(QJC44+QJC38+QJC31+QJC27)</f>
        <v>0</v>
      </c>
      <c r="QJD46" s="284">
        <f>SUM(+QJD38+QJD31+QJD27+QJD44)</f>
        <v>0</v>
      </c>
      <c r="QJE46" s="284">
        <f>SUM(QJE44+QJE38+QJE31+QJE27)</f>
        <v>0</v>
      </c>
      <c r="QJF46" s="284">
        <f>SUM(QJF44+QJF38+QJF31+QJF27)</f>
        <v>0</v>
      </c>
      <c r="QJG46" s="274">
        <f>SUM(QJG44+QJG38+QJG31+QJG27)</f>
        <v>0</v>
      </c>
      <c r="QJH46" s="276"/>
      <c r="QJI46" s="278" t="s">
        <v>47</v>
      </c>
      <c r="QJJ46" s="279"/>
      <c r="QJK46" s="282">
        <f>SUM(QJK44+QJK38+QJK31+QJK27)</f>
        <v>0</v>
      </c>
      <c r="QJL46" s="284">
        <f>SUM(+QJL38+QJL31+QJL27+QJL44)</f>
        <v>0</v>
      </c>
      <c r="QJM46" s="284">
        <f>SUM(QJM44+QJM38+QJM31+QJM27)</f>
        <v>0</v>
      </c>
      <c r="QJN46" s="284">
        <f>SUM(QJN44+QJN38+QJN31+QJN27)</f>
        <v>0</v>
      </c>
      <c r="QJO46" s="274">
        <f>SUM(QJO44+QJO38+QJO31+QJO27)</f>
        <v>0</v>
      </c>
      <c r="QJP46" s="276"/>
      <c r="QJQ46" s="278" t="s">
        <v>47</v>
      </c>
      <c r="QJR46" s="279"/>
      <c r="QJS46" s="282">
        <f>SUM(QJS44+QJS38+QJS31+QJS27)</f>
        <v>0</v>
      </c>
      <c r="QJT46" s="284">
        <f>SUM(+QJT38+QJT31+QJT27+QJT44)</f>
        <v>0</v>
      </c>
      <c r="QJU46" s="284">
        <f>SUM(QJU44+QJU38+QJU31+QJU27)</f>
        <v>0</v>
      </c>
      <c r="QJV46" s="284">
        <f>SUM(QJV44+QJV38+QJV31+QJV27)</f>
        <v>0</v>
      </c>
      <c r="QJW46" s="274">
        <f>SUM(QJW44+QJW38+QJW31+QJW27)</f>
        <v>0</v>
      </c>
      <c r="QJX46" s="276"/>
      <c r="QJY46" s="278" t="s">
        <v>47</v>
      </c>
      <c r="QJZ46" s="279"/>
      <c r="QKA46" s="282">
        <f>SUM(QKA44+QKA38+QKA31+QKA27)</f>
        <v>0</v>
      </c>
      <c r="QKB46" s="284">
        <f>SUM(+QKB38+QKB31+QKB27+QKB44)</f>
        <v>0</v>
      </c>
      <c r="QKC46" s="284">
        <f>SUM(QKC44+QKC38+QKC31+QKC27)</f>
        <v>0</v>
      </c>
      <c r="QKD46" s="284">
        <f>SUM(QKD44+QKD38+QKD31+QKD27)</f>
        <v>0</v>
      </c>
      <c r="QKE46" s="274">
        <f>SUM(QKE44+QKE38+QKE31+QKE27)</f>
        <v>0</v>
      </c>
      <c r="QKF46" s="276"/>
      <c r="QKG46" s="278" t="s">
        <v>47</v>
      </c>
      <c r="QKH46" s="279"/>
      <c r="QKI46" s="282">
        <f>SUM(QKI44+QKI38+QKI31+QKI27)</f>
        <v>0</v>
      </c>
      <c r="QKJ46" s="284">
        <f>SUM(+QKJ38+QKJ31+QKJ27+QKJ44)</f>
        <v>0</v>
      </c>
      <c r="QKK46" s="284">
        <f>SUM(QKK44+QKK38+QKK31+QKK27)</f>
        <v>0</v>
      </c>
      <c r="QKL46" s="284">
        <f>SUM(QKL44+QKL38+QKL31+QKL27)</f>
        <v>0</v>
      </c>
      <c r="QKM46" s="274">
        <f>SUM(QKM44+QKM38+QKM31+QKM27)</f>
        <v>0</v>
      </c>
      <c r="QKN46" s="276"/>
      <c r="QKO46" s="278" t="s">
        <v>47</v>
      </c>
      <c r="QKP46" s="279"/>
      <c r="QKQ46" s="282">
        <f>SUM(QKQ44+QKQ38+QKQ31+QKQ27)</f>
        <v>0</v>
      </c>
      <c r="QKR46" s="284">
        <f>SUM(+QKR38+QKR31+QKR27+QKR44)</f>
        <v>0</v>
      </c>
      <c r="QKS46" s="284">
        <f>SUM(QKS44+QKS38+QKS31+QKS27)</f>
        <v>0</v>
      </c>
      <c r="QKT46" s="284">
        <f>SUM(QKT44+QKT38+QKT31+QKT27)</f>
        <v>0</v>
      </c>
      <c r="QKU46" s="274">
        <f>SUM(QKU44+QKU38+QKU31+QKU27)</f>
        <v>0</v>
      </c>
      <c r="QKV46" s="276"/>
      <c r="QKW46" s="278" t="s">
        <v>47</v>
      </c>
      <c r="QKX46" s="279"/>
      <c r="QKY46" s="282">
        <f>SUM(QKY44+QKY38+QKY31+QKY27)</f>
        <v>0</v>
      </c>
      <c r="QKZ46" s="284">
        <f>SUM(+QKZ38+QKZ31+QKZ27+QKZ44)</f>
        <v>0</v>
      </c>
      <c r="QLA46" s="284">
        <f>SUM(QLA44+QLA38+QLA31+QLA27)</f>
        <v>0</v>
      </c>
      <c r="QLB46" s="284">
        <f>SUM(QLB44+QLB38+QLB31+QLB27)</f>
        <v>0</v>
      </c>
      <c r="QLC46" s="274">
        <f>SUM(QLC44+QLC38+QLC31+QLC27)</f>
        <v>0</v>
      </c>
      <c r="QLD46" s="276"/>
      <c r="QLE46" s="278" t="s">
        <v>47</v>
      </c>
      <c r="QLF46" s="279"/>
      <c r="QLG46" s="282">
        <f>SUM(QLG44+QLG38+QLG31+QLG27)</f>
        <v>0</v>
      </c>
      <c r="QLH46" s="284">
        <f>SUM(+QLH38+QLH31+QLH27+QLH44)</f>
        <v>0</v>
      </c>
      <c r="QLI46" s="284">
        <f>SUM(QLI44+QLI38+QLI31+QLI27)</f>
        <v>0</v>
      </c>
      <c r="QLJ46" s="284">
        <f>SUM(QLJ44+QLJ38+QLJ31+QLJ27)</f>
        <v>0</v>
      </c>
      <c r="QLK46" s="274">
        <f>SUM(QLK44+QLK38+QLK31+QLK27)</f>
        <v>0</v>
      </c>
      <c r="QLL46" s="276"/>
      <c r="QLM46" s="278" t="s">
        <v>47</v>
      </c>
      <c r="QLN46" s="279"/>
      <c r="QLO46" s="282">
        <f>SUM(QLO44+QLO38+QLO31+QLO27)</f>
        <v>0</v>
      </c>
      <c r="QLP46" s="284">
        <f>SUM(+QLP38+QLP31+QLP27+QLP44)</f>
        <v>0</v>
      </c>
      <c r="QLQ46" s="284">
        <f>SUM(QLQ44+QLQ38+QLQ31+QLQ27)</f>
        <v>0</v>
      </c>
      <c r="QLR46" s="284">
        <f>SUM(QLR44+QLR38+QLR31+QLR27)</f>
        <v>0</v>
      </c>
      <c r="QLS46" s="274">
        <f>SUM(QLS44+QLS38+QLS31+QLS27)</f>
        <v>0</v>
      </c>
      <c r="QLT46" s="276"/>
      <c r="QLU46" s="278" t="s">
        <v>47</v>
      </c>
      <c r="QLV46" s="279"/>
      <c r="QLW46" s="282">
        <f>SUM(QLW44+QLW38+QLW31+QLW27)</f>
        <v>0</v>
      </c>
      <c r="QLX46" s="284">
        <f>SUM(+QLX38+QLX31+QLX27+QLX44)</f>
        <v>0</v>
      </c>
      <c r="QLY46" s="284">
        <f>SUM(QLY44+QLY38+QLY31+QLY27)</f>
        <v>0</v>
      </c>
      <c r="QLZ46" s="284">
        <f>SUM(QLZ44+QLZ38+QLZ31+QLZ27)</f>
        <v>0</v>
      </c>
      <c r="QMA46" s="274">
        <f>SUM(QMA44+QMA38+QMA31+QMA27)</f>
        <v>0</v>
      </c>
      <c r="QMB46" s="276"/>
      <c r="QMC46" s="278" t="s">
        <v>47</v>
      </c>
      <c r="QMD46" s="279"/>
      <c r="QME46" s="282">
        <f>SUM(QME44+QME38+QME31+QME27)</f>
        <v>0</v>
      </c>
      <c r="QMF46" s="284">
        <f>SUM(+QMF38+QMF31+QMF27+QMF44)</f>
        <v>0</v>
      </c>
      <c r="QMG46" s="284">
        <f>SUM(QMG44+QMG38+QMG31+QMG27)</f>
        <v>0</v>
      </c>
      <c r="QMH46" s="284">
        <f>SUM(QMH44+QMH38+QMH31+QMH27)</f>
        <v>0</v>
      </c>
      <c r="QMI46" s="274">
        <f>SUM(QMI44+QMI38+QMI31+QMI27)</f>
        <v>0</v>
      </c>
      <c r="QMJ46" s="276"/>
      <c r="QMK46" s="278" t="s">
        <v>47</v>
      </c>
      <c r="QML46" s="279"/>
      <c r="QMM46" s="282">
        <f>SUM(QMM44+QMM38+QMM31+QMM27)</f>
        <v>0</v>
      </c>
      <c r="QMN46" s="284">
        <f>SUM(+QMN38+QMN31+QMN27+QMN44)</f>
        <v>0</v>
      </c>
      <c r="QMO46" s="284">
        <f>SUM(QMO44+QMO38+QMO31+QMO27)</f>
        <v>0</v>
      </c>
      <c r="QMP46" s="284">
        <f>SUM(QMP44+QMP38+QMP31+QMP27)</f>
        <v>0</v>
      </c>
      <c r="QMQ46" s="274">
        <f>SUM(QMQ44+QMQ38+QMQ31+QMQ27)</f>
        <v>0</v>
      </c>
      <c r="QMR46" s="276"/>
      <c r="QMS46" s="278" t="s">
        <v>47</v>
      </c>
      <c r="QMT46" s="279"/>
      <c r="QMU46" s="282">
        <f>SUM(QMU44+QMU38+QMU31+QMU27)</f>
        <v>0</v>
      </c>
      <c r="QMV46" s="284">
        <f>SUM(+QMV38+QMV31+QMV27+QMV44)</f>
        <v>0</v>
      </c>
      <c r="QMW46" s="284">
        <f>SUM(QMW44+QMW38+QMW31+QMW27)</f>
        <v>0</v>
      </c>
      <c r="QMX46" s="284">
        <f>SUM(QMX44+QMX38+QMX31+QMX27)</f>
        <v>0</v>
      </c>
      <c r="QMY46" s="274">
        <f>SUM(QMY44+QMY38+QMY31+QMY27)</f>
        <v>0</v>
      </c>
      <c r="QMZ46" s="276"/>
      <c r="QNA46" s="278" t="s">
        <v>47</v>
      </c>
      <c r="QNB46" s="279"/>
      <c r="QNC46" s="282">
        <f>SUM(QNC44+QNC38+QNC31+QNC27)</f>
        <v>0</v>
      </c>
      <c r="QND46" s="284">
        <f>SUM(+QND38+QND31+QND27+QND44)</f>
        <v>0</v>
      </c>
      <c r="QNE46" s="284">
        <f>SUM(QNE44+QNE38+QNE31+QNE27)</f>
        <v>0</v>
      </c>
      <c r="QNF46" s="284">
        <f>SUM(QNF44+QNF38+QNF31+QNF27)</f>
        <v>0</v>
      </c>
      <c r="QNG46" s="274">
        <f>SUM(QNG44+QNG38+QNG31+QNG27)</f>
        <v>0</v>
      </c>
      <c r="QNH46" s="276"/>
      <c r="QNI46" s="278" t="s">
        <v>47</v>
      </c>
      <c r="QNJ46" s="279"/>
      <c r="QNK46" s="282">
        <f>SUM(QNK44+QNK38+QNK31+QNK27)</f>
        <v>0</v>
      </c>
      <c r="QNL46" s="284">
        <f>SUM(+QNL38+QNL31+QNL27+QNL44)</f>
        <v>0</v>
      </c>
      <c r="QNM46" s="284">
        <f>SUM(QNM44+QNM38+QNM31+QNM27)</f>
        <v>0</v>
      </c>
      <c r="QNN46" s="284">
        <f>SUM(QNN44+QNN38+QNN31+QNN27)</f>
        <v>0</v>
      </c>
      <c r="QNO46" s="274">
        <f>SUM(QNO44+QNO38+QNO31+QNO27)</f>
        <v>0</v>
      </c>
      <c r="QNP46" s="276"/>
      <c r="QNQ46" s="278" t="s">
        <v>47</v>
      </c>
      <c r="QNR46" s="279"/>
      <c r="QNS46" s="282">
        <f>SUM(QNS44+QNS38+QNS31+QNS27)</f>
        <v>0</v>
      </c>
      <c r="QNT46" s="284">
        <f>SUM(+QNT38+QNT31+QNT27+QNT44)</f>
        <v>0</v>
      </c>
      <c r="QNU46" s="284">
        <f>SUM(QNU44+QNU38+QNU31+QNU27)</f>
        <v>0</v>
      </c>
      <c r="QNV46" s="284">
        <f>SUM(QNV44+QNV38+QNV31+QNV27)</f>
        <v>0</v>
      </c>
      <c r="QNW46" s="274">
        <f>SUM(QNW44+QNW38+QNW31+QNW27)</f>
        <v>0</v>
      </c>
      <c r="QNX46" s="276"/>
      <c r="QNY46" s="278" t="s">
        <v>47</v>
      </c>
      <c r="QNZ46" s="279"/>
      <c r="QOA46" s="282">
        <f>SUM(QOA44+QOA38+QOA31+QOA27)</f>
        <v>0</v>
      </c>
      <c r="QOB46" s="284">
        <f>SUM(+QOB38+QOB31+QOB27+QOB44)</f>
        <v>0</v>
      </c>
      <c r="QOC46" s="284">
        <f>SUM(QOC44+QOC38+QOC31+QOC27)</f>
        <v>0</v>
      </c>
      <c r="QOD46" s="284">
        <f>SUM(QOD44+QOD38+QOD31+QOD27)</f>
        <v>0</v>
      </c>
      <c r="QOE46" s="274">
        <f>SUM(QOE44+QOE38+QOE31+QOE27)</f>
        <v>0</v>
      </c>
      <c r="QOF46" s="276"/>
      <c r="QOG46" s="278" t="s">
        <v>47</v>
      </c>
      <c r="QOH46" s="279"/>
      <c r="QOI46" s="282">
        <f>SUM(QOI44+QOI38+QOI31+QOI27)</f>
        <v>0</v>
      </c>
      <c r="QOJ46" s="284">
        <f>SUM(+QOJ38+QOJ31+QOJ27+QOJ44)</f>
        <v>0</v>
      </c>
      <c r="QOK46" s="284">
        <f>SUM(QOK44+QOK38+QOK31+QOK27)</f>
        <v>0</v>
      </c>
      <c r="QOL46" s="284">
        <f>SUM(QOL44+QOL38+QOL31+QOL27)</f>
        <v>0</v>
      </c>
      <c r="QOM46" s="274">
        <f>SUM(QOM44+QOM38+QOM31+QOM27)</f>
        <v>0</v>
      </c>
      <c r="QON46" s="276"/>
      <c r="QOO46" s="278" t="s">
        <v>47</v>
      </c>
      <c r="QOP46" s="279"/>
      <c r="QOQ46" s="282">
        <f>SUM(QOQ44+QOQ38+QOQ31+QOQ27)</f>
        <v>0</v>
      </c>
      <c r="QOR46" s="284">
        <f>SUM(+QOR38+QOR31+QOR27+QOR44)</f>
        <v>0</v>
      </c>
      <c r="QOS46" s="284">
        <f>SUM(QOS44+QOS38+QOS31+QOS27)</f>
        <v>0</v>
      </c>
      <c r="QOT46" s="284">
        <f>SUM(QOT44+QOT38+QOT31+QOT27)</f>
        <v>0</v>
      </c>
      <c r="QOU46" s="274">
        <f>SUM(QOU44+QOU38+QOU31+QOU27)</f>
        <v>0</v>
      </c>
      <c r="QOV46" s="276"/>
      <c r="QOW46" s="278" t="s">
        <v>47</v>
      </c>
      <c r="QOX46" s="279"/>
      <c r="QOY46" s="282">
        <f>SUM(QOY44+QOY38+QOY31+QOY27)</f>
        <v>0</v>
      </c>
      <c r="QOZ46" s="284">
        <f>SUM(+QOZ38+QOZ31+QOZ27+QOZ44)</f>
        <v>0</v>
      </c>
      <c r="QPA46" s="284">
        <f>SUM(QPA44+QPA38+QPA31+QPA27)</f>
        <v>0</v>
      </c>
      <c r="QPB46" s="284">
        <f>SUM(QPB44+QPB38+QPB31+QPB27)</f>
        <v>0</v>
      </c>
      <c r="QPC46" s="274">
        <f>SUM(QPC44+QPC38+QPC31+QPC27)</f>
        <v>0</v>
      </c>
      <c r="QPD46" s="276"/>
      <c r="QPE46" s="278" t="s">
        <v>47</v>
      </c>
      <c r="QPF46" s="279"/>
      <c r="QPG46" s="282">
        <f>SUM(QPG44+QPG38+QPG31+QPG27)</f>
        <v>0</v>
      </c>
      <c r="QPH46" s="284">
        <f>SUM(+QPH38+QPH31+QPH27+QPH44)</f>
        <v>0</v>
      </c>
      <c r="QPI46" s="284">
        <f>SUM(QPI44+QPI38+QPI31+QPI27)</f>
        <v>0</v>
      </c>
      <c r="QPJ46" s="284">
        <f>SUM(QPJ44+QPJ38+QPJ31+QPJ27)</f>
        <v>0</v>
      </c>
      <c r="QPK46" s="274">
        <f>SUM(QPK44+QPK38+QPK31+QPK27)</f>
        <v>0</v>
      </c>
      <c r="QPL46" s="276"/>
      <c r="QPM46" s="278" t="s">
        <v>47</v>
      </c>
      <c r="QPN46" s="279"/>
      <c r="QPO46" s="282">
        <f>SUM(QPO44+QPO38+QPO31+QPO27)</f>
        <v>0</v>
      </c>
      <c r="QPP46" s="284">
        <f>SUM(+QPP38+QPP31+QPP27+QPP44)</f>
        <v>0</v>
      </c>
      <c r="QPQ46" s="284">
        <f>SUM(QPQ44+QPQ38+QPQ31+QPQ27)</f>
        <v>0</v>
      </c>
      <c r="QPR46" s="284">
        <f>SUM(QPR44+QPR38+QPR31+QPR27)</f>
        <v>0</v>
      </c>
      <c r="QPS46" s="274">
        <f>SUM(QPS44+QPS38+QPS31+QPS27)</f>
        <v>0</v>
      </c>
      <c r="QPT46" s="276"/>
      <c r="QPU46" s="278" t="s">
        <v>47</v>
      </c>
      <c r="QPV46" s="279"/>
      <c r="QPW46" s="282">
        <f>SUM(QPW44+QPW38+QPW31+QPW27)</f>
        <v>0</v>
      </c>
      <c r="QPX46" s="284">
        <f>SUM(+QPX38+QPX31+QPX27+QPX44)</f>
        <v>0</v>
      </c>
      <c r="QPY46" s="284">
        <f>SUM(QPY44+QPY38+QPY31+QPY27)</f>
        <v>0</v>
      </c>
      <c r="QPZ46" s="284">
        <f>SUM(QPZ44+QPZ38+QPZ31+QPZ27)</f>
        <v>0</v>
      </c>
      <c r="QQA46" s="274">
        <f>SUM(QQA44+QQA38+QQA31+QQA27)</f>
        <v>0</v>
      </c>
      <c r="QQB46" s="276"/>
      <c r="QQC46" s="278" t="s">
        <v>47</v>
      </c>
      <c r="QQD46" s="279"/>
      <c r="QQE46" s="282">
        <f>SUM(QQE44+QQE38+QQE31+QQE27)</f>
        <v>0</v>
      </c>
      <c r="QQF46" s="284">
        <f>SUM(+QQF38+QQF31+QQF27+QQF44)</f>
        <v>0</v>
      </c>
      <c r="QQG46" s="284">
        <f>SUM(QQG44+QQG38+QQG31+QQG27)</f>
        <v>0</v>
      </c>
      <c r="QQH46" s="284">
        <f>SUM(QQH44+QQH38+QQH31+QQH27)</f>
        <v>0</v>
      </c>
      <c r="QQI46" s="274">
        <f>SUM(QQI44+QQI38+QQI31+QQI27)</f>
        <v>0</v>
      </c>
      <c r="QQJ46" s="276"/>
      <c r="QQK46" s="278" t="s">
        <v>47</v>
      </c>
      <c r="QQL46" s="279"/>
      <c r="QQM46" s="282">
        <f>SUM(QQM44+QQM38+QQM31+QQM27)</f>
        <v>0</v>
      </c>
      <c r="QQN46" s="284">
        <f>SUM(+QQN38+QQN31+QQN27+QQN44)</f>
        <v>0</v>
      </c>
      <c r="QQO46" s="284">
        <f>SUM(QQO44+QQO38+QQO31+QQO27)</f>
        <v>0</v>
      </c>
      <c r="QQP46" s="284">
        <f>SUM(QQP44+QQP38+QQP31+QQP27)</f>
        <v>0</v>
      </c>
      <c r="QQQ46" s="274">
        <f>SUM(QQQ44+QQQ38+QQQ31+QQQ27)</f>
        <v>0</v>
      </c>
      <c r="QQR46" s="276"/>
      <c r="QQS46" s="278" t="s">
        <v>47</v>
      </c>
      <c r="QQT46" s="279"/>
      <c r="QQU46" s="282">
        <f>SUM(QQU44+QQU38+QQU31+QQU27)</f>
        <v>0</v>
      </c>
      <c r="QQV46" s="284">
        <f>SUM(+QQV38+QQV31+QQV27+QQV44)</f>
        <v>0</v>
      </c>
      <c r="QQW46" s="284">
        <f>SUM(QQW44+QQW38+QQW31+QQW27)</f>
        <v>0</v>
      </c>
      <c r="QQX46" s="284">
        <f>SUM(QQX44+QQX38+QQX31+QQX27)</f>
        <v>0</v>
      </c>
      <c r="QQY46" s="274">
        <f>SUM(QQY44+QQY38+QQY31+QQY27)</f>
        <v>0</v>
      </c>
      <c r="QQZ46" s="276"/>
      <c r="QRA46" s="278" t="s">
        <v>47</v>
      </c>
      <c r="QRB46" s="279"/>
      <c r="QRC46" s="282">
        <f>SUM(QRC44+QRC38+QRC31+QRC27)</f>
        <v>0</v>
      </c>
      <c r="QRD46" s="284">
        <f>SUM(+QRD38+QRD31+QRD27+QRD44)</f>
        <v>0</v>
      </c>
      <c r="QRE46" s="284">
        <f>SUM(QRE44+QRE38+QRE31+QRE27)</f>
        <v>0</v>
      </c>
      <c r="QRF46" s="284">
        <f>SUM(QRF44+QRF38+QRF31+QRF27)</f>
        <v>0</v>
      </c>
      <c r="QRG46" s="274">
        <f>SUM(QRG44+QRG38+QRG31+QRG27)</f>
        <v>0</v>
      </c>
      <c r="QRH46" s="276"/>
      <c r="QRI46" s="278" t="s">
        <v>47</v>
      </c>
      <c r="QRJ46" s="279"/>
      <c r="QRK46" s="282">
        <f>SUM(QRK44+QRK38+QRK31+QRK27)</f>
        <v>0</v>
      </c>
      <c r="QRL46" s="284">
        <f>SUM(+QRL38+QRL31+QRL27+QRL44)</f>
        <v>0</v>
      </c>
      <c r="QRM46" s="284">
        <f>SUM(QRM44+QRM38+QRM31+QRM27)</f>
        <v>0</v>
      </c>
      <c r="QRN46" s="284">
        <f>SUM(QRN44+QRN38+QRN31+QRN27)</f>
        <v>0</v>
      </c>
      <c r="QRO46" s="274">
        <f>SUM(QRO44+QRO38+QRO31+QRO27)</f>
        <v>0</v>
      </c>
      <c r="QRP46" s="276"/>
      <c r="QRQ46" s="278" t="s">
        <v>47</v>
      </c>
      <c r="QRR46" s="279"/>
      <c r="QRS46" s="282">
        <f>SUM(QRS44+QRS38+QRS31+QRS27)</f>
        <v>0</v>
      </c>
      <c r="QRT46" s="284">
        <f>SUM(+QRT38+QRT31+QRT27+QRT44)</f>
        <v>0</v>
      </c>
      <c r="QRU46" s="284">
        <f>SUM(QRU44+QRU38+QRU31+QRU27)</f>
        <v>0</v>
      </c>
      <c r="QRV46" s="284">
        <f>SUM(QRV44+QRV38+QRV31+QRV27)</f>
        <v>0</v>
      </c>
      <c r="QRW46" s="274">
        <f>SUM(QRW44+QRW38+QRW31+QRW27)</f>
        <v>0</v>
      </c>
      <c r="QRX46" s="276"/>
      <c r="QRY46" s="278" t="s">
        <v>47</v>
      </c>
      <c r="QRZ46" s="279"/>
      <c r="QSA46" s="282">
        <f>SUM(QSA44+QSA38+QSA31+QSA27)</f>
        <v>0</v>
      </c>
      <c r="QSB46" s="284">
        <f>SUM(+QSB38+QSB31+QSB27+QSB44)</f>
        <v>0</v>
      </c>
      <c r="QSC46" s="284">
        <f>SUM(QSC44+QSC38+QSC31+QSC27)</f>
        <v>0</v>
      </c>
      <c r="QSD46" s="284">
        <f>SUM(QSD44+QSD38+QSD31+QSD27)</f>
        <v>0</v>
      </c>
      <c r="QSE46" s="274">
        <f>SUM(QSE44+QSE38+QSE31+QSE27)</f>
        <v>0</v>
      </c>
      <c r="QSF46" s="276"/>
      <c r="QSG46" s="278" t="s">
        <v>47</v>
      </c>
      <c r="QSH46" s="279"/>
      <c r="QSI46" s="282">
        <f>SUM(QSI44+QSI38+QSI31+QSI27)</f>
        <v>0</v>
      </c>
      <c r="QSJ46" s="284">
        <f>SUM(+QSJ38+QSJ31+QSJ27+QSJ44)</f>
        <v>0</v>
      </c>
      <c r="QSK46" s="284">
        <f>SUM(QSK44+QSK38+QSK31+QSK27)</f>
        <v>0</v>
      </c>
      <c r="QSL46" s="284">
        <f>SUM(QSL44+QSL38+QSL31+QSL27)</f>
        <v>0</v>
      </c>
      <c r="QSM46" s="274">
        <f>SUM(QSM44+QSM38+QSM31+QSM27)</f>
        <v>0</v>
      </c>
      <c r="QSN46" s="276"/>
      <c r="QSO46" s="278" t="s">
        <v>47</v>
      </c>
      <c r="QSP46" s="279"/>
      <c r="QSQ46" s="282">
        <f>SUM(QSQ44+QSQ38+QSQ31+QSQ27)</f>
        <v>0</v>
      </c>
      <c r="QSR46" s="284">
        <f>SUM(+QSR38+QSR31+QSR27+QSR44)</f>
        <v>0</v>
      </c>
      <c r="QSS46" s="284">
        <f>SUM(QSS44+QSS38+QSS31+QSS27)</f>
        <v>0</v>
      </c>
      <c r="QST46" s="284">
        <f>SUM(QST44+QST38+QST31+QST27)</f>
        <v>0</v>
      </c>
      <c r="QSU46" s="274">
        <f>SUM(QSU44+QSU38+QSU31+QSU27)</f>
        <v>0</v>
      </c>
      <c r="QSV46" s="276"/>
      <c r="QSW46" s="278" t="s">
        <v>47</v>
      </c>
      <c r="QSX46" s="279"/>
      <c r="QSY46" s="282">
        <f>SUM(QSY44+QSY38+QSY31+QSY27)</f>
        <v>0</v>
      </c>
      <c r="QSZ46" s="284">
        <f>SUM(+QSZ38+QSZ31+QSZ27+QSZ44)</f>
        <v>0</v>
      </c>
      <c r="QTA46" s="284">
        <f>SUM(QTA44+QTA38+QTA31+QTA27)</f>
        <v>0</v>
      </c>
      <c r="QTB46" s="284">
        <f>SUM(QTB44+QTB38+QTB31+QTB27)</f>
        <v>0</v>
      </c>
      <c r="QTC46" s="274">
        <f>SUM(QTC44+QTC38+QTC31+QTC27)</f>
        <v>0</v>
      </c>
      <c r="QTD46" s="276"/>
      <c r="QTE46" s="278" t="s">
        <v>47</v>
      </c>
      <c r="QTF46" s="279"/>
      <c r="QTG46" s="282">
        <f>SUM(QTG44+QTG38+QTG31+QTG27)</f>
        <v>0</v>
      </c>
      <c r="QTH46" s="284">
        <f>SUM(+QTH38+QTH31+QTH27+QTH44)</f>
        <v>0</v>
      </c>
      <c r="QTI46" s="284">
        <f>SUM(QTI44+QTI38+QTI31+QTI27)</f>
        <v>0</v>
      </c>
      <c r="QTJ46" s="284">
        <f>SUM(QTJ44+QTJ38+QTJ31+QTJ27)</f>
        <v>0</v>
      </c>
      <c r="QTK46" s="274">
        <f>SUM(QTK44+QTK38+QTK31+QTK27)</f>
        <v>0</v>
      </c>
      <c r="QTL46" s="276"/>
      <c r="QTM46" s="278" t="s">
        <v>47</v>
      </c>
      <c r="QTN46" s="279"/>
      <c r="QTO46" s="282">
        <f>SUM(QTO44+QTO38+QTO31+QTO27)</f>
        <v>0</v>
      </c>
      <c r="QTP46" s="284">
        <f>SUM(+QTP38+QTP31+QTP27+QTP44)</f>
        <v>0</v>
      </c>
      <c r="QTQ46" s="284">
        <f>SUM(QTQ44+QTQ38+QTQ31+QTQ27)</f>
        <v>0</v>
      </c>
      <c r="QTR46" s="284">
        <f>SUM(QTR44+QTR38+QTR31+QTR27)</f>
        <v>0</v>
      </c>
      <c r="QTS46" s="274">
        <f>SUM(QTS44+QTS38+QTS31+QTS27)</f>
        <v>0</v>
      </c>
      <c r="QTT46" s="276"/>
      <c r="QTU46" s="278" t="s">
        <v>47</v>
      </c>
      <c r="QTV46" s="279"/>
      <c r="QTW46" s="282">
        <f>SUM(QTW44+QTW38+QTW31+QTW27)</f>
        <v>0</v>
      </c>
      <c r="QTX46" s="284">
        <f>SUM(+QTX38+QTX31+QTX27+QTX44)</f>
        <v>0</v>
      </c>
      <c r="QTY46" s="284">
        <f>SUM(QTY44+QTY38+QTY31+QTY27)</f>
        <v>0</v>
      </c>
      <c r="QTZ46" s="284">
        <f>SUM(QTZ44+QTZ38+QTZ31+QTZ27)</f>
        <v>0</v>
      </c>
      <c r="QUA46" s="274">
        <f>SUM(QUA44+QUA38+QUA31+QUA27)</f>
        <v>0</v>
      </c>
      <c r="QUB46" s="276"/>
      <c r="QUC46" s="278" t="s">
        <v>47</v>
      </c>
      <c r="QUD46" s="279"/>
      <c r="QUE46" s="282">
        <f>SUM(QUE44+QUE38+QUE31+QUE27)</f>
        <v>0</v>
      </c>
      <c r="QUF46" s="284">
        <f>SUM(+QUF38+QUF31+QUF27+QUF44)</f>
        <v>0</v>
      </c>
      <c r="QUG46" s="284">
        <f>SUM(QUG44+QUG38+QUG31+QUG27)</f>
        <v>0</v>
      </c>
      <c r="QUH46" s="284">
        <f>SUM(QUH44+QUH38+QUH31+QUH27)</f>
        <v>0</v>
      </c>
      <c r="QUI46" s="274">
        <f>SUM(QUI44+QUI38+QUI31+QUI27)</f>
        <v>0</v>
      </c>
      <c r="QUJ46" s="276"/>
      <c r="QUK46" s="278" t="s">
        <v>47</v>
      </c>
      <c r="QUL46" s="279"/>
      <c r="QUM46" s="282">
        <f>SUM(QUM44+QUM38+QUM31+QUM27)</f>
        <v>0</v>
      </c>
      <c r="QUN46" s="284">
        <f>SUM(+QUN38+QUN31+QUN27+QUN44)</f>
        <v>0</v>
      </c>
      <c r="QUO46" s="284">
        <f>SUM(QUO44+QUO38+QUO31+QUO27)</f>
        <v>0</v>
      </c>
      <c r="QUP46" s="284">
        <f>SUM(QUP44+QUP38+QUP31+QUP27)</f>
        <v>0</v>
      </c>
      <c r="QUQ46" s="274">
        <f>SUM(QUQ44+QUQ38+QUQ31+QUQ27)</f>
        <v>0</v>
      </c>
      <c r="QUR46" s="276"/>
      <c r="QUS46" s="278" t="s">
        <v>47</v>
      </c>
      <c r="QUT46" s="279"/>
      <c r="QUU46" s="282">
        <f>SUM(QUU44+QUU38+QUU31+QUU27)</f>
        <v>0</v>
      </c>
      <c r="QUV46" s="284">
        <f>SUM(+QUV38+QUV31+QUV27+QUV44)</f>
        <v>0</v>
      </c>
      <c r="QUW46" s="284">
        <f>SUM(QUW44+QUW38+QUW31+QUW27)</f>
        <v>0</v>
      </c>
      <c r="QUX46" s="284">
        <f>SUM(QUX44+QUX38+QUX31+QUX27)</f>
        <v>0</v>
      </c>
      <c r="QUY46" s="274">
        <f>SUM(QUY44+QUY38+QUY31+QUY27)</f>
        <v>0</v>
      </c>
      <c r="QUZ46" s="276"/>
      <c r="QVA46" s="278" t="s">
        <v>47</v>
      </c>
      <c r="QVB46" s="279"/>
      <c r="QVC46" s="282">
        <f>SUM(QVC44+QVC38+QVC31+QVC27)</f>
        <v>0</v>
      </c>
      <c r="QVD46" s="284">
        <f>SUM(+QVD38+QVD31+QVD27+QVD44)</f>
        <v>0</v>
      </c>
      <c r="QVE46" s="284">
        <f>SUM(QVE44+QVE38+QVE31+QVE27)</f>
        <v>0</v>
      </c>
      <c r="QVF46" s="284">
        <f>SUM(QVF44+QVF38+QVF31+QVF27)</f>
        <v>0</v>
      </c>
      <c r="QVG46" s="274">
        <f>SUM(QVG44+QVG38+QVG31+QVG27)</f>
        <v>0</v>
      </c>
      <c r="QVH46" s="276"/>
      <c r="QVI46" s="278" t="s">
        <v>47</v>
      </c>
      <c r="QVJ46" s="279"/>
      <c r="QVK46" s="282">
        <f>SUM(QVK44+QVK38+QVK31+QVK27)</f>
        <v>0</v>
      </c>
      <c r="QVL46" s="284">
        <f>SUM(+QVL38+QVL31+QVL27+QVL44)</f>
        <v>0</v>
      </c>
      <c r="QVM46" s="284">
        <f>SUM(QVM44+QVM38+QVM31+QVM27)</f>
        <v>0</v>
      </c>
      <c r="QVN46" s="284">
        <f>SUM(QVN44+QVN38+QVN31+QVN27)</f>
        <v>0</v>
      </c>
      <c r="QVO46" s="274">
        <f>SUM(QVO44+QVO38+QVO31+QVO27)</f>
        <v>0</v>
      </c>
      <c r="QVP46" s="276"/>
      <c r="QVQ46" s="278" t="s">
        <v>47</v>
      </c>
      <c r="QVR46" s="279"/>
      <c r="QVS46" s="282">
        <f>SUM(QVS44+QVS38+QVS31+QVS27)</f>
        <v>0</v>
      </c>
      <c r="QVT46" s="284">
        <f>SUM(+QVT38+QVT31+QVT27+QVT44)</f>
        <v>0</v>
      </c>
      <c r="QVU46" s="284">
        <f>SUM(QVU44+QVU38+QVU31+QVU27)</f>
        <v>0</v>
      </c>
      <c r="QVV46" s="284">
        <f>SUM(QVV44+QVV38+QVV31+QVV27)</f>
        <v>0</v>
      </c>
      <c r="QVW46" s="274">
        <f>SUM(QVW44+QVW38+QVW31+QVW27)</f>
        <v>0</v>
      </c>
      <c r="QVX46" s="276"/>
      <c r="QVY46" s="278" t="s">
        <v>47</v>
      </c>
      <c r="QVZ46" s="279"/>
      <c r="QWA46" s="282">
        <f>SUM(QWA44+QWA38+QWA31+QWA27)</f>
        <v>0</v>
      </c>
      <c r="QWB46" s="284">
        <f>SUM(+QWB38+QWB31+QWB27+QWB44)</f>
        <v>0</v>
      </c>
      <c r="QWC46" s="284">
        <f>SUM(QWC44+QWC38+QWC31+QWC27)</f>
        <v>0</v>
      </c>
      <c r="QWD46" s="284">
        <f>SUM(QWD44+QWD38+QWD31+QWD27)</f>
        <v>0</v>
      </c>
      <c r="QWE46" s="274">
        <f>SUM(QWE44+QWE38+QWE31+QWE27)</f>
        <v>0</v>
      </c>
      <c r="QWF46" s="276"/>
      <c r="QWG46" s="278" t="s">
        <v>47</v>
      </c>
      <c r="QWH46" s="279"/>
      <c r="QWI46" s="282">
        <f>SUM(QWI44+QWI38+QWI31+QWI27)</f>
        <v>0</v>
      </c>
      <c r="QWJ46" s="284">
        <f>SUM(+QWJ38+QWJ31+QWJ27+QWJ44)</f>
        <v>0</v>
      </c>
      <c r="QWK46" s="284">
        <f>SUM(QWK44+QWK38+QWK31+QWK27)</f>
        <v>0</v>
      </c>
      <c r="QWL46" s="284">
        <f>SUM(QWL44+QWL38+QWL31+QWL27)</f>
        <v>0</v>
      </c>
      <c r="QWM46" s="274">
        <f>SUM(QWM44+QWM38+QWM31+QWM27)</f>
        <v>0</v>
      </c>
      <c r="QWN46" s="276"/>
      <c r="QWO46" s="278" t="s">
        <v>47</v>
      </c>
      <c r="QWP46" s="279"/>
      <c r="QWQ46" s="282">
        <f>SUM(QWQ44+QWQ38+QWQ31+QWQ27)</f>
        <v>0</v>
      </c>
      <c r="QWR46" s="284">
        <f>SUM(+QWR38+QWR31+QWR27+QWR44)</f>
        <v>0</v>
      </c>
      <c r="QWS46" s="284">
        <f>SUM(QWS44+QWS38+QWS31+QWS27)</f>
        <v>0</v>
      </c>
      <c r="QWT46" s="284">
        <f>SUM(QWT44+QWT38+QWT31+QWT27)</f>
        <v>0</v>
      </c>
      <c r="QWU46" s="274">
        <f>SUM(QWU44+QWU38+QWU31+QWU27)</f>
        <v>0</v>
      </c>
      <c r="QWV46" s="276"/>
      <c r="QWW46" s="278" t="s">
        <v>47</v>
      </c>
      <c r="QWX46" s="279"/>
      <c r="QWY46" s="282">
        <f>SUM(QWY44+QWY38+QWY31+QWY27)</f>
        <v>0</v>
      </c>
      <c r="QWZ46" s="284">
        <f>SUM(+QWZ38+QWZ31+QWZ27+QWZ44)</f>
        <v>0</v>
      </c>
      <c r="QXA46" s="284">
        <f>SUM(QXA44+QXA38+QXA31+QXA27)</f>
        <v>0</v>
      </c>
      <c r="QXB46" s="284">
        <f>SUM(QXB44+QXB38+QXB31+QXB27)</f>
        <v>0</v>
      </c>
      <c r="QXC46" s="274">
        <f>SUM(QXC44+QXC38+QXC31+QXC27)</f>
        <v>0</v>
      </c>
      <c r="QXD46" s="276"/>
      <c r="QXE46" s="278" t="s">
        <v>47</v>
      </c>
      <c r="QXF46" s="279"/>
      <c r="QXG46" s="282">
        <f>SUM(QXG44+QXG38+QXG31+QXG27)</f>
        <v>0</v>
      </c>
      <c r="QXH46" s="284">
        <f>SUM(+QXH38+QXH31+QXH27+QXH44)</f>
        <v>0</v>
      </c>
      <c r="QXI46" s="284">
        <f>SUM(QXI44+QXI38+QXI31+QXI27)</f>
        <v>0</v>
      </c>
      <c r="QXJ46" s="284">
        <f>SUM(QXJ44+QXJ38+QXJ31+QXJ27)</f>
        <v>0</v>
      </c>
      <c r="QXK46" s="274">
        <f>SUM(QXK44+QXK38+QXK31+QXK27)</f>
        <v>0</v>
      </c>
      <c r="QXL46" s="276"/>
      <c r="QXM46" s="278" t="s">
        <v>47</v>
      </c>
      <c r="QXN46" s="279"/>
      <c r="QXO46" s="282">
        <f>SUM(QXO44+QXO38+QXO31+QXO27)</f>
        <v>0</v>
      </c>
      <c r="QXP46" s="284">
        <f>SUM(+QXP38+QXP31+QXP27+QXP44)</f>
        <v>0</v>
      </c>
      <c r="QXQ46" s="284">
        <f>SUM(QXQ44+QXQ38+QXQ31+QXQ27)</f>
        <v>0</v>
      </c>
      <c r="QXR46" s="284">
        <f>SUM(QXR44+QXR38+QXR31+QXR27)</f>
        <v>0</v>
      </c>
      <c r="QXS46" s="274">
        <f>SUM(QXS44+QXS38+QXS31+QXS27)</f>
        <v>0</v>
      </c>
      <c r="QXT46" s="276"/>
      <c r="QXU46" s="278" t="s">
        <v>47</v>
      </c>
      <c r="QXV46" s="279"/>
      <c r="QXW46" s="282">
        <f>SUM(QXW44+QXW38+QXW31+QXW27)</f>
        <v>0</v>
      </c>
      <c r="QXX46" s="284">
        <f>SUM(+QXX38+QXX31+QXX27+QXX44)</f>
        <v>0</v>
      </c>
      <c r="QXY46" s="284">
        <f>SUM(QXY44+QXY38+QXY31+QXY27)</f>
        <v>0</v>
      </c>
      <c r="QXZ46" s="284">
        <f>SUM(QXZ44+QXZ38+QXZ31+QXZ27)</f>
        <v>0</v>
      </c>
      <c r="QYA46" s="274">
        <f>SUM(QYA44+QYA38+QYA31+QYA27)</f>
        <v>0</v>
      </c>
      <c r="QYB46" s="276"/>
      <c r="QYC46" s="278" t="s">
        <v>47</v>
      </c>
      <c r="QYD46" s="279"/>
      <c r="QYE46" s="282">
        <f>SUM(QYE44+QYE38+QYE31+QYE27)</f>
        <v>0</v>
      </c>
      <c r="QYF46" s="284">
        <f>SUM(+QYF38+QYF31+QYF27+QYF44)</f>
        <v>0</v>
      </c>
      <c r="QYG46" s="284">
        <f>SUM(QYG44+QYG38+QYG31+QYG27)</f>
        <v>0</v>
      </c>
      <c r="QYH46" s="284">
        <f>SUM(QYH44+QYH38+QYH31+QYH27)</f>
        <v>0</v>
      </c>
      <c r="QYI46" s="274">
        <f>SUM(QYI44+QYI38+QYI31+QYI27)</f>
        <v>0</v>
      </c>
      <c r="QYJ46" s="276"/>
      <c r="QYK46" s="278" t="s">
        <v>47</v>
      </c>
      <c r="QYL46" s="279"/>
      <c r="QYM46" s="282">
        <f>SUM(QYM44+QYM38+QYM31+QYM27)</f>
        <v>0</v>
      </c>
      <c r="QYN46" s="284">
        <f>SUM(+QYN38+QYN31+QYN27+QYN44)</f>
        <v>0</v>
      </c>
      <c r="QYO46" s="284">
        <f>SUM(QYO44+QYO38+QYO31+QYO27)</f>
        <v>0</v>
      </c>
      <c r="QYP46" s="284">
        <f>SUM(QYP44+QYP38+QYP31+QYP27)</f>
        <v>0</v>
      </c>
      <c r="QYQ46" s="274">
        <f>SUM(QYQ44+QYQ38+QYQ31+QYQ27)</f>
        <v>0</v>
      </c>
      <c r="QYR46" s="276"/>
      <c r="QYS46" s="278" t="s">
        <v>47</v>
      </c>
      <c r="QYT46" s="279"/>
      <c r="QYU46" s="282">
        <f>SUM(QYU44+QYU38+QYU31+QYU27)</f>
        <v>0</v>
      </c>
      <c r="QYV46" s="284">
        <f>SUM(+QYV38+QYV31+QYV27+QYV44)</f>
        <v>0</v>
      </c>
      <c r="QYW46" s="284">
        <f>SUM(QYW44+QYW38+QYW31+QYW27)</f>
        <v>0</v>
      </c>
      <c r="QYX46" s="284">
        <f>SUM(QYX44+QYX38+QYX31+QYX27)</f>
        <v>0</v>
      </c>
      <c r="QYY46" s="274">
        <f>SUM(QYY44+QYY38+QYY31+QYY27)</f>
        <v>0</v>
      </c>
      <c r="QYZ46" s="276"/>
      <c r="QZA46" s="278" t="s">
        <v>47</v>
      </c>
      <c r="QZB46" s="279"/>
      <c r="QZC46" s="282">
        <f>SUM(QZC44+QZC38+QZC31+QZC27)</f>
        <v>0</v>
      </c>
      <c r="QZD46" s="284">
        <f>SUM(+QZD38+QZD31+QZD27+QZD44)</f>
        <v>0</v>
      </c>
      <c r="QZE46" s="284">
        <f>SUM(QZE44+QZE38+QZE31+QZE27)</f>
        <v>0</v>
      </c>
      <c r="QZF46" s="284">
        <f>SUM(QZF44+QZF38+QZF31+QZF27)</f>
        <v>0</v>
      </c>
      <c r="QZG46" s="274">
        <f>SUM(QZG44+QZG38+QZG31+QZG27)</f>
        <v>0</v>
      </c>
      <c r="QZH46" s="276"/>
      <c r="QZI46" s="278" t="s">
        <v>47</v>
      </c>
      <c r="QZJ46" s="279"/>
      <c r="QZK46" s="282">
        <f>SUM(QZK44+QZK38+QZK31+QZK27)</f>
        <v>0</v>
      </c>
      <c r="QZL46" s="284">
        <f>SUM(+QZL38+QZL31+QZL27+QZL44)</f>
        <v>0</v>
      </c>
      <c r="QZM46" s="284">
        <f>SUM(QZM44+QZM38+QZM31+QZM27)</f>
        <v>0</v>
      </c>
      <c r="QZN46" s="284">
        <f>SUM(QZN44+QZN38+QZN31+QZN27)</f>
        <v>0</v>
      </c>
      <c r="QZO46" s="274">
        <f>SUM(QZO44+QZO38+QZO31+QZO27)</f>
        <v>0</v>
      </c>
      <c r="QZP46" s="276"/>
      <c r="QZQ46" s="278" t="s">
        <v>47</v>
      </c>
      <c r="QZR46" s="279"/>
      <c r="QZS46" s="282">
        <f>SUM(QZS44+QZS38+QZS31+QZS27)</f>
        <v>0</v>
      </c>
      <c r="QZT46" s="284">
        <f>SUM(+QZT38+QZT31+QZT27+QZT44)</f>
        <v>0</v>
      </c>
      <c r="QZU46" s="284">
        <f>SUM(QZU44+QZU38+QZU31+QZU27)</f>
        <v>0</v>
      </c>
      <c r="QZV46" s="284">
        <f>SUM(QZV44+QZV38+QZV31+QZV27)</f>
        <v>0</v>
      </c>
      <c r="QZW46" s="274">
        <f>SUM(QZW44+QZW38+QZW31+QZW27)</f>
        <v>0</v>
      </c>
      <c r="QZX46" s="276"/>
      <c r="QZY46" s="278" t="s">
        <v>47</v>
      </c>
      <c r="QZZ46" s="279"/>
      <c r="RAA46" s="282">
        <f>SUM(RAA44+RAA38+RAA31+RAA27)</f>
        <v>0</v>
      </c>
      <c r="RAB46" s="284">
        <f>SUM(+RAB38+RAB31+RAB27+RAB44)</f>
        <v>0</v>
      </c>
      <c r="RAC46" s="284">
        <f>SUM(RAC44+RAC38+RAC31+RAC27)</f>
        <v>0</v>
      </c>
      <c r="RAD46" s="284">
        <f>SUM(RAD44+RAD38+RAD31+RAD27)</f>
        <v>0</v>
      </c>
      <c r="RAE46" s="274">
        <f>SUM(RAE44+RAE38+RAE31+RAE27)</f>
        <v>0</v>
      </c>
      <c r="RAF46" s="276"/>
      <c r="RAG46" s="278" t="s">
        <v>47</v>
      </c>
      <c r="RAH46" s="279"/>
      <c r="RAI46" s="282">
        <f>SUM(RAI44+RAI38+RAI31+RAI27)</f>
        <v>0</v>
      </c>
      <c r="RAJ46" s="284">
        <f>SUM(+RAJ38+RAJ31+RAJ27+RAJ44)</f>
        <v>0</v>
      </c>
      <c r="RAK46" s="284">
        <f>SUM(RAK44+RAK38+RAK31+RAK27)</f>
        <v>0</v>
      </c>
      <c r="RAL46" s="284">
        <f>SUM(RAL44+RAL38+RAL31+RAL27)</f>
        <v>0</v>
      </c>
      <c r="RAM46" s="274">
        <f>SUM(RAM44+RAM38+RAM31+RAM27)</f>
        <v>0</v>
      </c>
      <c r="RAN46" s="276"/>
      <c r="RAO46" s="278" t="s">
        <v>47</v>
      </c>
      <c r="RAP46" s="279"/>
      <c r="RAQ46" s="282">
        <f>SUM(RAQ44+RAQ38+RAQ31+RAQ27)</f>
        <v>0</v>
      </c>
      <c r="RAR46" s="284">
        <f>SUM(+RAR38+RAR31+RAR27+RAR44)</f>
        <v>0</v>
      </c>
      <c r="RAS46" s="284">
        <f>SUM(RAS44+RAS38+RAS31+RAS27)</f>
        <v>0</v>
      </c>
      <c r="RAT46" s="284">
        <f>SUM(RAT44+RAT38+RAT31+RAT27)</f>
        <v>0</v>
      </c>
      <c r="RAU46" s="274">
        <f>SUM(RAU44+RAU38+RAU31+RAU27)</f>
        <v>0</v>
      </c>
      <c r="RAV46" s="276"/>
      <c r="RAW46" s="278" t="s">
        <v>47</v>
      </c>
      <c r="RAX46" s="279"/>
      <c r="RAY46" s="282">
        <f>SUM(RAY44+RAY38+RAY31+RAY27)</f>
        <v>0</v>
      </c>
      <c r="RAZ46" s="284">
        <f>SUM(+RAZ38+RAZ31+RAZ27+RAZ44)</f>
        <v>0</v>
      </c>
      <c r="RBA46" s="284">
        <f>SUM(RBA44+RBA38+RBA31+RBA27)</f>
        <v>0</v>
      </c>
      <c r="RBB46" s="284">
        <f>SUM(RBB44+RBB38+RBB31+RBB27)</f>
        <v>0</v>
      </c>
      <c r="RBC46" s="274">
        <f>SUM(RBC44+RBC38+RBC31+RBC27)</f>
        <v>0</v>
      </c>
      <c r="RBD46" s="276"/>
      <c r="RBE46" s="278" t="s">
        <v>47</v>
      </c>
      <c r="RBF46" s="279"/>
      <c r="RBG46" s="282">
        <f>SUM(RBG44+RBG38+RBG31+RBG27)</f>
        <v>0</v>
      </c>
      <c r="RBH46" s="284">
        <f>SUM(+RBH38+RBH31+RBH27+RBH44)</f>
        <v>0</v>
      </c>
      <c r="RBI46" s="284">
        <f>SUM(RBI44+RBI38+RBI31+RBI27)</f>
        <v>0</v>
      </c>
      <c r="RBJ46" s="284">
        <f>SUM(RBJ44+RBJ38+RBJ31+RBJ27)</f>
        <v>0</v>
      </c>
      <c r="RBK46" s="274">
        <f>SUM(RBK44+RBK38+RBK31+RBK27)</f>
        <v>0</v>
      </c>
      <c r="RBL46" s="276"/>
      <c r="RBM46" s="278" t="s">
        <v>47</v>
      </c>
      <c r="RBN46" s="279"/>
      <c r="RBO46" s="282">
        <f>SUM(RBO44+RBO38+RBO31+RBO27)</f>
        <v>0</v>
      </c>
      <c r="RBP46" s="284">
        <f>SUM(+RBP38+RBP31+RBP27+RBP44)</f>
        <v>0</v>
      </c>
      <c r="RBQ46" s="284">
        <f>SUM(RBQ44+RBQ38+RBQ31+RBQ27)</f>
        <v>0</v>
      </c>
      <c r="RBR46" s="284">
        <f>SUM(RBR44+RBR38+RBR31+RBR27)</f>
        <v>0</v>
      </c>
      <c r="RBS46" s="274">
        <f>SUM(RBS44+RBS38+RBS31+RBS27)</f>
        <v>0</v>
      </c>
      <c r="RBT46" s="276"/>
      <c r="RBU46" s="278" t="s">
        <v>47</v>
      </c>
      <c r="RBV46" s="279"/>
      <c r="RBW46" s="282">
        <f>SUM(RBW44+RBW38+RBW31+RBW27)</f>
        <v>0</v>
      </c>
      <c r="RBX46" s="284">
        <f>SUM(+RBX38+RBX31+RBX27+RBX44)</f>
        <v>0</v>
      </c>
      <c r="RBY46" s="284">
        <f>SUM(RBY44+RBY38+RBY31+RBY27)</f>
        <v>0</v>
      </c>
      <c r="RBZ46" s="284">
        <f>SUM(RBZ44+RBZ38+RBZ31+RBZ27)</f>
        <v>0</v>
      </c>
      <c r="RCA46" s="274">
        <f>SUM(RCA44+RCA38+RCA31+RCA27)</f>
        <v>0</v>
      </c>
      <c r="RCB46" s="276"/>
      <c r="RCC46" s="278" t="s">
        <v>47</v>
      </c>
      <c r="RCD46" s="279"/>
      <c r="RCE46" s="282">
        <f>SUM(RCE44+RCE38+RCE31+RCE27)</f>
        <v>0</v>
      </c>
      <c r="RCF46" s="284">
        <f>SUM(+RCF38+RCF31+RCF27+RCF44)</f>
        <v>0</v>
      </c>
      <c r="RCG46" s="284">
        <f>SUM(RCG44+RCG38+RCG31+RCG27)</f>
        <v>0</v>
      </c>
      <c r="RCH46" s="284">
        <f>SUM(RCH44+RCH38+RCH31+RCH27)</f>
        <v>0</v>
      </c>
      <c r="RCI46" s="274">
        <f>SUM(RCI44+RCI38+RCI31+RCI27)</f>
        <v>0</v>
      </c>
      <c r="RCJ46" s="276"/>
      <c r="RCK46" s="278" t="s">
        <v>47</v>
      </c>
      <c r="RCL46" s="279"/>
      <c r="RCM46" s="282">
        <f>SUM(RCM44+RCM38+RCM31+RCM27)</f>
        <v>0</v>
      </c>
      <c r="RCN46" s="284">
        <f>SUM(+RCN38+RCN31+RCN27+RCN44)</f>
        <v>0</v>
      </c>
      <c r="RCO46" s="284">
        <f>SUM(RCO44+RCO38+RCO31+RCO27)</f>
        <v>0</v>
      </c>
      <c r="RCP46" s="284">
        <f>SUM(RCP44+RCP38+RCP31+RCP27)</f>
        <v>0</v>
      </c>
      <c r="RCQ46" s="274">
        <f>SUM(RCQ44+RCQ38+RCQ31+RCQ27)</f>
        <v>0</v>
      </c>
      <c r="RCR46" s="276"/>
      <c r="RCS46" s="278" t="s">
        <v>47</v>
      </c>
      <c r="RCT46" s="279"/>
      <c r="RCU46" s="282">
        <f>SUM(RCU44+RCU38+RCU31+RCU27)</f>
        <v>0</v>
      </c>
      <c r="RCV46" s="284">
        <f>SUM(+RCV38+RCV31+RCV27+RCV44)</f>
        <v>0</v>
      </c>
      <c r="RCW46" s="284">
        <f>SUM(RCW44+RCW38+RCW31+RCW27)</f>
        <v>0</v>
      </c>
      <c r="RCX46" s="284">
        <f>SUM(RCX44+RCX38+RCX31+RCX27)</f>
        <v>0</v>
      </c>
      <c r="RCY46" s="274">
        <f>SUM(RCY44+RCY38+RCY31+RCY27)</f>
        <v>0</v>
      </c>
      <c r="RCZ46" s="276"/>
      <c r="RDA46" s="278" t="s">
        <v>47</v>
      </c>
      <c r="RDB46" s="279"/>
      <c r="RDC46" s="282">
        <f>SUM(RDC44+RDC38+RDC31+RDC27)</f>
        <v>0</v>
      </c>
      <c r="RDD46" s="284">
        <f>SUM(+RDD38+RDD31+RDD27+RDD44)</f>
        <v>0</v>
      </c>
      <c r="RDE46" s="284">
        <f>SUM(RDE44+RDE38+RDE31+RDE27)</f>
        <v>0</v>
      </c>
      <c r="RDF46" s="284">
        <f>SUM(RDF44+RDF38+RDF31+RDF27)</f>
        <v>0</v>
      </c>
      <c r="RDG46" s="274">
        <f>SUM(RDG44+RDG38+RDG31+RDG27)</f>
        <v>0</v>
      </c>
      <c r="RDH46" s="276"/>
      <c r="RDI46" s="278" t="s">
        <v>47</v>
      </c>
      <c r="RDJ46" s="279"/>
      <c r="RDK46" s="282">
        <f>SUM(RDK44+RDK38+RDK31+RDK27)</f>
        <v>0</v>
      </c>
      <c r="RDL46" s="284">
        <f>SUM(+RDL38+RDL31+RDL27+RDL44)</f>
        <v>0</v>
      </c>
      <c r="RDM46" s="284">
        <f>SUM(RDM44+RDM38+RDM31+RDM27)</f>
        <v>0</v>
      </c>
      <c r="RDN46" s="284">
        <f>SUM(RDN44+RDN38+RDN31+RDN27)</f>
        <v>0</v>
      </c>
      <c r="RDO46" s="274">
        <f>SUM(RDO44+RDO38+RDO31+RDO27)</f>
        <v>0</v>
      </c>
      <c r="RDP46" s="276"/>
      <c r="RDQ46" s="278" t="s">
        <v>47</v>
      </c>
      <c r="RDR46" s="279"/>
      <c r="RDS46" s="282">
        <f>SUM(RDS44+RDS38+RDS31+RDS27)</f>
        <v>0</v>
      </c>
      <c r="RDT46" s="284">
        <f>SUM(+RDT38+RDT31+RDT27+RDT44)</f>
        <v>0</v>
      </c>
      <c r="RDU46" s="284">
        <f>SUM(RDU44+RDU38+RDU31+RDU27)</f>
        <v>0</v>
      </c>
      <c r="RDV46" s="284">
        <f>SUM(RDV44+RDV38+RDV31+RDV27)</f>
        <v>0</v>
      </c>
      <c r="RDW46" s="274">
        <f>SUM(RDW44+RDW38+RDW31+RDW27)</f>
        <v>0</v>
      </c>
      <c r="RDX46" s="276"/>
      <c r="RDY46" s="278" t="s">
        <v>47</v>
      </c>
      <c r="RDZ46" s="279"/>
      <c r="REA46" s="282">
        <f>SUM(REA44+REA38+REA31+REA27)</f>
        <v>0</v>
      </c>
      <c r="REB46" s="284">
        <f>SUM(+REB38+REB31+REB27+REB44)</f>
        <v>0</v>
      </c>
      <c r="REC46" s="284">
        <f>SUM(REC44+REC38+REC31+REC27)</f>
        <v>0</v>
      </c>
      <c r="RED46" s="284">
        <f>SUM(RED44+RED38+RED31+RED27)</f>
        <v>0</v>
      </c>
      <c r="REE46" s="274">
        <f>SUM(REE44+REE38+REE31+REE27)</f>
        <v>0</v>
      </c>
      <c r="REF46" s="276"/>
      <c r="REG46" s="278" t="s">
        <v>47</v>
      </c>
      <c r="REH46" s="279"/>
      <c r="REI46" s="282">
        <f>SUM(REI44+REI38+REI31+REI27)</f>
        <v>0</v>
      </c>
      <c r="REJ46" s="284">
        <f>SUM(+REJ38+REJ31+REJ27+REJ44)</f>
        <v>0</v>
      </c>
      <c r="REK46" s="284">
        <f>SUM(REK44+REK38+REK31+REK27)</f>
        <v>0</v>
      </c>
      <c r="REL46" s="284">
        <f>SUM(REL44+REL38+REL31+REL27)</f>
        <v>0</v>
      </c>
      <c r="REM46" s="274">
        <f>SUM(REM44+REM38+REM31+REM27)</f>
        <v>0</v>
      </c>
      <c r="REN46" s="276"/>
      <c r="REO46" s="278" t="s">
        <v>47</v>
      </c>
      <c r="REP46" s="279"/>
      <c r="REQ46" s="282">
        <f>SUM(REQ44+REQ38+REQ31+REQ27)</f>
        <v>0</v>
      </c>
      <c r="RER46" s="284">
        <f>SUM(+RER38+RER31+RER27+RER44)</f>
        <v>0</v>
      </c>
      <c r="RES46" s="284">
        <f>SUM(RES44+RES38+RES31+RES27)</f>
        <v>0</v>
      </c>
      <c r="RET46" s="284">
        <f>SUM(RET44+RET38+RET31+RET27)</f>
        <v>0</v>
      </c>
      <c r="REU46" s="274">
        <f>SUM(REU44+REU38+REU31+REU27)</f>
        <v>0</v>
      </c>
      <c r="REV46" s="276"/>
      <c r="REW46" s="278" t="s">
        <v>47</v>
      </c>
      <c r="REX46" s="279"/>
      <c r="REY46" s="282">
        <f>SUM(REY44+REY38+REY31+REY27)</f>
        <v>0</v>
      </c>
      <c r="REZ46" s="284">
        <f>SUM(+REZ38+REZ31+REZ27+REZ44)</f>
        <v>0</v>
      </c>
      <c r="RFA46" s="284">
        <f>SUM(RFA44+RFA38+RFA31+RFA27)</f>
        <v>0</v>
      </c>
      <c r="RFB46" s="284">
        <f>SUM(RFB44+RFB38+RFB31+RFB27)</f>
        <v>0</v>
      </c>
      <c r="RFC46" s="274">
        <f>SUM(RFC44+RFC38+RFC31+RFC27)</f>
        <v>0</v>
      </c>
      <c r="RFD46" s="276"/>
      <c r="RFE46" s="278" t="s">
        <v>47</v>
      </c>
      <c r="RFF46" s="279"/>
      <c r="RFG46" s="282">
        <f>SUM(RFG44+RFG38+RFG31+RFG27)</f>
        <v>0</v>
      </c>
      <c r="RFH46" s="284">
        <f>SUM(+RFH38+RFH31+RFH27+RFH44)</f>
        <v>0</v>
      </c>
      <c r="RFI46" s="284">
        <f>SUM(RFI44+RFI38+RFI31+RFI27)</f>
        <v>0</v>
      </c>
      <c r="RFJ46" s="284">
        <f>SUM(RFJ44+RFJ38+RFJ31+RFJ27)</f>
        <v>0</v>
      </c>
      <c r="RFK46" s="274">
        <f>SUM(RFK44+RFK38+RFK31+RFK27)</f>
        <v>0</v>
      </c>
      <c r="RFL46" s="276"/>
      <c r="RFM46" s="278" t="s">
        <v>47</v>
      </c>
      <c r="RFN46" s="279"/>
      <c r="RFO46" s="282">
        <f>SUM(RFO44+RFO38+RFO31+RFO27)</f>
        <v>0</v>
      </c>
      <c r="RFP46" s="284">
        <f>SUM(+RFP38+RFP31+RFP27+RFP44)</f>
        <v>0</v>
      </c>
      <c r="RFQ46" s="284">
        <f>SUM(RFQ44+RFQ38+RFQ31+RFQ27)</f>
        <v>0</v>
      </c>
      <c r="RFR46" s="284">
        <f>SUM(RFR44+RFR38+RFR31+RFR27)</f>
        <v>0</v>
      </c>
      <c r="RFS46" s="274">
        <f>SUM(RFS44+RFS38+RFS31+RFS27)</f>
        <v>0</v>
      </c>
      <c r="RFT46" s="276"/>
      <c r="RFU46" s="278" t="s">
        <v>47</v>
      </c>
      <c r="RFV46" s="279"/>
      <c r="RFW46" s="282">
        <f>SUM(RFW44+RFW38+RFW31+RFW27)</f>
        <v>0</v>
      </c>
      <c r="RFX46" s="284">
        <f>SUM(+RFX38+RFX31+RFX27+RFX44)</f>
        <v>0</v>
      </c>
      <c r="RFY46" s="284">
        <f>SUM(RFY44+RFY38+RFY31+RFY27)</f>
        <v>0</v>
      </c>
      <c r="RFZ46" s="284">
        <f>SUM(RFZ44+RFZ38+RFZ31+RFZ27)</f>
        <v>0</v>
      </c>
      <c r="RGA46" s="274">
        <f>SUM(RGA44+RGA38+RGA31+RGA27)</f>
        <v>0</v>
      </c>
      <c r="RGB46" s="276"/>
      <c r="RGC46" s="278" t="s">
        <v>47</v>
      </c>
      <c r="RGD46" s="279"/>
      <c r="RGE46" s="282">
        <f>SUM(RGE44+RGE38+RGE31+RGE27)</f>
        <v>0</v>
      </c>
      <c r="RGF46" s="284">
        <f>SUM(+RGF38+RGF31+RGF27+RGF44)</f>
        <v>0</v>
      </c>
      <c r="RGG46" s="284">
        <f>SUM(RGG44+RGG38+RGG31+RGG27)</f>
        <v>0</v>
      </c>
      <c r="RGH46" s="284">
        <f>SUM(RGH44+RGH38+RGH31+RGH27)</f>
        <v>0</v>
      </c>
      <c r="RGI46" s="274">
        <f>SUM(RGI44+RGI38+RGI31+RGI27)</f>
        <v>0</v>
      </c>
      <c r="RGJ46" s="276"/>
      <c r="RGK46" s="278" t="s">
        <v>47</v>
      </c>
      <c r="RGL46" s="279"/>
      <c r="RGM46" s="282">
        <f>SUM(RGM44+RGM38+RGM31+RGM27)</f>
        <v>0</v>
      </c>
      <c r="RGN46" s="284">
        <f>SUM(+RGN38+RGN31+RGN27+RGN44)</f>
        <v>0</v>
      </c>
      <c r="RGO46" s="284">
        <f>SUM(RGO44+RGO38+RGO31+RGO27)</f>
        <v>0</v>
      </c>
      <c r="RGP46" s="284">
        <f>SUM(RGP44+RGP38+RGP31+RGP27)</f>
        <v>0</v>
      </c>
      <c r="RGQ46" s="274">
        <f>SUM(RGQ44+RGQ38+RGQ31+RGQ27)</f>
        <v>0</v>
      </c>
      <c r="RGR46" s="276"/>
      <c r="RGS46" s="278" t="s">
        <v>47</v>
      </c>
      <c r="RGT46" s="279"/>
      <c r="RGU46" s="282">
        <f>SUM(RGU44+RGU38+RGU31+RGU27)</f>
        <v>0</v>
      </c>
      <c r="RGV46" s="284">
        <f>SUM(+RGV38+RGV31+RGV27+RGV44)</f>
        <v>0</v>
      </c>
      <c r="RGW46" s="284">
        <f>SUM(RGW44+RGW38+RGW31+RGW27)</f>
        <v>0</v>
      </c>
      <c r="RGX46" s="284">
        <f>SUM(RGX44+RGX38+RGX31+RGX27)</f>
        <v>0</v>
      </c>
      <c r="RGY46" s="274">
        <f>SUM(RGY44+RGY38+RGY31+RGY27)</f>
        <v>0</v>
      </c>
      <c r="RGZ46" s="276"/>
      <c r="RHA46" s="278" t="s">
        <v>47</v>
      </c>
      <c r="RHB46" s="279"/>
      <c r="RHC46" s="282">
        <f>SUM(RHC44+RHC38+RHC31+RHC27)</f>
        <v>0</v>
      </c>
      <c r="RHD46" s="284">
        <f>SUM(+RHD38+RHD31+RHD27+RHD44)</f>
        <v>0</v>
      </c>
      <c r="RHE46" s="284">
        <f>SUM(RHE44+RHE38+RHE31+RHE27)</f>
        <v>0</v>
      </c>
      <c r="RHF46" s="284">
        <f>SUM(RHF44+RHF38+RHF31+RHF27)</f>
        <v>0</v>
      </c>
      <c r="RHG46" s="274">
        <f>SUM(RHG44+RHG38+RHG31+RHG27)</f>
        <v>0</v>
      </c>
      <c r="RHH46" s="276"/>
      <c r="RHI46" s="278" t="s">
        <v>47</v>
      </c>
      <c r="RHJ46" s="279"/>
      <c r="RHK46" s="282">
        <f>SUM(RHK44+RHK38+RHK31+RHK27)</f>
        <v>0</v>
      </c>
      <c r="RHL46" s="284">
        <f>SUM(+RHL38+RHL31+RHL27+RHL44)</f>
        <v>0</v>
      </c>
      <c r="RHM46" s="284">
        <f>SUM(RHM44+RHM38+RHM31+RHM27)</f>
        <v>0</v>
      </c>
      <c r="RHN46" s="284">
        <f>SUM(RHN44+RHN38+RHN31+RHN27)</f>
        <v>0</v>
      </c>
      <c r="RHO46" s="274">
        <f>SUM(RHO44+RHO38+RHO31+RHO27)</f>
        <v>0</v>
      </c>
      <c r="RHP46" s="276"/>
      <c r="RHQ46" s="278" t="s">
        <v>47</v>
      </c>
      <c r="RHR46" s="279"/>
      <c r="RHS46" s="282">
        <f>SUM(RHS44+RHS38+RHS31+RHS27)</f>
        <v>0</v>
      </c>
      <c r="RHT46" s="284">
        <f>SUM(+RHT38+RHT31+RHT27+RHT44)</f>
        <v>0</v>
      </c>
      <c r="RHU46" s="284">
        <f>SUM(RHU44+RHU38+RHU31+RHU27)</f>
        <v>0</v>
      </c>
      <c r="RHV46" s="284">
        <f>SUM(RHV44+RHV38+RHV31+RHV27)</f>
        <v>0</v>
      </c>
      <c r="RHW46" s="274">
        <f>SUM(RHW44+RHW38+RHW31+RHW27)</f>
        <v>0</v>
      </c>
      <c r="RHX46" s="276"/>
      <c r="RHY46" s="278" t="s">
        <v>47</v>
      </c>
      <c r="RHZ46" s="279"/>
      <c r="RIA46" s="282">
        <f>SUM(RIA44+RIA38+RIA31+RIA27)</f>
        <v>0</v>
      </c>
      <c r="RIB46" s="284">
        <f>SUM(+RIB38+RIB31+RIB27+RIB44)</f>
        <v>0</v>
      </c>
      <c r="RIC46" s="284">
        <f>SUM(RIC44+RIC38+RIC31+RIC27)</f>
        <v>0</v>
      </c>
      <c r="RID46" s="284">
        <f>SUM(RID44+RID38+RID31+RID27)</f>
        <v>0</v>
      </c>
      <c r="RIE46" s="274">
        <f>SUM(RIE44+RIE38+RIE31+RIE27)</f>
        <v>0</v>
      </c>
      <c r="RIF46" s="276"/>
      <c r="RIG46" s="278" t="s">
        <v>47</v>
      </c>
      <c r="RIH46" s="279"/>
      <c r="RII46" s="282">
        <f>SUM(RII44+RII38+RII31+RII27)</f>
        <v>0</v>
      </c>
      <c r="RIJ46" s="284">
        <f>SUM(+RIJ38+RIJ31+RIJ27+RIJ44)</f>
        <v>0</v>
      </c>
      <c r="RIK46" s="284">
        <f>SUM(RIK44+RIK38+RIK31+RIK27)</f>
        <v>0</v>
      </c>
      <c r="RIL46" s="284">
        <f>SUM(RIL44+RIL38+RIL31+RIL27)</f>
        <v>0</v>
      </c>
      <c r="RIM46" s="274">
        <f>SUM(RIM44+RIM38+RIM31+RIM27)</f>
        <v>0</v>
      </c>
      <c r="RIN46" s="276"/>
      <c r="RIO46" s="278" t="s">
        <v>47</v>
      </c>
      <c r="RIP46" s="279"/>
      <c r="RIQ46" s="282">
        <f>SUM(RIQ44+RIQ38+RIQ31+RIQ27)</f>
        <v>0</v>
      </c>
      <c r="RIR46" s="284">
        <f>SUM(+RIR38+RIR31+RIR27+RIR44)</f>
        <v>0</v>
      </c>
      <c r="RIS46" s="284">
        <f>SUM(RIS44+RIS38+RIS31+RIS27)</f>
        <v>0</v>
      </c>
      <c r="RIT46" s="284">
        <f>SUM(RIT44+RIT38+RIT31+RIT27)</f>
        <v>0</v>
      </c>
      <c r="RIU46" s="274">
        <f>SUM(RIU44+RIU38+RIU31+RIU27)</f>
        <v>0</v>
      </c>
      <c r="RIV46" s="276"/>
      <c r="RIW46" s="278" t="s">
        <v>47</v>
      </c>
      <c r="RIX46" s="279"/>
      <c r="RIY46" s="282">
        <f>SUM(RIY44+RIY38+RIY31+RIY27)</f>
        <v>0</v>
      </c>
      <c r="RIZ46" s="284">
        <f>SUM(+RIZ38+RIZ31+RIZ27+RIZ44)</f>
        <v>0</v>
      </c>
      <c r="RJA46" s="284">
        <f>SUM(RJA44+RJA38+RJA31+RJA27)</f>
        <v>0</v>
      </c>
      <c r="RJB46" s="284">
        <f>SUM(RJB44+RJB38+RJB31+RJB27)</f>
        <v>0</v>
      </c>
      <c r="RJC46" s="274">
        <f>SUM(RJC44+RJC38+RJC31+RJC27)</f>
        <v>0</v>
      </c>
      <c r="RJD46" s="276"/>
      <c r="RJE46" s="278" t="s">
        <v>47</v>
      </c>
      <c r="RJF46" s="279"/>
      <c r="RJG46" s="282">
        <f>SUM(RJG44+RJG38+RJG31+RJG27)</f>
        <v>0</v>
      </c>
      <c r="RJH46" s="284">
        <f>SUM(+RJH38+RJH31+RJH27+RJH44)</f>
        <v>0</v>
      </c>
      <c r="RJI46" s="284">
        <f>SUM(RJI44+RJI38+RJI31+RJI27)</f>
        <v>0</v>
      </c>
      <c r="RJJ46" s="284">
        <f>SUM(RJJ44+RJJ38+RJJ31+RJJ27)</f>
        <v>0</v>
      </c>
      <c r="RJK46" s="274">
        <f>SUM(RJK44+RJK38+RJK31+RJK27)</f>
        <v>0</v>
      </c>
      <c r="RJL46" s="276"/>
      <c r="RJM46" s="278" t="s">
        <v>47</v>
      </c>
      <c r="RJN46" s="279"/>
      <c r="RJO46" s="282">
        <f>SUM(RJO44+RJO38+RJO31+RJO27)</f>
        <v>0</v>
      </c>
      <c r="RJP46" s="284">
        <f>SUM(+RJP38+RJP31+RJP27+RJP44)</f>
        <v>0</v>
      </c>
      <c r="RJQ46" s="284">
        <f>SUM(RJQ44+RJQ38+RJQ31+RJQ27)</f>
        <v>0</v>
      </c>
      <c r="RJR46" s="284">
        <f>SUM(RJR44+RJR38+RJR31+RJR27)</f>
        <v>0</v>
      </c>
      <c r="RJS46" s="274">
        <f>SUM(RJS44+RJS38+RJS31+RJS27)</f>
        <v>0</v>
      </c>
      <c r="RJT46" s="276"/>
      <c r="RJU46" s="278" t="s">
        <v>47</v>
      </c>
      <c r="RJV46" s="279"/>
      <c r="RJW46" s="282">
        <f>SUM(RJW44+RJW38+RJW31+RJW27)</f>
        <v>0</v>
      </c>
      <c r="RJX46" s="284">
        <f>SUM(+RJX38+RJX31+RJX27+RJX44)</f>
        <v>0</v>
      </c>
      <c r="RJY46" s="284">
        <f>SUM(RJY44+RJY38+RJY31+RJY27)</f>
        <v>0</v>
      </c>
      <c r="RJZ46" s="284">
        <f>SUM(RJZ44+RJZ38+RJZ31+RJZ27)</f>
        <v>0</v>
      </c>
      <c r="RKA46" s="274">
        <f>SUM(RKA44+RKA38+RKA31+RKA27)</f>
        <v>0</v>
      </c>
      <c r="RKB46" s="276"/>
      <c r="RKC46" s="278" t="s">
        <v>47</v>
      </c>
      <c r="RKD46" s="279"/>
      <c r="RKE46" s="282">
        <f>SUM(RKE44+RKE38+RKE31+RKE27)</f>
        <v>0</v>
      </c>
      <c r="RKF46" s="284">
        <f>SUM(+RKF38+RKF31+RKF27+RKF44)</f>
        <v>0</v>
      </c>
      <c r="RKG46" s="284">
        <f>SUM(RKG44+RKG38+RKG31+RKG27)</f>
        <v>0</v>
      </c>
      <c r="RKH46" s="284">
        <f>SUM(RKH44+RKH38+RKH31+RKH27)</f>
        <v>0</v>
      </c>
      <c r="RKI46" s="274">
        <f>SUM(RKI44+RKI38+RKI31+RKI27)</f>
        <v>0</v>
      </c>
      <c r="RKJ46" s="276"/>
      <c r="RKK46" s="278" t="s">
        <v>47</v>
      </c>
      <c r="RKL46" s="279"/>
      <c r="RKM46" s="282">
        <f>SUM(RKM44+RKM38+RKM31+RKM27)</f>
        <v>0</v>
      </c>
      <c r="RKN46" s="284">
        <f>SUM(+RKN38+RKN31+RKN27+RKN44)</f>
        <v>0</v>
      </c>
      <c r="RKO46" s="284">
        <f>SUM(RKO44+RKO38+RKO31+RKO27)</f>
        <v>0</v>
      </c>
      <c r="RKP46" s="284">
        <f>SUM(RKP44+RKP38+RKP31+RKP27)</f>
        <v>0</v>
      </c>
      <c r="RKQ46" s="274">
        <f>SUM(RKQ44+RKQ38+RKQ31+RKQ27)</f>
        <v>0</v>
      </c>
      <c r="RKR46" s="276"/>
      <c r="RKS46" s="278" t="s">
        <v>47</v>
      </c>
      <c r="RKT46" s="279"/>
      <c r="RKU46" s="282">
        <f>SUM(RKU44+RKU38+RKU31+RKU27)</f>
        <v>0</v>
      </c>
      <c r="RKV46" s="284">
        <f>SUM(+RKV38+RKV31+RKV27+RKV44)</f>
        <v>0</v>
      </c>
      <c r="RKW46" s="284">
        <f>SUM(RKW44+RKW38+RKW31+RKW27)</f>
        <v>0</v>
      </c>
      <c r="RKX46" s="284">
        <f>SUM(RKX44+RKX38+RKX31+RKX27)</f>
        <v>0</v>
      </c>
      <c r="RKY46" s="274">
        <f>SUM(RKY44+RKY38+RKY31+RKY27)</f>
        <v>0</v>
      </c>
      <c r="RKZ46" s="276"/>
      <c r="RLA46" s="278" t="s">
        <v>47</v>
      </c>
      <c r="RLB46" s="279"/>
      <c r="RLC46" s="282">
        <f>SUM(RLC44+RLC38+RLC31+RLC27)</f>
        <v>0</v>
      </c>
      <c r="RLD46" s="284">
        <f>SUM(+RLD38+RLD31+RLD27+RLD44)</f>
        <v>0</v>
      </c>
      <c r="RLE46" s="284">
        <f>SUM(RLE44+RLE38+RLE31+RLE27)</f>
        <v>0</v>
      </c>
      <c r="RLF46" s="284">
        <f>SUM(RLF44+RLF38+RLF31+RLF27)</f>
        <v>0</v>
      </c>
      <c r="RLG46" s="274">
        <f>SUM(RLG44+RLG38+RLG31+RLG27)</f>
        <v>0</v>
      </c>
      <c r="RLH46" s="276"/>
      <c r="RLI46" s="278" t="s">
        <v>47</v>
      </c>
      <c r="RLJ46" s="279"/>
      <c r="RLK46" s="282">
        <f>SUM(RLK44+RLK38+RLK31+RLK27)</f>
        <v>0</v>
      </c>
      <c r="RLL46" s="284">
        <f>SUM(+RLL38+RLL31+RLL27+RLL44)</f>
        <v>0</v>
      </c>
      <c r="RLM46" s="284">
        <f>SUM(RLM44+RLM38+RLM31+RLM27)</f>
        <v>0</v>
      </c>
      <c r="RLN46" s="284">
        <f>SUM(RLN44+RLN38+RLN31+RLN27)</f>
        <v>0</v>
      </c>
      <c r="RLO46" s="274">
        <f>SUM(RLO44+RLO38+RLO31+RLO27)</f>
        <v>0</v>
      </c>
      <c r="RLP46" s="276"/>
      <c r="RLQ46" s="278" t="s">
        <v>47</v>
      </c>
      <c r="RLR46" s="279"/>
      <c r="RLS46" s="282">
        <f>SUM(RLS44+RLS38+RLS31+RLS27)</f>
        <v>0</v>
      </c>
      <c r="RLT46" s="284">
        <f>SUM(+RLT38+RLT31+RLT27+RLT44)</f>
        <v>0</v>
      </c>
      <c r="RLU46" s="284">
        <f>SUM(RLU44+RLU38+RLU31+RLU27)</f>
        <v>0</v>
      </c>
      <c r="RLV46" s="284">
        <f>SUM(RLV44+RLV38+RLV31+RLV27)</f>
        <v>0</v>
      </c>
      <c r="RLW46" s="274">
        <f>SUM(RLW44+RLW38+RLW31+RLW27)</f>
        <v>0</v>
      </c>
      <c r="RLX46" s="276"/>
      <c r="RLY46" s="278" t="s">
        <v>47</v>
      </c>
      <c r="RLZ46" s="279"/>
      <c r="RMA46" s="282">
        <f>SUM(RMA44+RMA38+RMA31+RMA27)</f>
        <v>0</v>
      </c>
      <c r="RMB46" s="284">
        <f>SUM(+RMB38+RMB31+RMB27+RMB44)</f>
        <v>0</v>
      </c>
      <c r="RMC46" s="284">
        <f>SUM(RMC44+RMC38+RMC31+RMC27)</f>
        <v>0</v>
      </c>
      <c r="RMD46" s="284">
        <f>SUM(RMD44+RMD38+RMD31+RMD27)</f>
        <v>0</v>
      </c>
      <c r="RME46" s="274">
        <f>SUM(RME44+RME38+RME31+RME27)</f>
        <v>0</v>
      </c>
      <c r="RMF46" s="276"/>
      <c r="RMG46" s="278" t="s">
        <v>47</v>
      </c>
      <c r="RMH46" s="279"/>
      <c r="RMI46" s="282">
        <f>SUM(RMI44+RMI38+RMI31+RMI27)</f>
        <v>0</v>
      </c>
      <c r="RMJ46" s="284">
        <f>SUM(+RMJ38+RMJ31+RMJ27+RMJ44)</f>
        <v>0</v>
      </c>
      <c r="RMK46" s="284">
        <f>SUM(RMK44+RMK38+RMK31+RMK27)</f>
        <v>0</v>
      </c>
      <c r="RML46" s="284">
        <f>SUM(RML44+RML38+RML31+RML27)</f>
        <v>0</v>
      </c>
      <c r="RMM46" s="274">
        <f>SUM(RMM44+RMM38+RMM31+RMM27)</f>
        <v>0</v>
      </c>
      <c r="RMN46" s="276"/>
      <c r="RMO46" s="278" t="s">
        <v>47</v>
      </c>
      <c r="RMP46" s="279"/>
      <c r="RMQ46" s="282">
        <f>SUM(RMQ44+RMQ38+RMQ31+RMQ27)</f>
        <v>0</v>
      </c>
      <c r="RMR46" s="284">
        <f>SUM(+RMR38+RMR31+RMR27+RMR44)</f>
        <v>0</v>
      </c>
      <c r="RMS46" s="284">
        <f>SUM(RMS44+RMS38+RMS31+RMS27)</f>
        <v>0</v>
      </c>
      <c r="RMT46" s="284">
        <f>SUM(RMT44+RMT38+RMT31+RMT27)</f>
        <v>0</v>
      </c>
      <c r="RMU46" s="274">
        <f>SUM(RMU44+RMU38+RMU31+RMU27)</f>
        <v>0</v>
      </c>
      <c r="RMV46" s="276"/>
      <c r="RMW46" s="278" t="s">
        <v>47</v>
      </c>
      <c r="RMX46" s="279"/>
      <c r="RMY46" s="282">
        <f>SUM(RMY44+RMY38+RMY31+RMY27)</f>
        <v>0</v>
      </c>
      <c r="RMZ46" s="284">
        <f>SUM(+RMZ38+RMZ31+RMZ27+RMZ44)</f>
        <v>0</v>
      </c>
      <c r="RNA46" s="284">
        <f>SUM(RNA44+RNA38+RNA31+RNA27)</f>
        <v>0</v>
      </c>
      <c r="RNB46" s="284">
        <f>SUM(RNB44+RNB38+RNB31+RNB27)</f>
        <v>0</v>
      </c>
      <c r="RNC46" s="274">
        <f>SUM(RNC44+RNC38+RNC31+RNC27)</f>
        <v>0</v>
      </c>
      <c r="RND46" s="276"/>
      <c r="RNE46" s="278" t="s">
        <v>47</v>
      </c>
      <c r="RNF46" s="279"/>
      <c r="RNG46" s="282">
        <f>SUM(RNG44+RNG38+RNG31+RNG27)</f>
        <v>0</v>
      </c>
      <c r="RNH46" s="284">
        <f>SUM(+RNH38+RNH31+RNH27+RNH44)</f>
        <v>0</v>
      </c>
      <c r="RNI46" s="284">
        <f>SUM(RNI44+RNI38+RNI31+RNI27)</f>
        <v>0</v>
      </c>
      <c r="RNJ46" s="284">
        <f>SUM(RNJ44+RNJ38+RNJ31+RNJ27)</f>
        <v>0</v>
      </c>
      <c r="RNK46" s="274">
        <f>SUM(RNK44+RNK38+RNK31+RNK27)</f>
        <v>0</v>
      </c>
      <c r="RNL46" s="276"/>
      <c r="RNM46" s="278" t="s">
        <v>47</v>
      </c>
      <c r="RNN46" s="279"/>
      <c r="RNO46" s="282">
        <f>SUM(RNO44+RNO38+RNO31+RNO27)</f>
        <v>0</v>
      </c>
      <c r="RNP46" s="284">
        <f>SUM(+RNP38+RNP31+RNP27+RNP44)</f>
        <v>0</v>
      </c>
      <c r="RNQ46" s="284">
        <f>SUM(RNQ44+RNQ38+RNQ31+RNQ27)</f>
        <v>0</v>
      </c>
      <c r="RNR46" s="284">
        <f>SUM(RNR44+RNR38+RNR31+RNR27)</f>
        <v>0</v>
      </c>
      <c r="RNS46" s="274">
        <f>SUM(RNS44+RNS38+RNS31+RNS27)</f>
        <v>0</v>
      </c>
      <c r="RNT46" s="276"/>
      <c r="RNU46" s="278" t="s">
        <v>47</v>
      </c>
      <c r="RNV46" s="279"/>
      <c r="RNW46" s="282">
        <f>SUM(RNW44+RNW38+RNW31+RNW27)</f>
        <v>0</v>
      </c>
      <c r="RNX46" s="284">
        <f>SUM(+RNX38+RNX31+RNX27+RNX44)</f>
        <v>0</v>
      </c>
      <c r="RNY46" s="284">
        <f>SUM(RNY44+RNY38+RNY31+RNY27)</f>
        <v>0</v>
      </c>
      <c r="RNZ46" s="284">
        <f>SUM(RNZ44+RNZ38+RNZ31+RNZ27)</f>
        <v>0</v>
      </c>
      <c r="ROA46" s="274">
        <f>SUM(ROA44+ROA38+ROA31+ROA27)</f>
        <v>0</v>
      </c>
      <c r="ROB46" s="276"/>
      <c r="ROC46" s="278" t="s">
        <v>47</v>
      </c>
      <c r="ROD46" s="279"/>
      <c r="ROE46" s="282">
        <f>SUM(ROE44+ROE38+ROE31+ROE27)</f>
        <v>0</v>
      </c>
      <c r="ROF46" s="284">
        <f>SUM(+ROF38+ROF31+ROF27+ROF44)</f>
        <v>0</v>
      </c>
      <c r="ROG46" s="284">
        <f>SUM(ROG44+ROG38+ROG31+ROG27)</f>
        <v>0</v>
      </c>
      <c r="ROH46" s="284">
        <f>SUM(ROH44+ROH38+ROH31+ROH27)</f>
        <v>0</v>
      </c>
      <c r="ROI46" s="274">
        <f>SUM(ROI44+ROI38+ROI31+ROI27)</f>
        <v>0</v>
      </c>
      <c r="ROJ46" s="276"/>
      <c r="ROK46" s="278" t="s">
        <v>47</v>
      </c>
      <c r="ROL46" s="279"/>
      <c r="ROM46" s="282">
        <f>SUM(ROM44+ROM38+ROM31+ROM27)</f>
        <v>0</v>
      </c>
      <c r="RON46" s="284">
        <f>SUM(+RON38+RON31+RON27+RON44)</f>
        <v>0</v>
      </c>
      <c r="ROO46" s="284">
        <f>SUM(ROO44+ROO38+ROO31+ROO27)</f>
        <v>0</v>
      </c>
      <c r="ROP46" s="284">
        <f>SUM(ROP44+ROP38+ROP31+ROP27)</f>
        <v>0</v>
      </c>
      <c r="ROQ46" s="274">
        <f>SUM(ROQ44+ROQ38+ROQ31+ROQ27)</f>
        <v>0</v>
      </c>
      <c r="ROR46" s="276"/>
      <c r="ROS46" s="278" t="s">
        <v>47</v>
      </c>
      <c r="ROT46" s="279"/>
      <c r="ROU46" s="282">
        <f>SUM(ROU44+ROU38+ROU31+ROU27)</f>
        <v>0</v>
      </c>
      <c r="ROV46" s="284">
        <f>SUM(+ROV38+ROV31+ROV27+ROV44)</f>
        <v>0</v>
      </c>
      <c r="ROW46" s="284">
        <f>SUM(ROW44+ROW38+ROW31+ROW27)</f>
        <v>0</v>
      </c>
      <c r="ROX46" s="284">
        <f>SUM(ROX44+ROX38+ROX31+ROX27)</f>
        <v>0</v>
      </c>
      <c r="ROY46" s="274">
        <f>SUM(ROY44+ROY38+ROY31+ROY27)</f>
        <v>0</v>
      </c>
      <c r="ROZ46" s="276"/>
      <c r="RPA46" s="278" t="s">
        <v>47</v>
      </c>
      <c r="RPB46" s="279"/>
      <c r="RPC46" s="282">
        <f>SUM(RPC44+RPC38+RPC31+RPC27)</f>
        <v>0</v>
      </c>
      <c r="RPD46" s="284">
        <f>SUM(+RPD38+RPD31+RPD27+RPD44)</f>
        <v>0</v>
      </c>
      <c r="RPE46" s="284">
        <f>SUM(RPE44+RPE38+RPE31+RPE27)</f>
        <v>0</v>
      </c>
      <c r="RPF46" s="284">
        <f>SUM(RPF44+RPF38+RPF31+RPF27)</f>
        <v>0</v>
      </c>
      <c r="RPG46" s="274">
        <f>SUM(RPG44+RPG38+RPG31+RPG27)</f>
        <v>0</v>
      </c>
      <c r="RPH46" s="276"/>
      <c r="RPI46" s="278" t="s">
        <v>47</v>
      </c>
      <c r="RPJ46" s="279"/>
      <c r="RPK46" s="282">
        <f>SUM(RPK44+RPK38+RPK31+RPK27)</f>
        <v>0</v>
      </c>
      <c r="RPL46" s="284">
        <f>SUM(+RPL38+RPL31+RPL27+RPL44)</f>
        <v>0</v>
      </c>
      <c r="RPM46" s="284">
        <f>SUM(RPM44+RPM38+RPM31+RPM27)</f>
        <v>0</v>
      </c>
      <c r="RPN46" s="284">
        <f>SUM(RPN44+RPN38+RPN31+RPN27)</f>
        <v>0</v>
      </c>
      <c r="RPO46" s="274">
        <f>SUM(RPO44+RPO38+RPO31+RPO27)</f>
        <v>0</v>
      </c>
      <c r="RPP46" s="276"/>
      <c r="RPQ46" s="278" t="s">
        <v>47</v>
      </c>
      <c r="RPR46" s="279"/>
      <c r="RPS46" s="282">
        <f>SUM(RPS44+RPS38+RPS31+RPS27)</f>
        <v>0</v>
      </c>
      <c r="RPT46" s="284">
        <f>SUM(+RPT38+RPT31+RPT27+RPT44)</f>
        <v>0</v>
      </c>
      <c r="RPU46" s="284">
        <f>SUM(RPU44+RPU38+RPU31+RPU27)</f>
        <v>0</v>
      </c>
      <c r="RPV46" s="284">
        <f>SUM(RPV44+RPV38+RPV31+RPV27)</f>
        <v>0</v>
      </c>
      <c r="RPW46" s="274">
        <f>SUM(RPW44+RPW38+RPW31+RPW27)</f>
        <v>0</v>
      </c>
      <c r="RPX46" s="276"/>
      <c r="RPY46" s="278" t="s">
        <v>47</v>
      </c>
      <c r="RPZ46" s="279"/>
      <c r="RQA46" s="282">
        <f>SUM(RQA44+RQA38+RQA31+RQA27)</f>
        <v>0</v>
      </c>
      <c r="RQB46" s="284">
        <f>SUM(+RQB38+RQB31+RQB27+RQB44)</f>
        <v>0</v>
      </c>
      <c r="RQC46" s="284">
        <f>SUM(RQC44+RQC38+RQC31+RQC27)</f>
        <v>0</v>
      </c>
      <c r="RQD46" s="284">
        <f>SUM(RQD44+RQD38+RQD31+RQD27)</f>
        <v>0</v>
      </c>
      <c r="RQE46" s="274">
        <f>SUM(RQE44+RQE38+RQE31+RQE27)</f>
        <v>0</v>
      </c>
      <c r="RQF46" s="276"/>
      <c r="RQG46" s="278" t="s">
        <v>47</v>
      </c>
      <c r="RQH46" s="279"/>
      <c r="RQI46" s="282">
        <f>SUM(RQI44+RQI38+RQI31+RQI27)</f>
        <v>0</v>
      </c>
      <c r="RQJ46" s="284">
        <f>SUM(+RQJ38+RQJ31+RQJ27+RQJ44)</f>
        <v>0</v>
      </c>
      <c r="RQK46" s="284">
        <f>SUM(RQK44+RQK38+RQK31+RQK27)</f>
        <v>0</v>
      </c>
      <c r="RQL46" s="284">
        <f>SUM(RQL44+RQL38+RQL31+RQL27)</f>
        <v>0</v>
      </c>
      <c r="RQM46" s="274">
        <f>SUM(RQM44+RQM38+RQM31+RQM27)</f>
        <v>0</v>
      </c>
      <c r="RQN46" s="276"/>
      <c r="RQO46" s="278" t="s">
        <v>47</v>
      </c>
      <c r="RQP46" s="279"/>
      <c r="RQQ46" s="282">
        <f>SUM(RQQ44+RQQ38+RQQ31+RQQ27)</f>
        <v>0</v>
      </c>
      <c r="RQR46" s="284">
        <f>SUM(+RQR38+RQR31+RQR27+RQR44)</f>
        <v>0</v>
      </c>
      <c r="RQS46" s="284">
        <f>SUM(RQS44+RQS38+RQS31+RQS27)</f>
        <v>0</v>
      </c>
      <c r="RQT46" s="284">
        <f>SUM(RQT44+RQT38+RQT31+RQT27)</f>
        <v>0</v>
      </c>
      <c r="RQU46" s="274">
        <f>SUM(RQU44+RQU38+RQU31+RQU27)</f>
        <v>0</v>
      </c>
      <c r="RQV46" s="276"/>
      <c r="RQW46" s="278" t="s">
        <v>47</v>
      </c>
      <c r="RQX46" s="279"/>
      <c r="RQY46" s="282">
        <f>SUM(RQY44+RQY38+RQY31+RQY27)</f>
        <v>0</v>
      </c>
      <c r="RQZ46" s="284">
        <f>SUM(+RQZ38+RQZ31+RQZ27+RQZ44)</f>
        <v>0</v>
      </c>
      <c r="RRA46" s="284">
        <f>SUM(RRA44+RRA38+RRA31+RRA27)</f>
        <v>0</v>
      </c>
      <c r="RRB46" s="284">
        <f>SUM(RRB44+RRB38+RRB31+RRB27)</f>
        <v>0</v>
      </c>
      <c r="RRC46" s="274">
        <f>SUM(RRC44+RRC38+RRC31+RRC27)</f>
        <v>0</v>
      </c>
      <c r="RRD46" s="276"/>
      <c r="RRE46" s="278" t="s">
        <v>47</v>
      </c>
      <c r="RRF46" s="279"/>
      <c r="RRG46" s="282">
        <f>SUM(RRG44+RRG38+RRG31+RRG27)</f>
        <v>0</v>
      </c>
      <c r="RRH46" s="284">
        <f>SUM(+RRH38+RRH31+RRH27+RRH44)</f>
        <v>0</v>
      </c>
      <c r="RRI46" s="284">
        <f>SUM(RRI44+RRI38+RRI31+RRI27)</f>
        <v>0</v>
      </c>
      <c r="RRJ46" s="284">
        <f>SUM(RRJ44+RRJ38+RRJ31+RRJ27)</f>
        <v>0</v>
      </c>
      <c r="RRK46" s="274">
        <f>SUM(RRK44+RRK38+RRK31+RRK27)</f>
        <v>0</v>
      </c>
      <c r="RRL46" s="276"/>
      <c r="RRM46" s="278" t="s">
        <v>47</v>
      </c>
      <c r="RRN46" s="279"/>
      <c r="RRO46" s="282">
        <f>SUM(RRO44+RRO38+RRO31+RRO27)</f>
        <v>0</v>
      </c>
      <c r="RRP46" s="284">
        <f>SUM(+RRP38+RRP31+RRP27+RRP44)</f>
        <v>0</v>
      </c>
      <c r="RRQ46" s="284">
        <f>SUM(RRQ44+RRQ38+RRQ31+RRQ27)</f>
        <v>0</v>
      </c>
      <c r="RRR46" s="284">
        <f>SUM(RRR44+RRR38+RRR31+RRR27)</f>
        <v>0</v>
      </c>
      <c r="RRS46" s="274">
        <f>SUM(RRS44+RRS38+RRS31+RRS27)</f>
        <v>0</v>
      </c>
      <c r="RRT46" s="276"/>
      <c r="RRU46" s="278" t="s">
        <v>47</v>
      </c>
      <c r="RRV46" s="279"/>
      <c r="RRW46" s="282">
        <f>SUM(RRW44+RRW38+RRW31+RRW27)</f>
        <v>0</v>
      </c>
      <c r="RRX46" s="284">
        <f>SUM(+RRX38+RRX31+RRX27+RRX44)</f>
        <v>0</v>
      </c>
      <c r="RRY46" s="284">
        <f>SUM(RRY44+RRY38+RRY31+RRY27)</f>
        <v>0</v>
      </c>
      <c r="RRZ46" s="284">
        <f>SUM(RRZ44+RRZ38+RRZ31+RRZ27)</f>
        <v>0</v>
      </c>
      <c r="RSA46" s="274">
        <f>SUM(RSA44+RSA38+RSA31+RSA27)</f>
        <v>0</v>
      </c>
      <c r="RSB46" s="276"/>
      <c r="RSC46" s="278" t="s">
        <v>47</v>
      </c>
      <c r="RSD46" s="279"/>
      <c r="RSE46" s="282">
        <f>SUM(RSE44+RSE38+RSE31+RSE27)</f>
        <v>0</v>
      </c>
      <c r="RSF46" s="284">
        <f>SUM(+RSF38+RSF31+RSF27+RSF44)</f>
        <v>0</v>
      </c>
      <c r="RSG46" s="284">
        <f>SUM(RSG44+RSG38+RSG31+RSG27)</f>
        <v>0</v>
      </c>
      <c r="RSH46" s="284">
        <f>SUM(RSH44+RSH38+RSH31+RSH27)</f>
        <v>0</v>
      </c>
      <c r="RSI46" s="274">
        <f>SUM(RSI44+RSI38+RSI31+RSI27)</f>
        <v>0</v>
      </c>
      <c r="RSJ46" s="276"/>
      <c r="RSK46" s="278" t="s">
        <v>47</v>
      </c>
      <c r="RSL46" s="279"/>
      <c r="RSM46" s="282">
        <f>SUM(RSM44+RSM38+RSM31+RSM27)</f>
        <v>0</v>
      </c>
      <c r="RSN46" s="284">
        <f>SUM(+RSN38+RSN31+RSN27+RSN44)</f>
        <v>0</v>
      </c>
      <c r="RSO46" s="284">
        <f>SUM(RSO44+RSO38+RSO31+RSO27)</f>
        <v>0</v>
      </c>
      <c r="RSP46" s="284">
        <f>SUM(RSP44+RSP38+RSP31+RSP27)</f>
        <v>0</v>
      </c>
      <c r="RSQ46" s="274">
        <f>SUM(RSQ44+RSQ38+RSQ31+RSQ27)</f>
        <v>0</v>
      </c>
      <c r="RSR46" s="276"/>
      <c r="RSS46" s="278" t="s">
        <v>47</v>
      </c>
      <c r="RST46" s="279"/>
      <c r="RSU46" s="282">
        <f>SUM(RSU44+RSU38+RSU31+RSU27)</f>
        <v>0</v>
      </c>
      <c r="RSV46" s="284">
        <f>SUM(+RSV38+RSV31+RSV27+RSV44)</f>
        <v>0</v>
      </c>
      <c r="RSW46" s="284">
        <f>SUM(RSW44+RSW38+RSW31+RSW27)</f>
        <v>0</v>
      </c>
      <c r="RSX46" s="284">
        <f>SUM(RSX44+RSX38+RSX31+RSX27)</f>
        <v>0</v>
      </c>
      <c r="RSY46" s="274">
        <f>SUM(RSY44+RSY38+RSY31+RSY27)</f>
        <v>0</v>
      </c>
      <c r="RSZ46" s="276"/>
      <c r="RTA46" s="278" t="s">
        <v>47</v>
      </c>
      <c r="RTB46" s="279"/>
      <c r="RTC46" s="282">
        <f>SUM(RTC44+RTC38+RTC31+RTC27)</f>
        <v>0</v>
      </c>
      <c r="RTD46" s="284">
        <f>SUM(+RTD38+RTD31+RTD27+RTD44)</f>
        <v>0</v>
      </c>
      <c r="RTE46" s="284">
        <f>SUM(RTE44+RTE38+RTE31+RTE27)</f>
        <v>0</v>
      </c>
      <c r="RTF46" s="284">
        <f>SUM(RTF44+RTF38+RTF31+RTF27)</f>
        <v>0</v>
      </c>
      <c r="RTG46" s="274">
        <f>SUM(RTG44+RTG38+RTG31+RTG27)</f>
        <v>0</v>
      </c>
      <c r="RTH46" s="276"/>
      <c r="RTI46" s="278" t="s">
        <v>47</v>
      </c>
      <c r="RTJ46" s="279"/>
      <c r="RTK46" s="282">
        <f>SUM(RTK44+RTK38+RTK31+RTK27)</f>
        <v>0</v>
      </c>
      <c r="RTL46" s="284">
        <f>SUM(+RTL38+RTL31+RTL27+RTL44)</f>
        <v>0</v>
      </c>
      <c r="RTM46" s="284">
        <f>SUM(RTM44+RTM38+RTM31+RTM27)</f>
        <v>0</v>
      </c>
      <c r="RTN46" s="284">
        <f>SUM(RTN44+RTN38+RTN31+RTN27)</f>
        <v>0</v>
      </c>
      <c r="RTO46" s="274">
        <f>SUM(RTO44+RTO38+RTO31+RTO27)</f>
        <v>0</v>
      </c>
      <c r="RTP46" s="276"/>
      <c r="RTQ46" s="278" t="s">
        <v>47</v>
      </c>
      <c r="RTR46" s="279"/>
      <c r="RTS46" s="282">
        <f>SUM(RTS44+RTS38+RTS31+RTS27)</f>
        <v>0</v>
      </c>
      <c r="RTT46" s="284">
        <f>SUM(+RTT38+RTT31+RTT27+RTT44)</f>
        <v>0</v>
      </c>
      <c r="RTU46" s="284">
        <f>SUM(RTU44+RTU38+RTU31+RTU27)</f>
        <v>0</v>
      </c>
      <c r="RTV46" s="284">
        <f>SUM(RTV44+RTV38+RTV31+RTV27)</f>
        <v>0</v>
      </c>
      <c r="RTW46" s="274">
        <f>SUM(RTW44+RTW38+RTW31+RTW27)</f>
        <v>0</v>
      </c>
      <c r="RTX46" s="276"/>
      <c r="RTY46" s="278" t="s">
        <v>47</v>
      </c>
      <c r="RTZ46" s="279"/>
      <c r="RUA46" s="282">
        <f>SUM(RUA44+RUA38+RUA31+RUA27)</f>
        <v>0</v>
      </c>
      <c r="RUB46" s="284">
        <f>SUM(+RUB38+RUB31+RUB27+RUB44)</f>
        <v>0</v>
      </c>
      <c r="RUC46" s="284">
        <f>SUM(RUC44+RUC38+RUC31+RUC27)</f>
        <v>0</v>
      </c>
      <c r="RUD46" s="284">
        <f>SUM(RUD44+RUD38+RUD31+RUD27)</f>
        <v>0</v>
      </c>
      <c r="RUE46" s="274">
        <f>SUM(RUE44+RUE38+RUE31+RUE27)</f>
        <v>0</v>
      </c>
      <c r="RUF46" s="276"/>
      <c r="RUG46" s="278" t="s">
        <v>47</v>
      </c>
      <c r="RUH46" s="279"/>
      <c r="RUI46" s="282">
        <f>SUM(RUI44+RUI38+RUI31+RUI27)</f>
        <v>0</v>
      </c>
      <c r="RUJ46" s="284">
        <f>SUM(+RUJ38+RUJ31+RUJ27+RUJ44)</f>
        <v>0</v>
      </c>
      <c r="RUK46" s="284">
        <f>SUM(RUK44+RUK38+RUK31+RUK27)</f>
        <v>0</v>
      </c>
      <c r="RUL46" s="284">
        <f>SUM(RUL44+RUL38+RUL31+RUL27)</f>
        <v>0</v>
      </c>
      <c r="RUM46" s="274">
        <f>SUM(RUM44+RUM38+RUM31+RUM27)</f>
        <v>0</v>
      </c>
      <c r="RUN46" s="276"/>
      <c r="RUO46" s="278" t="s">
        <v>47</v>
      </c>
      <c r="RUP46" s="279"/>
      <c r="RUQ46" s="282">
        <f>SUM(RUQ44+RUQ38+RUQ31+RUQ27)</f>
        <v>0</v>
      </c>
      <c r="RUR46" s="284">
        <f>SUM(+RUR38+RUR31+RUR27+RUR44)</f>
        <v>0</v>
      </c>
      <c r="RUS46" s="284">
        <f>SUM(RUS44+RUS38+RUS31+RUS27)</f>
        <v>0</v>
      </c>
      <c r="RUT46" s="284">
        <f>SUM(RUT44+RUT38+RUT31+RUT27)</f>
        <v>0</v>
      </c>
      <c r="RUU46" s="274">
        <f>SUM(RUU44+RUU38+RUU31+RUU27)</f>
        <v>0</v>
      </c>
      <c r="RUV46" s="276"/>
      <c r="RUW46" s="278" t="s">
        <v>47</v>
      </c>
      <c r="RUX46" s="279"/>
      <c r="RUY46" s="282">
        <f>SUM(RUY44+RUY38+RUY31+RUY27)</f>
        <v>0</v>
      </c>
      <c r="RUZ46" s="284">
        <f>SUM(+RUZ38+RUZ31+RUZ27+RUZ44)</f>
        <v>0</v>
      </c>
      <c r="RVA46" s="284">
        <f>SUM(RVA44+RVA38+RVA31+RVA27)</f>
        <v>0</v>
      </c>
      <c r="RVB46" s="284">
        <f>SUM(RVB44+RVB38+RVB31+RVB27)</f>
        <v>0</v>
      </c>
      <c r="RVC46" s="274">
        <f>SUM(RVC44+RVC38+RVC31+RVC27)</f>
        <v>0</v>
      </c>
      <c r="RVD46" s="276"/>
      <c r="RVE46" s="278" t="s">
        <v>47</v>
      </c>
      <c r="RVF46" s="279"/>
      <c r="RVG46" s="282">
        <f>SUM(RVG44+RVG38+RVG31+RVG27)</f>
        <v>0</v>
      </c>
      <c r="RVH46" s="284">
        <f>SUM(+RVH38+RVH31+RVH27+RVH44)</f>
        <v>0</v>
      </c>
      <c r="RVI46" s="284">
        <f>SUM(RVI44+RVI38+RVI31+RVI27)</f>
        <v>0</v>
      </c>
      <c r="RVJ46" s="284">
        <f>SUM(RVJ44+RVJ38+RVJ31+RVJ27)</f>
        <v>0</v>
      </c>
      <c r="RVK46" s="274">
        <f>SUM(RVK44+RVK38+RVK31+RVK27)</f>
        <v>0</v>
      </c>
      <c r="RVL46" s="276"/>
      <c r="RVM46" s="278" t="s">
        <v>47</v>
      </c>
      <c r="RVN46" s="279"/>
      <c r="RVO46" s="282">
        <f>SUM(RVO44+RVO38+RVO31+RVO27)</f>
        <v>0</v>
      </c>
      <c r="RVP46" s="284">
        <f>SUM(+RVP38+RVP31+RVP27+RVP44)</f>
        <v>0</v>
      </c>
      <c r="RVQ46" s="284">
        <f>SUM(RVQ44+RVQ38+RVQ31+RVQ27)</f>
        <v>0</v>
      </c>
      <c r="RVR46" s="284">
        <f>SUM(RVR44+RVR38+RVR31+RVR27)</f>
        <v>0</v>
      </c>
      <c r="RVS46" s="274">
        <f>SUM(RVS44+RVS38+RVS31+RVS27)</f>
        <v>0</v>
      </c>
      <c r="RVT46" s="276"/>
      <c r="RVU46" s="278" t="s">
        <v>47</v>
      </c>
      <c r="RVV46" s="279"/>
      <c r="RVW46" s="282">
        <f>SUM(RVW44+RVW38+RVW31+RVW27)</f>
        <v>0</v>
      </c>
      <c r="RVX46" s="284">
        <f>SUM(+RVX38+RVX31+RVX27+RVX44)</f>
        <v>0</v>
      </c>
      <c r="RVY46" s="284">
        <f>SUM(RVY44+RVY38+RVY31+RVY27)</f>
        <v>0</v>
      </c>
      <c r="RVZ46" s="284">
        <f>SUM(RVZ44+RVZ38+RVZ31+RVZ27)</f>
        <v>0</v>
      </c>
      <c r="RWA46" s="274">
        <f>SUM(RWA44+RWA38+RWA31+RWA27)</f>
        <v>0</v>
      </c>
      <c r="RWB46" s="276"/>
      <c r="RWC46" s="278" t="s">
        <v>47</v>
      </c>
      <c r="RWD46" s="279"/>
      <c r="RWE46" s="282">
        <f>SUM(RWE44+RWE38+RWE31+RWE27)</f>
        <v>0</v>
      </c>
      <c r="RWF46" s="284">
        <f>SUM(+RWF38+RWF31+RWF27+RWF44)</f>
        <v>0</v>
      </c>
      <c r="RWG46" s="284">
        <f>SUM(RWG44+RWG38+RWG31+RWG27)</f>
        <v>0</v>
      </c>
      <c r="RWH46" s="284">
        <f>SUM(RWH44+RWH38+RWH31+RWH27)</f>
        <v>0</v>
      </c>
      <c r="RWI46" s="274">
        <f>SUM(RWI44+RWI38+RWI31+RWI27)</f>
        <v>0</v>
      </c>
      <c r="RWJ46" s="276"/>
      <c r="RWK46" s="278" t="s">
        <v>47</v>
      </c>
      <c r="RWL46" s="279"/>
      <c r="RWM46" s="282">
        <f>SUM(RWM44+RWM38+RWM31+RWM27)</f>
        <v>0</v>
      </c>
      <c r="RWN46" s="284">
        <f>SUM(+RWN38+RWN31+RWN27+RWN44)</f>
        <v>0</v>
      </c>
      <c r="RWO46" s="284">
        <f>SUM(RWO44+RWO38+RWO31+RWO27)</f>
        <v>0</v>
      </c>
      <c r="RWP46" s="284">
        <f>SUM(RWP44+RWP38+RWP31+RWP27)</f>
        <v>0</v>
      </c>
      <c r="RWQ46" s="274">
        <f>SUM(RWQ44+RWQ38+RWQ31+RWQ27)</f>
        <v>0</v>
      </c>
      <c r="RWR46" s="276"/>
      <c r="RWS46" s="278" t="s">
        <v>47</v>
      </c>
      <c r="RWT46" s="279"/>
      <c r="RWU46" s="282">
        <f>SUM(RWU44+RWU38+RWU31+RWU27)</f>
        <v>0</v>
      </c>
      <c r="RWV46" s="284">
        <f>SUM(+RWV38+RWV31+RWV27+RWV44)</f>
        <v>0</v>
      </c>
      <c r="RWW46" s="284">
        <f>SUM(RWW44+RWW38+RWW31+RWW27)</f>
        <v>0</v>
      </c>
      <c r="RWX46" s="284">
        <f>SUM(RWX44+RWX38+RWX31+RWX27)</f>
        <v>0</v>
      </c>
      <c r="RWY46" s="274">
        <f>SUM(RWY44+RWY38+RWY31+RWY27)</f>
        <v>0</v>
      </c>
      <c r="RWZ46" s="276"/>
      <c r="RXA46" s="278" t="s">
        <v>47</v>
      </c>
      <c r="RXB46" s="279"/>
      <c r="RXC46" s="282">
        <f>SUM(RXC44+RXC38+RXC31+RXC27)</f>
        <v>0</v>
      </c>
      <c r="RXD46" s="284">
        <f>SUM(+RXD38+RXD31+RXD27+RXD44)</f>
        <v>0</v>
      </c>
      <c r="RXE46" s="284">
        <f>SUM(RXE44+RXE38+RXE31+RXE27)</f>
        <v>0</v>
      </c>
      <c r="RXF46" s="284">
        <f>SUM(RXF44+RXF38+RXF31+RXF27)</f>
        <v>0</v>
      </c>
      <c r="RXG46" s="274">
        <f>SUM(RXG44+RXG38+RXG31+RXG27)</f>
        <v>0</v>
      </c>
      <c r="RXH46" s="276"/>
      <c r="RXI46" s="278" t="s">
        <v>47</v>
      </c>
      <c r="RXJ46" s="279"/>
      <c r="RXK46" s="282">
        <f>SUM(RXK44+RXK38+RXK31+RXK27)</f>
        <v>0</v>
      </c>
      <c r="RXL46" s="284">
        <f>SUM(+RXL38+RXL31+RXL27+RXL44)</f>
        <v>0</v>
      </c>
      <c r="RXM46" s="284">
        <f>SUM(RXM44+RXM38+RXM31+RXM27)</f>
        <v>0</v>
      </c>
      <c r="RXN46" s="284">
        <f>SUM(RXN44+RXN38+RXN31+RXN27)</f>
        <v>0</v>
      </c>
      <c r="RXO46" s="274">
        <f>SUM(RXO44+RXO38+RXO31+RXO27)</f>
        <v>0</v>
      </c>
      <c r="RXP46" s="276"/>
      <c r="RXQ46" s="278" t="s">
        <v>47</v>
      </c>
      <c r="RXR46" s="279"/>
      <c r="RXS46" s="282">
        <f>SUM(RXS44+RXS38+RXS31+RXS27)</f>
        <v>0</v>
      </c>
      <c r="RXT46" s="284">
        <f>SUM(+RXT38+RXT31+RXT27+RXT44)</f>
        <v>0</v>
      </c>
      <c r="RXU46" s="284">
        <f>SUM(RXU44+RXU38+RXU31+RXU27)</f>
        <v>0</v>
      </c>
      <c r="RXV46" s="284">
        <f>SUM(RXV44+RXV38+RXV31+RXV27)</f>
        <v>0</v>
      </c>
      <c r="RXW46" s="274">
        <f>SUM(RXW44+RXW38+RXW31+RXW27)</f>
        <v>0</v>
      </c>
      <c r="RXX46" s="276"/>
      <c r="RXY46" s="278" t="s">
        <v>47</v>
      </c>
      <c r="RXZ46" s="279"/>
      <c r="RYA46" s="282">
        <f>SUM(RYA44+RYA38+RYA31+RYA27)</f>
        <v>0</v>
      </c>
      <c r="RYB46" s="284">
        <f>SUM(+RYB38+RYB31+RYB27+RYB44)</f>
        <v>0</v>
      </c>
      <c r="RYC46" s="284">
        <f>SUM(RYC44+RYC38+RYC31+RYC27)</f>
        <v>0</v>
      </c>
      <c r="RYD46" s="284">
        <f>SUM(RYD44+RYD38+RYD31+RYD27)</f>
        <v>0</v>
      </c>
      <c r="RYE46" s="274">
        <f>SUM(RYE44+RYE38+RYE31+RYE27)</f>
        <v>0</v>
      </c>
      <c r="RYF46" s="276"/>
      <c r="RYG46" s="278" t="s">
        <v>47</v>
      </c>
      <c r="RYH46" s="279"/>
      <c r="RYI46" s="282">
        <f>SUM(RYI44+RYI38+RYI31+RYI27)</f>
        <v>0</v>
      </c>
      <c r="RYJ46" s="284">
        <f>SUM(+RYJ38+RYJ31+RYJ27+RYJ44)</f>
        <v>0</v>
      </c>
      <c r="RYK46" s="284">
        <f>SUM(RYK44+RYK38+RYK31+RYK27)</f>
        <v>0</v>
      </c>
      <c r="RYL46" s="284">
        <f>SUM(RYL44+RYL38+RYL31+RYL27)</f>
        <v>0</v>
      </c>
      <c r="RYM46" s="274">
        <f>SUM(RYM44+RYM38+RYM31+RYM27)</f>
        <v>0</v>
      </c>
      <c r="RYN46" s="276"/>
      <c r="RYO46" s="278" t="s">
        <v>47</v>
      </c>
      <c r="RYP46" s="279"/>
      <c r="RYQ46" s="282">
        <f>SUM(RYQ44+RYQ38+RYQ31+RYQ27)</f>
        <v>0</v>
      </c>
      <c r="RYR46" s="284">
        <f>SUM(+RYR38+RYR31+RYR27+RYR44)</f>
        <v>0</v>
      </c>
      <c r="RYS46" s="284">
        <f>SUM(RYS44+RYS38+RYS31+RYS27)</f>
        <v>0</v>
      </c>
      <c r="RYT46" s="284">
        <f>SUM(RYT44+RYT38+RYT31+RYT27)</f>
        <v>0</v>
      </c>
      <c r="RYU46" s="274">
        <f>SUM(RYU44+RYU38+RYU31+RYU27)</f>
        <v>0</v>
      </c>
      <c r="RYV46" s="276"/>
      <c r="RYW46" s="278" t="s">
        <v>47</v>
      </c>
      <c r="RYX46" s="279"/>
      <c r="RYY46" s="282">
        <f>SUM(RYY44+RYY38+RYY31+RYY27)</f>
        <v>0</v>
      </c>
      <c r="RYZ46" s="284">
        <f>SUM(+RYZ38+RYZ31+RYZ27+RYZ44)</f>
        <v>0</v>
      </c>
      <c r="RZA46" s="284">
        <f>SUM(RZA44+RZA38+RZA31+RZA27)</f>
        <v>0</v>
      </c>
      <c r="RZB46" s="284">
        <f>SUM(RZB44+RZB38+RZB31+RZB27)</f>
        <v>0</v>
      </c>
      <c r="RZC46" s="274">
        <f>SUM(RZC44+RZC38+RZC31+RZC27)</f>
        <v>0</v>
      </c>
      <c r="RZD46" s="276"/>
      <c r="RZE46" s="278" t="s">
        <v>47</v>
      </c>
      <c r="RZF46" s="279"/>
      <c r="RZG46" s="282">
        <f>SUM(RZG44+RZG38+RZG31+RZG27)</f>
        <v>0</v>
      </c>
      <c r="RZH46" s="284">
        <f>SUM(+RZH38+RZH31+RZH27+RZH44)</f>
        <v>0</v>
      </c>
      <c r="RZI46" s="284">
        <f>SUM(RZI44+RZI38+RZI31+RZI27)</f>
        <v>0</v>
      </c>
      <c r="RZJ46" s="284">
        <f>SUM(RZJ44+RZJ38+RZJ31+RZJ27)</f>
        <v>0</v>
      </c>
      <c r="RZK46" s="274">
        <f>SUM(RZK44+RZK38+RZK31+RZK27)</f>
        <v>0</v>
      </c>
      <c r="RZL46" s="276"/>
      <c r="RZM46" s="278" t="s">
        <v>47</v>
      </c>
      <c r="RZN46" s="279"/>
      <c r="RZO46" s="282">
        <f>SUM(RZO44+RZO38+RZO31+RZO27)</f>
        <v>0</v>
      </c>
      <c r="RZP46" s="284">
        <f>SUM(+RZP38+RZP31+RZP27+RZP44)</f>
        <v>0</v>
      </c>
      <c r="RZQ46" s="284">
        <f>SUM(RZQ44+RZQ38+RZQ31+RZQ27)</f>
        <v>0</v>
      </c>
      <c r="RZR46" s="284">
        <f>SUM(RZR44+RZR38+RZR31+RZR27)</f>
        <v>0</v>
      </c>
      <c r="RZS46" s="274">
        <f>SUM(RZS44+RZS38+RZS31+RZS27)</f>
        <v>0</v>
      </c>
      <c r="RZT46" s="276"/>
      <c r="RZU46" s="278" t="s">
        <v>47</v>
      </c>
      <c r="RZV46" s="279"/>
      <c r="RZW46" s="282">
        <f>SUM(RZW44+RZW38+RZW31+RZW27)</f>
        <v>0</v>
      </c>
      <c r="RZX46" s="284">
        <f>SUM(+RZX38+RZX31+RZX27+RZX44)</f>
        <v>0</v>
      </c>
      <c r="RZY46" s="284">
        <f>SUM(RZY44+RZY38+RZY31+RZY27)</f>
        <v>0</v>
      </c>
      <c r="RZZ46" s="284">
        <f>SUM(RZZ44+RZZ38+RZZ31+RZZ27)</f>
        <v>0</v>
      </c>
      <c r="SAA46" s="274">
        <f>SUM(SAA44+SAA38+SAA31+SAA27)</f>
        <v>0</v>
      </c>
      <c r="SAB46" s="276"/>
      <c r="SAC46" s="278" t="s">
        <v>47</v>
      </c>
      <c r="SAD46" s="279"/>
      <c r="SAE46" s="282">
        <f>SUM(SAE44+SAE38+SAE31+SAE27)</f>
        <v>0</v>
      </c>
      <c r="SAF46" s="284">
        <f>SUM(+SAF38+SAF31+SAF27+SAF44)</f>
        <v>0</v>
      </c>
      <c r="SAG46" s="284">
        <f>SUM(SAG44+SAG38+SAG31+SAG27)</f>
        <v>0</v>
      </c>
      <c r="SAH46" s="284">
        <f>SUM(SAH44+SAH38+SAH31+SAH27)</f>
        <v>0</v>
      </c>
      <c r="SAI46" s="274">
        <f>SUM(SAI44+SAI38+SAI31+SAI27)</f>
        <v>0</v>
      </c>
      <c r="SAJ46" s="276"/>
      <c r="SAK46" s="278" t="s">
        <v>47</v>
      </c>
      <c r="SAL46" s="279"/>
      <c r="SAM46" s="282">
        <f>SUM(SAM44+SAM38+SAM31+SAM27)</f>
        <v>0</v>
      </c>
      <c r="SAN46" s="284">
        <f>SUM(+SAN38+SAN31+SAN27+SAN44)</f>
        <v>0</v>
      </c>
      <c r="SAO46" s="284">
        <f>SUM(SAO44+SAO38+SAO31+SAO27)</f>
        <v>0</v>
      </c>
      <c r="SAP46" s="284">
        <f>SUM(SAP44+SAP38+SAP31+SAP27)</f>
        <v>0</v>
      </c>
      <c r="SAQ46" s="274">
        <f>SUM(SAQ44+SAQ38+SAQ31+SAQ27)</f>
        <v>0</v>
      </c>
      <c r="SAR46" s="276"/>
      <c r="SAS46" s="278" t="s">
        <v>47</v>
      </c>
      <c r="SAT46" s="279"/>
      <c r="SAU46" s="282">
        <f>SUM(SAU44+SAU38+SAU31+SAU27)</f>
        <v>0</v>
      </c>
      <c r="SAV46" s="284">
        <f>SUM(+SAV38+SAV31+SAV27+SAV44)</f>
        <v>0</v>
      </c>
      <c r="SAW46" s="284">
        <f>SUM(SAW44+SAW38+SAW31+SAW27)</f>
        <v>0</v>
      </c>
      <c r="SAX46" s="284">
        <f>SUM(SAX44+SAX38+SAX31+SAX27)</f>
        <v>0</v>
      </c>
      <c r="SAY46" s="274">
        <f>SUM(SAY44+SAY38+SAY31+SAY27)</f>
        <v>0</v>
      </c>
      <c r="SAZ46" s="276"/>
      <c r="SBA46" s="278" t="s">
        <v>47</v>
      </c>
      <c r="SBB46" s="279"/>
      <c r="SBC46" s="282">
        <f>SUM(SBC44+SBC38+SBC31+SBC27)</f>
        <v>0</v>
      </c>
      <c r="SBD46" s="284">
        <f>SUM(+SBD38+SBD31+SBD27+SBD44)</f>
        <v>0</v>
      </c>
      <c r="SBE46" s="284">
        <f>SUM(SBE44+SBE38+SBE31+SBE27)</f>
        <v>0</v>
      </c>
      <c r="SBF46" s="284">
        <f>SUM(SBF44+SBF38+SBF31+SBF27)</f>
        <v>0</v>
      </c>
      <c r="SBG46" s="274">
        <f>SUM(SBG44+SBG38+SBG31+SBG27)</f>
        <v>0</v>
      </c>
      <c r="SBH46" s="276"/>
      <c r="SBI46" s="278" t="s">
        <v>47</v>
      </c>
      <c r="SBJ46" s="279"/>
      <c r="SBK46" s="282">
        <f>SUM(SBK44+SBK38+SBK31+SBK27)</f>
        <v>0</v>
      </c>
      <c r="SBL46" s="284">
        <f>SUM(+SBL38+SBL31+SBL27+SBL44)</f>
        <v>0</v>
      </c>
      <c r="SBM46" s="284">
        <f>SUM(SBM44+SBM38+SBM31+SBM27)</f>
        <v>0</v>
      </c>
      <c r="SBN46" s="284">
        <f>SUM(SBN44+SBN38+SBN31+SBN27)</f>
        <v>0</v>
      </c>
      <c r="SBO46" s="274">
        <f>SUM(SBO44+SBO38+SBO31+SBO27)</f>
        <v>0</v>
      </c>
      <c r="SBP46" s="276"/>
      <c r="SBQ46" s="278" t="s">
        <v>47</v>
      </c>
      <c r="SBR46" s="279"/>
      <c r="SBS46" s="282">
        <f>SUM(SBS44+SBS38+SBS31+SBS27)</f>
        <v>0</v>
      </c>
      <c r="SBT46" s="284">
        <f>SUM(+SBT38+SBT31+SBT27+SBT44)</f>
        <v>0</v>
      </c>
      <c r="SBU46" s="284">
        <f>SUM(SBU44+SBU38+SBU31+SBU27)</f>
        <v>0</v>
      </c>
      <c r="SBV46" s="284">
        <f>SUM(SBV44+SBV38+SBV31+SBV27)</f>
        <v>0</v>
      </c>
      <c r="SBW46" s="274">
        <f>SUM(SBW44+SBW38+SBW31+SBW27)</f>
        <v>0</v>
      </c>
      <c r="SBX46" s="276"/>
      <c r="SBY46" s="278" t="s">
        <v>47</v>
      </c>
      <c r="SBZ46" s="279"/>
      <c r="SCA46" s="282">
        <f>SUM(SCA44+SCA38+SCA31+SCA27)</f>
        <v>0</v>
      </c>
      <c r="SCB46" s="284">
        <f>SUM(+SCB38+SCB31+SCB27+SCB44)</f>
        <v>0</v>
      </c>
      <c r="SCC46" s="284">
        <f>SUM(SCC44+SCC38+SCC31+SCC27)</f>
        <v>0</v>
      </c>
      <c r="SCD46" s="284">
        <f>SUM(SCD44+SCD38+SCD31+SCD27)</f>
        <v>0</v>
      </c>
      <c r="SCE46" s="274">
        <f>SUM(SCE44+SCE38+SCE31+SCE27)</f>
        <v>0</v>
      </c>
      <c r="SCF46" s="276"/>
      <c r="SCG46" s="278" t="s">
        <v>47</v>
      </c>
      <c r="SCH46" s="279"/>
      <c r="SCI46" s="282">
        <f>SUM(SCI44+SCI38+SCI31+SCI27)</f>
        <v>0</v>
      </c>
      <c r="SCJ46" s="284">
        <f>SUM(+SCJ38+SCJ31+SCJ27+SCJ44)</f>
        <v>0</v>
      </c>
      <c r="SCK46" s="284">
        <f>SUM(SCK44+SCK38+SCK31+SCK27)</f>
        <v>0</v>
      </c>
      <c r="SCL46" s="284">
        <f>SUM(SCL44+SCL38+SCL31+SCL27)</f>
        <v>0</v>
      </c>
      <c r="SCM46" s="274">
        <f>SUM(SCM44+SCM38+SCM31+SCM27)</f>
        <v>0</v>
      </c>
      <c r="SCN46" s="276"/>
      <c r="SCO46" s="278" t="s">
        <v>47</v>
      </c>
      <c r="SCP46" s="279"/>
      <c r="SCQ46" s="282">
        <f>SUM(SCQ44+SCQ38+SCQ31+SCQ27)</f>
        <v>0</v>
      </c>
      <c r="SCR46" s="284">
        <f>SUM(+SCR38+SCR31+SCR27+SCR44)</f>
        <v>0</v>
      </c>
      <c r="SCS46" s="284">
        <f>SUM(SCS44+SCS38+SCS31+SCS27)</f>
        <v>0</v>
      </c>
      <c r="SCT46" s="284">
        <f>SUM(SCT44+SCT38+SCT31+SCT27)</f>
        <v>0</v>
      </c>
      <c r="SCU46" s="274">
        <f>SUM(SCU44+SCU38+SCU31+SCU27)</f>
        <v>0</v>
      </c>
      <c r="SCV46" s="276"/>
      <c r="SCW46" s="278" t="s">
        <v>47</v>
      </c>
      <c r="SCX46" s="279"/>
      <c r="SCY46" s="282">
        <f>SUM(SCY44+SCY38+SCY31+SCY27)</f>
        <v>0</v>
      </c>
      <c r="SCZ46" s="284">
        <f>SUM(+SCZ38+SCZ31+SCZ27+SCZ44)</f>
        <v>0</v>
      </c>
      <c r="SDA46" s="284">
        <f>SUM(SDA44+SDA38+SDA31+SDA27)</f>
        <v>0</v>
      </c>
      <c r="SDB46" s="284">
        <f>SUM(SDB44+SDB38+SDB31+SDB27)</f>
        <v>0</v>
      </c>
      <c r="SDC46" s="274">
        <f>SUM(SDC44+SDC38+SDC31+SDC27)</f>
        <v>0</v>
      </c>
      <c r="SDD46" s="276"/>
      <c r="SDE46" s="278" t="s">
        <v>47</v>
      </c>
      <c r="SDF46" s="279"/>
      <c r="SDG46" s="282">
        <f>SUM(SDG44+SDG38+SDG31+SDG27)</f>
        <v>0</v>
      </c>
      <c r="SDH46" s="284">
        <f>SUM(+SDH38+SDH31+SDH27+SDH44)</f>
        <v>0</v>
      </c>
      <c r="SDI46" s="284">
        <f>SUM(SDI44+SDI38+SDI31+SDI27)</f>
        <v>0</v>
      </c>
      <c r="SDJ46" s="284">
        <f>SUM(SDJ44+SDJ38+SDJ31+SDJ27)</f>
        <v>0</v>
      </c>
      <c r="SDK46" s="274">
        <f>SUM(SDK44+SDK38+SDK31+SDK27)</f>
        <v>0</v>
      </c>
      <c r="SDL46" s="276"/>
      <c r="SDM46" s="278" t="s">
        <v>47</v>
      </c>
      <c r="SDN46" s="279"/>
      <c r="SDO46" s="282">
        <f>SUM(SDO44+SDO38+SDO31+SDO27)</f>
        <v>0</v>
      </c>
      <c r="SDP46" s="284">
        <f>SUM(+SDP38+SDP31+SDP27+SDP44)</f>
        <v>0</v>
      </c>
      <c r="SDQ46" s="284">
        <f>SUM(SDQ44+SDQ38+SDQ31+SDQ27)</f>
        <v>0</v>
      </c>
      <c r="SDR46" s="284">
        <f>SUM(SDR44+SDR38+SDR31+SDR27)</f>
        <v>0</v>
      </c>
      <c r="SDS46" s="274">
        <f>SUM(SDS44+SDS38+SDS31+SDS27)</f>
        <v>0</v>
      </c>
      <c r="SDT46" s="276"/>
      <c r="SDU46" s="278" t="s">
        <v>47</v>
      </c>
      <c r="SDV46" s="279"/>
      <c r="SDW46" s="282">
        <f>SUM(SDW44+SDW38+SDW31+SDW27)</f>
        <v>0</v>
      </c>
      <c r="SDX46" s="284">
        <f>SUM(+SDX38+SDX31+SDX27+SDX44)</f>
        <v>0</v>
      </c>
      <c r="SDY46" s="284">
        <f>SUM(SDY44+SDY38+SDY31+SDY27)</f>
        <v>0</v>
      </c>
      <c r="SDZ46" s="284">
        <f>SUM(SDZ44+SDZ38+SDZ31+SDZ27)</f>
        <v>0</v>
      </c>
      <c r="SEA46" s="274">
        <f>SUM(SEA44+SEA38+SEA31+SEA27)</f>
        <v>0</v>
      </c>
      <c r="SEB46" s="276"/>
      <c r="SEC46" s="278" t="s">
        <v>47</v>
      </c>
      <c r="SED46" s="279"/>
      <c r="SEE46" s="282">
        <f>SUM(SEE44+SEE38+SEE31+SEE27)</f>
        <v>0</v>
      </c>
      <c r="SEF46" s="284">
        <f>SUM(+SEF38+SEF31+SEF27+SEF44)</f>
        <v>0</v>
      </c>
      <c r="SEG46" s="284">
        <f>SUM(SEG44+SEG38+SEG31+SEG27)</f>
        <v>0</v>
      </c>
      <c r="SEH46" s="284">
        <f>SUM(SEH44+SEH38+SEH31+SEH27)</f>
        <v>0</v>
      </c>
      <c r="SEI46" s="274">
        <f>SUM(SEI44+SEI38+SEI31+SEI27)</f>
        <v>0</v>
      </c>
      <c r="SEJ46" s="276"/>
      <c r="SEK46" s="278" t="s">
        <v>47</v>
      </c>
      <c r="SEL46" s="279"/>
      <c r="SEM46" s="282">
        <f>SUM(SEM44+SEM38+SEM31+SEM27)</f>
        <v>0</v>
      </c>
      <c r="SEN46" s="284">
        <f>SUM(+SEN38+SEN31+SEN27+SEN44)</f>
        <v>0</v>
      </c>
      <c r="SEO46" s="284">
        <f>SUM(SEO44+SEO38+SEO31+SEO27)</f>
        <v>0</v>
      </c>
      <c r="SEP46" s="284">
        <f>SUM(SEP44+SEP38+SEP31+SEP27)</f>
        <v>0</v>
      </c>
      <c r="SEQ46" s="274">
        <f>SUM(SEQ44+SEQ38+SEQ31+SEQ27)</f>
        <v>0</v>
      </c>
      <c r="SER46" s="276"/>
      <c r="SES46" s="278" t="s">
        <v>47</v>
      </c>
      <c r="SET46" s="279"/>
      <c r="SEU46" s="282">
        <f>SUM(SEU44+SEU38+SEU31+SEU27)</f>
        <v>0</v>
      </c>
      <c r="SEV46" s="284">
        <f>SUM(+SEV38+SEV31+SEV27+SEV44)</f>
        <v>0</v>
      </c>
      <c r="SEW46" s="284">
        <f>SUM(SEW44+SEW38+SEW31+SEW27)</f>
        <v>0</v>
      </c>
      <c r="SEX46" s="284">
        <f>SUM(SEX44+SEX38+SEX31+SEX27)</f>
        <v>0</v>
      </c>
      <c r="SEY46" s="274">
        <f>SUM(SEY44+SEY38+SEY31+SEY27)</f>
        <v>0</v>
      </c>
      <c r="SEZ46" s="276"/>
      <c r="SFA46" s="278" t="s">
        <v>47</v>
      </c>
      <c r="SFB46" s="279"/>
      <c r="SFC46" s="282">
        <f>SUM(SFC44+SFC38+SFC31+SFC27)</f>
        <v>0</v>
      </c>
      <c r="SFD46" s="284">
        <f>SUM(+SFD38+SFD31+SFD27+SFD44)</f>
        <v>0</v>
      </c>
      <c r="SFE46" s="284">
        <f>SUM(SFE44+SFE38+SFE31+SFE27)</f>
        <v>0</v>
      </c>
      <c r="SFF46" s="284">
        <f>SUM(SFF44+SFF38+SFF31+SFF27)</f>
        <v>0</v>
      </c>
      <c r="SFG46" s="274">
        <f>SUM(SFG44+SFG38+SFG31+SFG27)</f>
        <v>0</v>
      </c>
      <c r="SFH46" s="276"/>
      <c r="SFI46" s="278" t="s">
        <v>47</v>
      </c>
      <c r="SFJ46" s="279"/>
      <c r="SFK46" s="282">
        <f>SUM(SFK44+SFK38+SFK31+SFK27)</f>
        <v>0</v>
      </c>
      <c r="SFL46" s="284">
        <f>SUM(+SFL38+SFL31+SFL27+SFL44)</f>
        <v>0</v>
      </c>
      <c r="SFM46" s="284">
        <f>SUM(SFM44+SFM38+SFM31+SFM27)</f>
        <v>0</v>
      </c>
      <c r="SFN46" s="284">
        <f>SUM(SFN44+SFN38+SFN31+SFN27)</f>
        <v>0</v>
      </c>
      <c r="SFO46" s="274">
        <f>SUM(SFO44+SFO38+SFO31+SFO27)</f>
        <v>0</v>
      </c>
      <c r="SFP46" s="276"/>
      <c r="SFQ46" s="278" t="s">
        <v>47</v>
      </c>
      <c r="SFR46" s="279"/>
      <c r="SFS46" s="282">
        <f>SUM(SFS44+SFS38+SFS31+SFS27)</f>
        <v>0</v>
      </c>
      <c r="SFT46" s="284">
        <f>SUM(+SFT38+SFT31+SFT27+SFT44)</f>
        <v>0</v>
      </c>
      <c r="SFU46" s="284">
        <f>SUM(SFU44+SFU38+SFU31+SFU27)</f>
        <v>0</v>
      </c>
      <c r="SFV46" s="284">
        <f>SUM(SFV44+SFV38+SFV31+SFV27)</f>
        <v>0</v>
      </c>
      <c r="SFW46" s="274">
        <f>SUM(SFW44+SFW38+SFW31+SFW27)</f>
        <v>0</v>
      </c>
      <c r="SFX46" s="276"/>
      <c r="SFY46" s="278" t="s">
        <v>47</v>
      </c>
      <c r="SFZ46" s="279"/>
      <c r="SGA46" s="282">
        <f>SUM(SGA44+SGA38+SGA31+SGA27)</f>
        <v>0</v>
      </c>
      <c r="SGB46" s="284">
        <f>SUM(+SGB38+SGB31+SGB27+SGB44)</f>
        <v>0</v>
      </c>
      <c r="SGC46" s="284">
        <f>SUM(SGC44+SGC38+SGC31+SGC27)</f>
        <v>0</v>
      </c>
      <c r="SGD46" s="284">
        <f>SUM(SGD44+SGD38+SGD31+SGD27)</f>
        <v>0</v>
      </c>
      <c r="SGE46" s="274">
        <f>SUM(SGE44+SGE38+SGE31+SGE27)</f>
        <v>0</v>
      </c>
      <c r="SGF46" s="276"/>
      <c r="SGG46" s="278" t="s">
        <v>47</v>
      </c>
      <c r="SGH46" s="279"/>
      <c r="SGI46" s="282">
        <f>SUM(SGI44+SGI38+SGI31+SGI27)</f>
        <v>0</v>
      </c>
      <c r="SGJ46" s="284">
        <f>SUM(+SGJ38+SGJ31+SGJ27+SGJ44)</f>
        <v>0</v>
      </c>
      <c r="SGK46" s="284">
        <f>SUM(SGK44+SGK38+SGK31+SGK27)</f>
        <v>0</v>
      </c>
      <c r="SGL46" s="284">
        <f>SUM(SGL44+SGL38+SGL31+SGL27)</f>
        <v>0</v>
      </c>
      <c r="SGM46" s="274">
        <f>SUM(SGM44+SGM38+SGM31+SGM27)</f>
        <v>0</v>
      </c>
      <c r="SGN46" s="276"/>
      <c r="SGO46" s="278" t="s">
        <v>47</v>
      </c>
      <c r="SGP46" s="279"/>
      <c r="SGQ46" s="282">
        <f>SUM(SGQ44+SGQ38+SGQ31+SGQ27)</f>
        <v>0</v>
      </c>
      <c r="SGR46" s="284">
        <f>SUM(+SGR38+SGR31+SGR27+SGR44)</f>
        <v>0</v>
      </c>
      <c r="SGS46" s="284">
        <f>SUM(SGS44+SGS38+SGS31+SGS27)</f>
        <v>0</v>
      </c>
      <c r="SGT46" s="284">
        <f>SUM(SGT44+SGT38+SGT31+SGT27)</f>
        <v>0</v>
      </c>
      <c r="SGU46" s="274">
        <f>SUM(SGU44+SGU38+SGU31+SGU27)</f>
        <v>0</v>
      </c>
      <c r="SGV46" s="276"/>
      <c r="SGW46" s="278" t="s">
        <v>47</v>
      </c>
      <c r="SGX46" s="279"/>
      <c r="SGY46" s="282">
        <f>SUM(SGY44+SGY38+SGY31+SGY27)</f>
        <v>0</v>
      </c>
      <c r="SGZ46" s="284">
        <f>SUM(+SGZ38+SGZ31+SGZ27+SGZ44)</f>
        <v>0</v>
      </c>
      <c r="SHA46" s="284">
        <f>SUM(SHA44+SHA38+SHA31+SHA27)</f>
        <v>0</v>
      </c>
      <c r="SHB46" s="284">
        <f>SUM(SHB44+SHB38+SHB31+SHB27)</f>
        <v>0</v>
      </c>
      <c r="SHC46" s="274">
        <f>SUM(SHC44+SHC38+SHC31+SHC27)</f>
        <v>0</v>
      </c>
      <c r="SHD46" s="276"/>
      <c r="SHE46" s="278" t="s">
        <v>47</v>
      </c>
      <c r="SHF46" s="279"/>
      <c r="SHG46" s="282">
        <f>SUM(SHG44+SHG38+SHG31+SHG27)</f>
        <v>0</v>
      </c>
      <c r="SHH46" s="284">
        <f>SUM(+SHH38+SHH31+SHH27+SHH44)</f>
        <v>0</v>
      </c>
      <c r="SHI46" s="284">
        <f>SUM(SHI44+SHI38+SHI31+SHI27)</f>
        <v>0</v>
      </c>
      <c r="SHJ46" s="284">
        <f>SUM(SHJ44+SHJ38+SHJ31+SHJ27)</f>
        <v>0</v>
      </c>
      <c r="SHK46" s="274">
        <f>SUM(SHK44+SHK38+SHK31+SHK27)</f>
        <v>0</v>
      </c>
      <c r="SHL46" s="276"/>
      <c r="SHM46" s="278" t="s">
        <v>47</v>
      </c>
      <c r="SHN46" s="279"/>
      <c r="SHO46" s="282">
        <f>SUM(SHO44+SHO38+SHO31+SHO27)</f>
        <v>0</v>
      </c>
      <c r="SHP46" s="284">
        <f>SUM(+SHP38+SHP31+SHP27+SHP44)</f>
        <v>0</v>
      </c>
      <c r="SHQ46" s="284">
        <f>SUM(SHQ44+SHQ38+SHQ31+SHQ27)</f>
        <v>0</v>
      </c>
      <c r="SHR46" s="284">
        <f>SUM(SHR44+SHR38+SHR31+SHR27)</f>
        <v>0</v>
      </c>
      <c r="SHS46" s="274">
        <f>SUM(SHS44+SHS38+SHS31+SHS27)</f>
        <v>0</v>
      </c>
      <c r="SHT46" s="276"/>
      <c r="SHU46" s="278" t="s">
        <v>47</v>
      </c>
      <c r="SHV46" s="279"/>
      <c r="SHW46" s="282">
        <f>SUM(SHW44+SHW38+SHW31+SHW27)</f>
        <v>0</v>
      </c>
      <c r="SHX46" s="284">
        <f>SUM(+SHX38+SHX31+SHX27+SHX44)</f>
        <v>0</v>
      </c>
      <c r="SHY46" s="284">
        <f>SUM(SHY44+SHY38+SHY31+SHY27)</f>
        <v>0</v>
      </c>
      <c r="SHZ46" s="284">
        <f>SUM(SHZ44+SHZ38+SHZ31+SHZ27)</f>
        <v>0</v>
      </c>
      <c r="SIA46" s="274">
        <f>SUM(SIA44+SIA38+SIA31+SIA27)</f>
        <v>0</v>
      </c>
      <c r="SIB46" s="276"/>
      <c r="SIC46" s="278" t="s">
        <v>47</v>
      </c>
      <c r="SID46" s="279"/>
      <c r="SIE46" s="282">
        <f>SUM(SIE44+SIE38+SIE31+SIE27)</f>
        <v>0</v>
      </c>
      <c r="SIF46" s="284">
        <f>SUM(+SIF38+SIF31+SIF27+SIF44)</f>
        <v>0</v>
      </c>
      <c r="SIG46" s="284">
        <f>SUM(SIG44+SIG38+SIG31+SIG27)</f>
        <v>0</v>
      </c>
      <c r="SIH46" s="284">
        <f>SUM(SIH44+SIH38+SIH31+SIH27)</f>
        <v>0</v>
      </c>
      <c r="SII46" s="274">
        <f>SUM(SII44+SII38+SII31+SII27)</f>
        <v>0</v>
      </c>
      <c r="SIJ46" s="276"/>
      <c r="SIK46" s="278" t="s">
        <v>47</v>
      </c>
      <c r="SIL46" s="279"/>
      <c r="SIM46" s="282">
        <f>SUM(SIM44+SIM38+SIM31+SIM27)</f>
        <v>0</v>
      </c>
      <c r="SIN46" s="284">
        <f>SUM(+SIN38+SIN31+SIN27+SIN44)</f>
        <v>0</v>
      </c>
      <c r="SIO46" s="284">
        <f>SUM(SIO44+SIO38+SIO31+SIO27)</f>
        <v>0</v>
      </c>
      <c r="SIP46" s="284">
        <f>SUM(SIP44+SIP38+SIP31+SIP27)</f>
        <v>0</v>
      </c>
      <c r="SIQ46" s="274">
        <f>SUM(SIQ44+SIQ38+SIQ31+SIQ27)</f>
        <v>0</v>
      </c>
      <c r="SIR46" s="276"/>
      <c r="SIS46" s="278" t="s">
        <v>47</v>
      </c>
      <c r="SIT46" s="279"/>
      <c r="SIU46" s="282">
        <f>SUM(SIU44+SIU38+SIU31+SIU27)</f>
        <v>0</v>
      </c>
      <c r="SIV46" s="284">
        <f>SUM(+SIV38+SIV31+SIV27+SIV44)</f>
        <v>0</v>
      </c>
      <c r="SIW46" s="284">
        <f>SUM(SIW44+SIW38+SIW31+SIW27)</f>
        <v>0</v>
      </c>
      <c r="SIX46" s="284">
        <f>SUM(SIX44+SIX38+SIX31+SIX27)</f>
        <v>0</v>
      </c>
      <c r="SIY46" s="274">
        <f>SUM(SIY44+SIY38+SIY31+SIY27)</f>
        <v>0</v>
      </c>
      <c r="SIZ46" s="276"/>
      <c r="SJA46" s="278" t="s">
        <v>47</v>
      </c>
      <c r="SJB46" s="279"/>
      <c r="SJC46" s="282">
        <f>SUM(SJC44+SJC38+SJC31+SJC27)</f>
        <v>0</v>
      </c>
      <c r="SJD46" s="284">
        <f>SUM(+SJD38+SJD31+SJD27+SJD44)</f>
        <v>0</v>
      </c>
      <c r="SJE46" s="284">
        <f>SUM(SJE44+SJE38+SJE31+SJE27)</f>
        <v>0</v>
      </c>
      <c r="SJF46" s="284">
        <f>SUM(SJF44+SJF38+SJF31+SJF27)</f>
        <v>0</v>
      </c>
      <c r="SJG46" s="274">
        <f>SUM(SJG44+SJG38+SJG31+SJG27)</f>
        <v>0</v>
      </c>
      <c r="SJH46" s="276"/>
      <c r="SJI46" s="278" t="s">
        <v>47</v>
      </c>
      <c r="SJJ46" s="279"/>
      <c r="SJK46" s="282">
        <f>SUM(SJK44+SJK38+SJK31+SJK27)</f>
        <v>0</v>
      </c>
      <c r="SJL46" s="284">
        <f>SUM(+SJL38+SJL31+SJL27+SJL44)</f>
        <v>0</v>
      </c>
      <c r="SJM46" s="284">
        <f>SUM(SJM44+SJM38+SJM31+SJM27)</f>
        <v>0</v>
      </c>
      <c r="SJN46" s="284">
        <f>SUM(SJN44+SJN38+SJN31+SJN27)</f>
        <v>0</v>
      </c>
      <c r="SJO46" s="274">
        <f>SUM(SJO44+SJO38+SJO31+SJO27)</f>
        <v>0</v>
      </c>
      <c r="SJP46" s="276"/>
      <c r="SJQ46" s="278" t="s">
        <v>47</v>
      </c>
      <c r="SJR46" s="279"/>
      <c r="SJS46" s="282">
        <f>SUM(SJS44+SJS38+SJS31+SJS27)</f>
        <v>0</v>
      </c>
      <c r="SJT46" s="284">
        <f>SUM(+SJT38+SJT31+SJT27+SJT44)</f>
        <v>0</v>
      </c>
      <c r="SJU46" s="284">
        <f>SUM(SJU44+SJU38+SJU31+SJU27)</f>
        <v>0</v>
      </c>
      <c r="SJV46" s="284">
        <f>SUM(SJV44+SJV38+SJV31+SJV27)</f>
        <v>0</v>
      </c>
      <c r="SJW46" s="274">
        <f>SUM(SJW44+SJW38+SJW31+SJW27)</f>
        <v>0</v>
      </c>
      <c r="SJX46" s="276"/>
      <c r="SJY46" s="278" t="s">
        <v>47</v>
      </c>
      <c r="SJZ46" s="279"/>
      <c r="SKA46" s="282">
        <f>SUM(SKA44+SKA38+SKA31+SKA27)</f>
        <v>0</v>
      </c>
      <c r="SKB46" s="284">
        <f>SUM(+SKB38+SKB31+SKB27+SKB44)</f>
        <v>0</v>
      </c>
      <c r="SKC46" s="284">
        <f>SUM(SKC44+SKC38+SKC31+SKC27)</f>
        <v>0</v>
      </c>
      <c r="SKD46" s="284">
        <f>SUM(SKD44+SKD38+SKD31+SKD27)</f>
        <v>0</v>
      </c>
      <c r="SKE46" s="274">
        <f>SUM(SKE44+SKE38+SKE31+SKE27)</f>
        <v>0</v>
      </c>
      <c r="SKF46" s="276"/>
      <c r="SKG46" s="278" t="s">
        <v>47</v>
      </c>
      <c r="SKH46" s="279"/>
      <c r="SKI46" s="282">
        <f>SUM(SKI44+SKI38+SKI31+SKI27)</f>
        <v>0</v>
      </c>
      <c r="SKJ46" s="284">
        <f>SUM(+SKJ38+SKJ31+SKJ27+SKJ44)</f>
        <v>0</v>
      </c>
      <c r="SKK46" s="284">
        <f>SUM(SKK44+SKK38+SKK31+SKK27)</f>
        <v>0</v>
      </c>
      <c r="SKL46" s="284">
        <f>SUM(SKL44+SKL38+SKL31+SKL27)</f>
        <v>0</v>
      </c>
      <c r="SKM46" s="274">
        <f>SUM(SKM44+SKM38+SKM31+SKM27)</f>
        <v>0</v>
      </c>
      <c r="SKN46" s="276"/>
      <c r="SKO46" s="278" t="s">
        <v>47</v>
      </c>
      <c r="SKP46" s="279"/>
      <c r="SKQ46" s="282">
        <f>SUM(SKQ44+SKQ38+SKQ31+SKQ27)</f>
        <v>0</v>
      </c>
      <c r="SKR46" s="284">
        <f>SUM(+SKR38+SKR31+SKR27+SKR44)</f>
        <v>0</v>
      </c>
      <c r="SKS46" s="284">
        <f>SUM(SKS44+SKS38+SKS31+SKS27)</f>
        <v>0</v>
      </c>
      <c r="SKT46" s="284">
        <f>SUM(SKT44+SKT38+SKT31+SKT27)</f>
        <v>0</v>
      </c>
      <c r="SKU46" s="274">
        <f>SUM(SKU44+SKU38+SKU31+SKU27)</f>
        <v>0</v>
      </c>
      <c r="SKV46" s="276"/>
      <c r="SKW46" s="278" t="s">
        <v>47</v>
      </c>
      <c r="SKX46" s="279"/>
      <c r="SKY46" s="282">
        <f>SUM(SKY44+SKY38+SKY31+SKY27)</f>
        <v>0</v>
      </c>
      <c r="SKZ46" s="284">
        <f>SUM(+SKZ38+SKZ31+SKZ27+SKZ44)</f>
        <v>0</v>
      </c>
      <c r="SLA46" s="284">
        <f>SUM(SLA44+SLA38+SLA31+SLA27)</f>
        <v>0</v>
      </c>
      <c r="SLB46" s="284">
        <f>SUM(SLB44+SLB38+SLB31+SLB27)</f>
        <v>0</v>
      </c>
      <c r="SLC46" s="274">
        <f>SUM(SLC44+SLC38+SLC31+SLC27)</f>
        <v>0</v>
      </c>
      <c r="SLD46" s="276"/>
      <c r="SLE46" s="278" t="s">
        <v>47</v>
      </c>
      <c r="SLF46" s="279"/>
      <c r="SLG46" s="282">
        <f>SUM(SLG44+SLG38+SLG31+SLG27)</f>
        <v>0</v>
      </c>
      <c r="SLH46" s="284">
        <f>SUM(+SLH38+SLH31+SLH27+SLH44)</f>
        <v>0</v>
      </c>
      <c r="SLI46" s="284">
        <f>SUM(SLI44+SLI38+SLI31+SLI27)</f>
        <v>0</v>
      </c>
      <c r="SLJ46" s="284">
        <f>SUM(SLJ44+SLJ38+SLJ31+SLJ27)</f>
        <v>0</v>
      </c>
      <c r="SLK46" s="274">
        <f>SUM(SLK44+SLK38+SLK31+SLK27)</f>
        <v>0</v>
      </c>
      <c r="SLL46" s="276"/>
      <c r="SLM46" s="278" t="s">
        <v>47</v>
      </c>
      <c r="SLN46" s="279"/>
      <c r="SLO46" s="282">
        <f>SUM(SLO44+SLO38+SLO31+SLO27)</f>
        <v>0</v>
      </c>
      <c r="SLP46" s="284">
        <f>SUM(+SLP38+SLP31+SLP27+SLP44)</f>
        <v>0</v>
      </c>
      <c r="SLQ46" s="284">
        <f>SUM(SLQ44+SLQ38+SLQ31+SLQ27)</f>
        <v>0</v>
      </c>
      <c r="SLR46" s="284">
        <f>SUM(SLR44+SLR38+SLR31+SLR27)</f>
        <v>0</v>
      </c>
      <c r="SLS46" s="274">
        <f>SUM(SLS44+SLS38+SLS31+SLS27)</f>
        <v>0</v>
      </c>
      <c r="SLT46" s="276"/>
      <c r="SLU46" s="278" t="s">
        <v>47</v>
      </c>
      <c r="SLV46" s="279"/>
      <c r="SLW46" s="282">
        <f>SUM(SLW44+SLW38+SLW31+SLW27)</f>
        <v>0</v>
      </c>
      <c r="SLX46" s="284">
        <f>SUM(+SLX38+SLX31+SLX27+SLX44)</f>
        <v>0</v>
      </c>
      <c r="SLY46" s="284">
        <f>SUM(SLY44+SLY38+SLY31+SLY27)</f>
        <v>0</v>
      </c>
      <c r="SLZ46" s="284">
        <f>SUM(SLZ44+SLZ38+SLZ31+SLZ27)</f>
        <v>0</v>
      </c>
      <c r="SMA46" s="274">
        <f>SUM(SMA44+SMA38+SMA31+SMA27)</f>
        <v>0</v>
      </c>
      <c r="SMB46" s="276"/>
      <c r="SMC46" s="278" t="s">
        <v>47</v>
      </c>
      <c r="SMD46" s="279"/>
      <c r="SME46" s="282">
        <f>SUM(SME44+SME38+SME31+SME27)</f>
        <v>0</v>
      </c>
      <c r="SMF46" s="284">
        <f>SUM(+SMF38+SMF31+SMF27+SMF44)</f>
        <v>0</v>
      </c>
      <c r="SMG46" s="284">
        <f>SUM(SMG44+SMG38+SMG31+SMG27)</f>
        <v>0</v>
      </c>
      <c r="SMH46" s="284">
        <f>SUM(SMH44+SMH38+SMH31+SMH27)</f>
        <v>0</v>
      </c>
      <c r="SMI46" s="274">
        <f>SUM(SMI44+SMI38+SMI31+SMI27)</f>
        <v>0</v>
      </c>
      <c r="SMJ46" s="276"/>
      <c r="SMK46" s="278" t="s">
        <v>47</v>
      </c>
      <c r="SML46" s="279"/>
      <c r="SMM46" s="282">
        <f>SUM(SMM44+SMM38+SMM31+SMM27)</f>
        <v>0</v>
      </c>
      <c r="SMN46" s="284">
        <f>SUM(+SMN38+SMN31+SMN27+SMN44)</f>
        <v>0</v>
      </c>
      <c r="SMO46" s="284">
        <f>SUM(SMO44+SMO38+SMO31+SMO27)</f>
        <v>0</v>
      </c>
      <c r="SMP46" s="284">
        <f>SUM(SMP44+SMP38+SMP31+SMP27)</f>
        <v>0</v>
      </c>
      <c r="SMQ46" s="274">
        <f>SUM(SMQ44+SMQ38+SMQ31+SMQ27)</f>
        <v>0</v>
      </c>
      <c r="SMR46" s="276"/>
      <c r="SMS46" s="278" t="s">
        <v>47</v>
      </c>
      <c r="SMT46" s="279"/>
      <c r="SMU46" s="282">
        <f>SUM(SMU44+SMU38+SMU31+SMU27)</f>
        <v>0</v>
      </c>
      <c r="SMV46" s="284">
        <f>SUM(+SMV38+SMV31+SMV27+SMV44)</f>
        <v>0</v>
      </c>
      <c r="SMW46" s="284">
        <f>SUM(SMW44+SMW38+SMW31+SMW27)</f>
        <v>0</v>
      </c>
      <c r="SMX46" s="284">
        <f>SUM(SMX44+SMX38+SMX31+SMX27)</f>
        <v>0</v>
      </c>
      <c r="SMY46" s="274">
        <f>SUM(SMY44+SMY38+SMY31+SMY27)</f>
        <v>0</v>
      </c>
      <c r="SMZ46" s="276"/>
      <c r="SNA46" s="278" t="s">
        <v>47</v>
      </c>
      <c r="SNB46" s="279"/>
      <c r="SNC46" s="282">
        <f>SUM(SNC44+SNC38+SNC31+SNC27)</f>
        <v>0</v>
      </c>
      <c r="SND46" s="284">
        <f>SUM(+SND38+SND31+SND27+SND44)</f>
        <v>0</v>
      </c>
      <c r="SNE46" s="284">
        <f>SUM(SNE44+SNE38+SNE31+SNE27)</f>
        <v>0</v>
      </c>
      <c r="SNF46" s="284">
        <f>SUM(SNF44+SNF38+SNF31+SNF27)</f>
        <v>0</v>
      </c>
      <c r="SNG46" s="274">
        <f>SUM(SNG44+SNG38+SNG31+SNG27)</f>
        <v>0</v>
      </c>
      <c r="SNH46" s="276"/>
      <c r="SNI46" s="278" t="s">
        <v>47</v>
      </c>
      <c r="SNJ46" s="279"/>
      <c r="SNK46" s="282">
        <f>SUM(SNK44+SNK38+SNK31+SNK27)</f>
        <v>0</v>
      </c>
      <c r="SNL46" s="284">
        <f>SUM(+SNL38+SNL31+SNL27+SNL44)</f>
        <v>0</v>
      </c>
      <c r="SNM46" s="284">
        <f>SUM(SNM44+SNM38+SNM31+SNM27)</f>
        <v>0</v>
      </c>
      <c r="SNN46" s="284">
        <f>SUM(SNN44+SNN38+SNN31+SNN27)</f>
        <v>0</v>
      </c>
      <c r="SNO46" s="274">
        <f>SUM(SNO44+SNO38+SNO31+SNO27)</f>
        <v>0</v>
      </c>
      <c r="SNP46" s="276"/>
      <c r="SNQ46" s="278" t="s">
        <v>47</v>
      </c>
      <c r="SNR46" s="279"/>
      <c r="SNS46" s="282">
        <f>SUM(SNS44+SNS38+SNS31+SNS27)</f>
        <v>0</v>
      </c>
      <c r="SNT46" s="284">
        <f>SUM(+SNT38+SNT31+SNT27+SNT44)</f>
        <v>0</v>
      </c>
      <c r="SNU46" s="284">
        <f>SUM(SNU44+SNU38+SNU31+SNU27)</f>
        <v>0</v>
      </c>
      <c r="SNV46" s="284">
        <f>SUM(SNV44+SNV38+SNV31+SNV27)</f>
        <v>0</v>
      </c>
      <c r="SNW46" s="274">
        <f>SUM(SNW44+SNW38+SNW31+SNW27)</f>
        <v>0</v>
      </c>
      <c r="SNX46" s="276"/>
      <c r="SNY46" s="278" t="s">
        <v>47</v>
      </c>
      <c r="SNZ46" s="279"/>
      <c r="SOA46" s="282">
        <f>SUM(SOA44+SOA38+SOA31+SOA27)</f>
        <v>0</v>
      </c>
      <c r="SOB46" s="284">
        <f>SUM(+SOB38+SOB31+SOB27+SOB44)</f>
        <v>0</v>
      </c>
      <c r="SOC46" s="284">
        <f>SUM(SOC44+SOC38+SOC31+SOC27)</f>
        <v>0</v>
      </c>
      <c r="SOD46" s="284">
        <f>SUM(SOD44+SOD38+SOD31+SOD27)</f>
        <v>0</v>
      </c>
      <c r="SOE46" s="274">
        <f>SUM(SOE44+SOE38+SOE31+SOE27)</f>
        <v>0</v>
      </c>
      <c r="SOF46" s="276"/>
      <c r="SOG46" s="278" t="s">
        <v>47</v>
      </c>
      <c r="SOH46" s="279"/>
      <c r="SOI46" s="282">
        <f>SUM(SOI44+SOI38+SOI31+SOI27)</f>
        <v>0</v>
      </c>
      <c r="SOJ46" s="284">
        <f>SUM(+SOJ38+SOJ31+SOJ27+SOJ44)</f>
        <v>0</v>
      </c>
      <c r="SOK46" s="284">
        <f>SUM(SOK44+SOK38+SOK31+SOK27)</f>
        <v>0</v>
      </c>
      <c r="SOL46" s="284">
        <f>SUM(SOL44+SOL38+SOL31+SOL27)</f>
        <v>0</v>
      </c>
      <c r="SOM46" s="274">
        <f>SUM(SOM44+SOM38+SOM31+SOM27)</f>
        <v>0</v>
      </c>
      <c r="SON46" s="276"/>
      <c r="SOO46" s="278" t="s">
        <v>47</v>
      </c>
      <c r="SOP46" s="279"/>
      <c r="SOQ46" s="282">
        <f>SUM(SOQ44+SOQ38+SOQ31+SOQ27)</f>
        <v>0</v>
      </c>
      <c r="SOR46" s="284">
        <f>SUM(+SOR38+SOR31+SOR27+SOR44)</f>
        <v>0</v>
      </c>
      <c r="SOS46" s="284">
        <f>SUM(SOS44+SOS38+SOS31+SOS27)</f>
        <v>0</v>
      </c>
      <c r="SOT46" s="284">
        <f>SUM(SOT44+SOT38+SOT31+SOT27)</f>
        <v>0</v>
      </c>
      <c r="SOU46" s="274">
        <f>SUM(SOU44+SOU38+SOU31+SOU27)</f>
        <v>0</v>
      </c>
      <c r="SOV46" s="276"/>
      <c r="SOW46" s="278" t="s">
        <v>47</v>
      </c>
      <c r="SOX46" s="279"/>
      <c r="SOY46" s="282">
        <f>SUM(SOY44+SOY38+SOY31+SOY27)</f>
        <v>0</v>
      </c>
      <c r="SOZ46" s="284">
        <f>SUM(+SOZ38+SOZ31+SOZ27+SOZ44)</f>
        <v>0</v>
      </c>
      <c r="SPA46" s="284">
        <f>SUM(SPA44+SPA38+SPA31+SPA27)</f>
        <v>0</v>
      </c>
      <c r="SPB46" s="284">
        <f>SUM(SPB44+SPB38+SPB31+SPB27)</f>
        <v>0</v>
      </c>
      <c r="SPC46" s="274">
        <f>SUM(SPC44+SPC38+SPC31+SPC27)</f>
        <v>0</v>
      </c>
      <c r="SPD46" s="276"/>
      <c r="SPE46" s="278" t="s">
        <v>47</v>
      </c>
      <c r="SPF46" s="279"/>
      <c r="SPG46" s="282">
        <f>SUM(SPG44+SPG38+SPG31+SPG27)</f>
        <v>0</v>
      </c>
      <c r="SPH46" s="284">
        <f>SUM(+SPH38+SPH31+SPH27+SPH44)</f>
        <v>0</v>
      </c>
      <c r="SPI46" s="284">
        <f>SUM(SPI44+SPI38+SPI31+SPI27)</f>
        <v>0</v>
      </c>
      <c r="SPJ46" s="284">
        <f>SUM(SPJ44+SPJ38+SPJ31+SPJ27)</f>
        <v>0</v>
      </c>
      <c r="SPK46" s="274">
        <f>SUM(SPK44+SPK38+SPK31+SPK27)</f>
        <v>0</v>
      </c>
      <c r="SPL46" s="276"/>
      <c r="SPM46" s="278" t="s">
        <v>47</v>
      </c>
      <c r="SPN46" s="279"/>
      <c r="SPO46" s="282">
        <f>SUM(SPO44+SPO38+SPO31+SPO27)</f>
        <v>0</v>
      </c>
      <c r="SPP46" s="284">
        <f>SUM(+SPP38+SPP31+SPP27+SPP44)</f>
        <v>0</v>
      </c>
      <c r="SPQ46" s="284">
        <f>SUM(SPQ44+SPQ38+SPQ31+SPQ27)</f>
        <v>0</v>
      </c>
      <c r="SPR46" s="284">
        <f>SUM(SPR44+SPR38+SPR31+SPR27)</f>
        <v>0</v>
      </c>
      <c r="SPS46" s="274">
        <f>SUM(SPS44+SPS38+SPS31+SPS27)</f>
        <v>0</v>
      </c>
      <c r="SPT46" s="276"/>
      <c r="SPU46" s="278" t="s">
        <v>47</v>
      </c>
      <c r="SPV46" s="279"/>
      <c r="SPW46" s="282">
        <f>SUM(SPW44+SPW38+SPW31+SPW27)</f>
        <v>0</v>
      </c>
      <c r="SPX46" s="284">
        <f>SUM(+SPX38+SPX31+SPX27+SPX44)</f>
        <v>0</v>
      </c>
      <c r="SPY46" s="284">
        <f>SUM(SPY44+SPY38+SPY31+SPY27)</f>
        <v>0</v>
      </c>
      <c r="SPZ46" s="284">
        <f>SUM(SPZ44+SPZ38+SPZ31+SPZ27)</f>
        <v>0</v>
      </c>
      <c r="SQA46" s="274">
        <f>SUM(SQA44+SQA38+SQA31+SQA27)</f>
        <v>0</v>
      </c>
      <c r="SQB46" s="276"/>
      <c r="SQC46" s="278" t="s">
        <v>47</v>
      </c>
      <c r="SQD46" s="279"/>
      <c r="SQE46" s="282">
        <f>SUM(SQE44+SQE38+SQE31+SQE27)</f>
        <v>0</v>
      </c>
      <c r="SQF46" s="284">
        <f>SUM(+SQF38+SQF31+SQF27+SQF44)</f>
        <v>0</v>
      </c>
      <c r="SQG46" s="284">
        <f>SUM(SQG44+SQG38+SQG31+SQG27)</f>
        <v>0</v>
      </c>
      <c r="SQH46" s="284">
        <f>SUM(SQH44+SQH38+SQH31+SQH27)</f>
        <v>0</v>
      </c>
      <c r="SQI46" s="274">
        <f>SUM(SQI44+SQI38+SQI31+SQI27)</f>
        <v>0</v>
      </c>
      <c r="SQJ46" s="276"/>
      <c r="SQK46" s="278" t="s">
        <v>47</v>
      </c>
      <c r="SQL46" s="279"/>
      <c r="SQM46" s="282">
        <f>SUM(SQM44+SQM38+SQM31+SQM27)</f>
        <v>0</v>
      </c>
      <c r="SQN46" s="284">
        <f>SUM(+SQN38+SQN31+SQN27+SQN44)</f>
        <v>0</v>
      </c>
      <c r="SQO46" s="284">
        <f>SUM(SQO44+SQO38+SQO31+SQO27)</f>
        <v>0</v>
      </c>
      <c r="SQP46" s="284">
        <f>SUM(SQP44+SQP38+SQP31+SQP27)</f>
        <v>0</v>
      </c>
      <c r="SQQ46" s="274">
        <f>SUM(SQQ44+SQQ38+SQQ31+SQQ27)</f>
        <v>0</v>
      </c>
      <c r="SQR46" s="276"/>
      <c r="SQS46" s="278" t="s">
        <v>47</v>
      </c>
      <c r="SQT46" s="279"/>
      <c r="SQU46" s="282">
        <f>SUM(SQU44+SQU38+SQU31+SQU27)</f>
        <v>0</v>
      </c>
      <c r="SQV46" s="284">
        <f>SUM(+SQV38+SQV31+SQV27+SQV44)</f>
        <v>0</v>
      </c>
      <c r="SQW46" s="284">
        <f>SUM(SQW44+SQW38+SQW31+SQW27)</f>
        <v>0</v>
      </c>
      <c r="SQX46" s="284">
        <f>SUM(SQX44+SQX38+SQX31+SQX27)</f>
        <v>0</v>
      </c>
      <c r="SQY46" s="274">
        <f>SUM(SQY44+SQY38+SQY31+SQY27)</f>
        <v>0</v>
      </c>
      <c r="SQZ46" s="276"/>
      <c r="SRA46" s="278" t="s">
        <v>47</v>
      </c>
      <c r="SRB46" s="279"/>
      <c r="SRC46" s="282">
        <f>SUM(SRC44+SRC38+SRC31+SRC27)</f>
        <v>0</v>
      </c>
      <c r="SRD46" s="284">
        <f>SUM(+SRD38+SRD31+SRD27+SRD44)</f>
        <v>0</v>
      </c>
      <c r="SRE46" s="284">
        <f>SUM(SRE44+SRE38+SRE31+SRE27)</f>
        <v>0</v>
      </c>
      <c r="SRF46" s="284">
        <f>SUM(SRF44+SRF38+SRF31+SRF27)</f>
        <v>0</v>
      </c>
      <c r="SRG46" s="274">
        <f>SUM(SRG44+SRG38+SRG31+SRG27)</f>
        <v>0</v>
      </c>
      <c r="SRH46" s="276"/>
      <c r="SRI46" s="278" t="s">
        <v>47</v>
      </c>
      <c r="SRJ46" s="279"/>
      <c r="SRK46" s="282">
        <f>SUM(SRK44+SRK38+SRK31+SRK27)</f>
        <v>0</v>
      </c>
      <c r="SRL46" s="284">
        <f>SUM(+SRL38+SRL31+SRL27+SRL44)</f>
        <v>0</v>
      </c>
      <c r="SRM46" s="284">
        <f>SUM(SRM44+SRM38+SRM31+SRM27)</f>
        <v>0</v>
      </c>
      <c r="SRN46" s="284">
        <f>SUM(SRN44+SRN38+SRN31+SRN27)</f>
        <v>0</v>
      </c>
      <c r="SRO46" s="274">
        <f>SUM(SRO44+SRO38+SRO31+SRO27)</f>
        <v>0</v>
      </c>
      <c r="SRP46" s="276"/>
      <c r="SRQ46" s="278" t="s">
        <v>47</v>
      </c>
      <c r="SRR46" s="279"/>
      <c r="SRS46" s="282">
        <f>SUM(SRS44+SRS38+SRS31+SRS27)</f>
        <v>0</v>
      </c>
      <c r="SRT46" s="284">
        <f>SUM(+SRT38+SRT31+SRT27+SRT44)</f>
        <v>0</v>
      </c>
      <c r="SRU46" s="284">
        <f>SUM(SRU44+SRU38+SRU31+SRU27)</f>
        <v>0</v>
      </c>
      <c r="SRV46" s="284">
        <f>SUM(SRV44+SRV38+SRV31+SRV27)</f>
        <v>0</v>
      </c>
      <c r="SRW46" s="274">
        <f>SUM(SRW44+SRW38+SRW31+SRW27)</f>
        <v>0</v>
      </c>
      <c r="SRX46" s="276"/>
      <c r="SRY46" s="278" t="s">
        <v>47</v>
      </c>
      <c r="SRZ46" s="279"/>
      <c r="SSA46" s="282">
        <f>SUM(SSA44+SSA38+SSA31+SSA27)</f>
        <v>0</v>
      </c>
      <c r="SSB46" s="284">
        <f>SUM(+SSB38+SSB31+SSB27+SSB44)</f>
        <v>0</v>
      </c>
      <c r="SSC46" s="284">
        <f>SUM(SSC44+SSC38+SSC31+SSC27)</f>
        <v>0</v>
      </c>
      <c r="SSD46" s="284">
        <f>SUM(SSD44+SSD38+SSD31+SSD27)</f>
        <v>0</v>
      </c>
      <c r="SSE46" s="274">
        <f>SUM(SSE44+SSE38+SSE31+SSE27)</f>
        <v>0</v>
      </c>
      <c r="SSF46" s="276"/>
      <c r="SSG46" s="278" t="s">
        <v>47</v>
      </c>
      <c r="SSH46" s="279"/>
      <c r="SSI46" s="282">
        <f>SUM(SSI44+SSI38+SSI31+SSI27)</f>
        <v>0</v>
      </c>
      <c r="SSJ46" s="284">
        <f>SUM(+SSJ38+SSJ31+SSJ27+SSJ44)</f>
        <v>0</v>
      </c>
      <c r="SSK46" s="284">
        <f>SUM(SSK44+SSK38+SSK31+SSK27)</f>
        <v>0</v>
      </c>
      <c r="SSL46" s="284">
        <f>SUM(SSL44+SSL38+SSL31+SSL27)</f>
        <v>0</v>
      </c>
      <c r="SSM46" s="274">
        <f>SUM(SSM44+SSM38+SSM31+SSM27)</f>
        <v>0</v>
      </c>
      <c r="SSN46" s="276"/>
      <c r="SSO46" s="278" t="s">
        <v>47</v>
      </c>
      <c r="SSP46" s="279"/>
      <c r="SSQ46" s="282">
        <f>SUM(SSQ44+SSQ38+SSQ31+SSQ27)</f>
        <v>0</v>
      </c>
      <c r="SSR46" s="284">
        <f>SUM(+SSR38+SSR31+SSR27+SSR44)</f>
        <v>0</v>
      </c>
      <c r="SSS46" s="284">
        <f>SUM(SSS44+SSS38+SSS31+SSS27)</f>
        <v>0</v>
      </c>
      <c r="SST46" s="284">
        <f>SUM(SST44+SST38+SST31+SST27)</f>
        <v>0</v>
      </c>
      <c r="SSU46" s="274">
        <f>SUM(SSU44+SSU38+SSU31+SSU27)</f>
        <v>0</v>
      </c>
      <c r="SSV46" s="276"/>
      <c r="SSW46" s="278" t="s">
        <v>47</v>
      </c>
      <c r="SSX46" s="279"/>
      <c r="SSY46" s="282">
        <f>SUM(SSY44+SSY38+SSY31+SSY27)</f>
        <v>0</v>
      </c>
      <c r="SSZ46" s="284">
        <f>SUM(+SSZ38+SSZ31+SSZ27+SSZ44)</f>
        <v>0</v>
      </c>
      <c r="STA46" s="284">
        <f>SUM(STA44+STA38+STA31+STA27)</f>
        <v>0</v>
      </c>
      <c r="STB46" s="284">
        <f>SUM(STB44+STB38+STB31+STB27)</f>
        <v>0</v>
      </c>
      <c r="STC46" s="274">
        <f>SUM(STC44+STC38+STC31+STC27)</f>
        <v>0</v>
      </c>
      <c r="STD46" s="276"/>
      <c r="STE46" s="278" t="s">
        <v>47</v>
      </c>
      <c r="STF46" s="279"/>
      <c r="STG46" s="282">
        <f>SUM(STG44+STG38+STG31+STG27)</f>
        <v>0</v>
      </c>
      <c r="STH46" s="284">
        <f>SUM(+STH38+STH31+STH27+STH44)</f>
        <v>0</v>
      </c>
      <c r="STI46" s="284">
        <f>SUM(STI44+STI38+STI31+STI27)</f>
        <v>0</v>
      </c>
      <c r="STJ46" s="284">
        <f>SUM(STJ44+STJ38+STJ31+STJ27)</f>
        <v>0</v>
      </c>
      <c r="STK46" s="274">
        <f>SUM(STK44+STK38+STK31+STK27)</f>
        <v>0</v>
      </c>
      <c r="STL46" s="276"/>
      <c r="STM46" s="278" t="s">
        <v>47</v>
      </c>
      <c r="STN46" s="279"/>
      <c r="STO46" s="282">
        <f>SUM(STO44+STO38+STO31+STO27)</f>
        <v>0</v>
      </c>
      <c r="STP46" s="284">
        <f>SUM(+STP38+STP31+STP27+STP44)</f>
        <v>0</v>
      </c>
      <c r="STQ46" s="284">
        <f>SUM(STQ44+STQ38+STQ31+STQ27)</f>
        <v>0</v>
      </c>
      <c r="STR46" s="284">
        <f>SUM(STR44+STR38+STR31+STR27)</f>
        <v>0</v>
      </c>
      <c r="STS46" s="274">
        <f>SUM(STS44+STS38+STS31+STS27)</f>
        <v>0</v>
      </c>
      <c r="STT46" s="276"/>
      <c r="STU46" s="278" t="s">
        <v>47</v>
      </c>
      <c r="STV46" s="279"/>
      <c r="STW46" s="282">
        <f>SUM(STW44+STW38+STW31+STW27)</f>
        <v>0</v>
      </c>
      <c r="STX46" s="284">
        <f>SUM(+STX38+STX31+STX27+STX44)</f>
        <v>0</v>
      </c>
      <c r="STY46" s="284">
        <f>SUM(STY44+STY38+STY31+STY27)</f>
        <v>0</v>
      </c>
      <c r="STZ46" s="284">
        <f>SUM(STZ44+STZ38+STZ31+STZ27)</f>
        <v>0</v>
      </c>
      <c r="SUA46" s="274">
        <f>SUM(SUA44+SUA38+SUA31+SUA27)</f>
        <v>0</v>
      </c>
      <c r="SUB46" s="276"/>
      <c r="SUC46" s="278" t="s">
        <v>47</v>
      </c>
      <c r="SUD46" s="279"/>
      <c r="SUE46" s="282">
        <f>SUM(SUE44+SUE38+SUE31+SUE27)</f>
        <v>0</v>
      </c>
      <c r="SUF46" s="284">
        <f>SUM(+SUF38+SUF31+SUF27+SUF44)</f>
        <v>0</v>
      </c>
      <c r="SUG46" s="284">
        <f>SUM(SUG44+SUG38+SUG31+SUG27)</f>
        <v>0</v>
      </c>
      <c r="SUH46" s="284">
        <f>SUM(SUH44+SUH38+SUH31+SUH27)</f>
        <v>0</v>
      </c>
      <c r="SUI46" s="274">
        <f>SUM(SUI44+SUI38+SUI31+SUI27)</f>
        <v>0</v>
      </c>
      <c r="SUJ46" s="276"/>
      <c r="SUK46" s="278" t="s">
        <v>47</v>
      </c>
      <c r="SUL46" s="279"/>
      <c r="SUM46" s="282">
        <f>SUM(SUM44+SUM38+SUM31+SUM27)</f>
        <v>0</v>
      </c>
      <c r="SUN46" s="284">
        <f>SUM(+SUN38+SUN31+SUN27+SUN44)</f>
        <v>0</v>
      </c>
      <c r="SUO46" s="284">
        <f>SUM(SUO44+SUO38+SUO31+SUO27)</f>
        <v>0</v>
      </c>
      <c r="SUP46" s="284">
        <f>SUM(SUP44+SUP38+SUP31+SUP27)</f>
        <v>0</v>
      </c>
      <c r="SUQ46" s="274">
        <f>SUM(SUQ44+SUQ38+SUQ31+SUQ27)</f>
        <v>0</v>
      </c>
      <c r="SUR46" s="276"/>
      <c r="SUS46" s="278" t="s">
        <v>47</v>
      </c>
      <c r="SUT46" s="279"/>
      <c r="SUU46" s="282">
        <f>SUM(SUU44+SUU38+SUU31+SUU27)</f>
        <v>0</v>
      </c>
      <c r="SUV46" s="284">
        <f>SUM(+SUV38+SUV31+SUV27+SUV44)</f>
        <v>0</v>
      </c>
      <c r="SUW46" s="284">
        <f>SUM(SUW44+SUW38+SUW31+SUW27)</f>
        <v>0</v>
      </c>
      <c r="SUX46" s="284">
        <f>SUM(SUX44+SUX38+SUX31+SUX27)</f>
        <v>0</v>
      </c>
      <c r="SUY46" s="274">
        <f>SUM(SUY44+SUY38+SUY31+SUY27)</f>
        <v>0</v>
      </c>
      <c r="SUZ46" s="276"/>
      <c r="SVA46" s="278" t="s">
        <v>47</v>
      </c>
      <c r="SVB46" s="279"/>
      <c r="SVC46" s="282">
        <f>SUM(SVC44+SVC38+SVC31+SVC27)</f>
        <v>0</v>
      </c>
      <c r="SVD46" s="284">
        <f>SUM(+SVD38+SVD31+SVD27+SVD44)</f>
        <v>0</v>
      </c>
      <c r="SVE46" s="284">
        <f>SUM(SVE44+SVE38+SVE31+SVE27)</f>
        <v>0</v>
      </c>
      <c r="SVF46" s="284">
        <f>SUM(SVF44+SVF38+SVF31+SVF27)</f>
        <v>0</v>
      </c>
      <c r="SVG46" s="274">
        <f>SUM(SVG44+SVG38+SVG31+SVG27)</f>
        <v>0</v>
      </c>
      <c r="SVH46" s="276"/>
      <c r="SVI46" s="278" t="s">
        <v>47</v>
      </c>
      <c r="SVJ46" s="279"/>
      <c r="SVK46" s="282">
        <f>SUM(SVK44+SVK38+SVK31+SVK27)</f>
        <v>0</v>
      </c>
      <c r="SVL46" s="284">
        <f>SUM(+SVL38+SVL31+SVL27+SVL44)</f>
        <v>0</v>
      </c>
      <c r="SVM46" s="284">
        <f>SUM(SVM44+SVM38+SVM31+SVM27)</f>
        <v>0</v>
      </c>
      <c r="SVN46" s="284">
        <f>SUM(SVN44+SVN38+SVN31+SVN27)</f>
        <v>0</v>
      </c>
      <c r="SVO46" s="274">
        <f>SUM(SVO44+SVO38+SVO31+SVO27)</f>
        <v>0</v>
      </c>
      <c r="SVP46" s="276"/>
      <c r="SVQ46" s="278" t="s">
        <v>47</v>
      </c>
      <c r="SVR46" s="279"/>
      <c r="SVS46" s="282">
        <f>SUM(SVS44+SVS38+SVS31+SVS27)</f>
        <v>0</v>
      </c>
      <c r="SVT46" s="284">
        <f>SUM(+SVT38+SVT31+SVT27+SVT44)</f>
        <v>0</v>
      </c>
      <c r="SVU46" s="284">
        <f>SUM(SVU44+SVU38+SVU31+SVU27)</f>
        <v>0</v>
      </c>
      <c r="SVV46" s="284">
        <f>SUM(SVV44+SVV38+SVV31+SVV27)</f>
        <v>0</v>
      </c>
      <c r="SVW46" s="274">
        <f>SUM(SVW44+SVW38+SVW31+SVW27)</f>
        <v>0</v>
      </c>
      <c r="SVX46" s="276"/>
      <c r="SVY46" s="278" t="s">
        <v>47</v>
      </c>
      <c r="SVZ46" s="279"/>
      <c r="SWA46" s="282">
        <f>SUM(SWA44+SWA38+SWA31+SWA27)</f>
        <v>0</v>
      </c>
      <c r="SWB46" s="284">
        <f>SUM(+SWB38+SWB31+SWB27+SWB44)</f>
        <v>0</v>
      </c>
      <c r="SWC46" s="284">
        <f>SUM(SWC44+SWC38+SWC31+SWC27)</f>
        <v>0</v>
      </c>
      <c r="SWD46" s="284">
        <f>SUM(SWD44+SWD38+SWD31+SWD27)</f>
        <v>0</v>
      </c>
      <c r="SWE46" s="274">
        <f>SUM(SWE44+SWE38+SWE31+SWE27)</f>
        <v>0</v>
      </c>
      <c r="SWF46" s="276"/>
      <c r="SWG46" s="278" t="s">
        <v>47</v>
      </c>
      <c r="SWH46" s="279"/>
      <c r="SWI46" s="282">
        <f>SUM(SWI44+SWI38+SWI31+SWI27)</f>
        <v>0</v>
      </c>
      <c r="SWJ46" s="284">
        <f>SUM(+SWJ38+SWJ31+SWJ27+SWJ44)</f>
        <v>0</v>
      </c>
      <c r="SWK46" s="284">
        <f>SUM(SWK44+SWK38+SWK31+SWK27)</f>
        <v>0</v>
      </c>
      <c r="SWL46" s="284">
        <f>SUM(SWL44+SWL38+SWL31+SWL27)</f>
        <v>0</v>
      </c>
      <c r="SWM46" s="274">
        <f>SUM(SWM44+SWM38+SWM31+SWM27)</f>
        <v>0</v>
      </c>
      <c r="SWN46" s="276"/>
      <c r="SWO46" s="278" t="s">
        <v>47</v>
      </c>
      <c r="SWP46" s="279"/>
      <c r="SWQ46" s="282">
        <f>SUM(SWQ44+SWQ38+SWQ31+SWQ27)</f>
        <v>0</v>
      </c>
      <c r="SWR46" s="284">
        <f>SUM(+SWR38+SWR31+SWR27+SWR44)</f>
        <v>0</v>
      </c>
      <c r="SWS46" s="284">
        <f>SUM(SWS44+SWS38+SWS31+SWS27)</f>
        <v>0</v>
      </c>
      <c r="SWT46" s="284">
        <f>SUM(SWT44+SWT38+SWT31+SWT27)</f>
        <v>0</v>
      </c>
      <c r="SWU46" s="274">
        <f>SUM(SWU44+SWU38+SWU31+SWU27)</f>
        <v>0</v>
      </c>
      <c r="SWV46" s="276"/>
      <c r="SWW46" s="278" t="s">
        <v>47</v>
      </c>
      <c r="SWX46" s="279"/>
      <c r="SWY46" s="282">
        <f>SUM(SWY44+SWY38+SWY31+SWY27)</f>
        <v>0</v>
      </c>
      <c r="SWZ46" s="284">
        <f>SUM(+SWZ38+SWZ31+SWZ27+SWZ44)</f>
        <v>0</v>
      </c>
      <c r="SXA46" s="284">
        <f>SUM(SXA44+SXA38+SXA31+SXA27)</f>
        <v>0</v>
      </c>
      <c r="SXB46" s="284">
        <f>SUM(SXB44+SXB38+SXB31+SXB27)</f>
        <v>0</v>
      </c>
      <c r="SXC46" s="274">
        <f>SUM(SXC44+SXC38+SXC31+SXC27)</f>
        <v>0</v>
      </c>
      <c r="SXD46" s="276"/>
      <c r="SXE46" s="278" t="s">
        <v>47</v>
      </c>
      <c r="SXF46" s="279"/>
      <c r="SXG46" s="282">
        <f>SUM(SXG44+SXG38+SXG31+SXG27)</f>
        <v>0</v>
      </c>
      <c r="SXH46" s="284">
        <f>SUM(+SXH38+SXH31+SXH27+SXH44)</f>
        <v>0</v>
      </c>
      <c r="SXI46" s="284">
        <f>SUM(SXI44+SXI38+SXI31+SXI27)</f>
        <v>0</v>
      </c>
      <c r="SXJ46" s="284">
        <f>SUM(SXJ44+SXJ38+SXJ31+SXJ27)</f>
        <v>0</v>
      </c>
      <c r="SXK46" s="274">
        <f>SUM(SXK44+SXK38+SXK31+SXK27)</f>
        <v>0</v>
      </c>
      <c r="SXL46" s="276"/>
      <c r="SXM46" s="278" t="s">
        <v>47</v>
      </c>
      <c r="SXN46" s="279"/>
      <c r="SXO46" s="282">
        <f>SUM(SXO44+SXO38+SXO31+SXO27)</f>
        <v>0</v>
      </c>
      <c r="SXP46" s="284">
        <f>SUM(+SXP38+SXP31+SXP27+SXP44)</f>
        <v>0</v>
      </c>
      <c r="SXQ46" s="284">
        <f>SUM(SXQ44+SXQ38+SXQ31+SXQ27)</f>
        <v>0</v>
      </c>
      <c r="SXR46" s="284">
        <f>SUM(SXR44+SXR38+SXR31+SXR27)</f>
        <v>0</v>
      </c>
      <c r="SXS46" s="274">
        <f>SUM(SXS44+SXS38+SXS31+SXS27)</f>
        <v>0</v>
      </c>
      <c r="SXT46" s="276"/>
      <c r="SXU46" s="278" t="s">
        <v>47</v>
      </c>
      <c r="SXV46" s="279"/>
      <c r="SXW46" s="282">
        <f>SUM(SXW44+SXW38+SXW31+SXW27)</f>
        <v>0</v>
      </c>
      <c r="SXX46" s="284">
        <f>SUM(+SXX38+SXX31+SXX27+SXX44)</f>
        <v>0</v>
      </c>
      <c r="SXY46" s="284">
        <f>SUM(SXY44+SXY38+SXY31+SXY27)</f>
        <v>0</v>
      </c>
      <c r="SXZ46" s="284">
        <f>SUM(SXZ44+SXZ38+SXZ31+SXZ27)</f>
        <v>0</v>
      </c>
      <c r="SYA46" s="274">
        <f>SUM(SYA44+SYA38+SYA31+SYA27)</f>
        <v>0</v>
      </c>
      <c r="SYB46" s="276"/>
      <c r="SYC46" s="278" t="s">
        <v>47</v>
      </c>
      <c r="SYD46" s="279"/>
      <c r="SYE46" s="282">
        <f>SUM(SYE44+SYE38+SYE31+SYE27)</f>
        <v>0</v>
      </c>
      <c r="SYF46" s="284">
        <f>SUM(+SYF38+SYF31+SYF27+SYF44)</f>
        <v>0</v>
      </c>
      <c r="SYG46" s="284">
        <f>SUM(SYG44+SYG38+SYG31+SYG27)</f>
        <v>0</v>
      </c>
      <c r="SYH46" s="284">
        <f>SUM(SYH44+SYH38+SYH31+SYH27)</f>
        <v>0</v>
      </c>
      <c r="SYI46" s="274">
        <f>SUM(SYI44+SYI38+SYI31+SYI27)</f>
        <v>0</v>
      </c>
      <c r="SYJ46" s="276"/>
      <c r="SYK46" s="278" t="s">
        <v>47</v>
      </c>
      <c r="SYL46" s="279"/>
      <c r="SYM46" s="282">
        <f>SUM(SYM44+SYM38+SYM31+SYM27)</f>
        <v>0</v>
      </c>
      <c r="SYN46" s="284">
        <f>SUM(+SYN38+SYN31+SYN27+SYN44)</f>
        <v>0</v>
      </c>
      <c r="SYO46" s="284">
        <f>SUM(SYO44+SYO38+SYO31+SYO27)</f>
        <v>0</v>
      </c>
      <c r="SYP46" s="284">
        <f>SUM(SYP44+SYP38+SYP31+SYP27)</f>
        <v>0</v>
      </c>
      <c r="SYQ46" s="274">
        <f>SUM(SYQ44+SYQ38+SYQ31+SYQ27)</f>
        <v>0</v>
      </c>
      <c r="SYR46" s="276"/>
      <c r="SYS46" s="278" t="s">
        <v>47</v>
      </c>
      <c r="SYT46" s="279"/>
      <c r="SYU46" s="282">
        <f>SUM(SYU44+SYU38+SYU31+SYU27)</f>
        <v>0</v>
      </c>
      <c r="SYV46" s="284">
        <f>SUM(+SYV38+SYV31+SYV27+SYV44)</f>
        <v>0</v>
      </c>
      <c r="SYW46" s="284">
        <f>SUM(SYW44+SYW38+SYW31+SYW27)</f>
        <v>0</v>
      </c>
      <c r="SYX46" s="284">
        <f>SUM(SYX44+SYX38+SYX31+SYX27)</f>
        <v>0</v>
      </c>
      <c r="SYY46" s="274">
        <f>SUM(SYY44+SYY38+SYY31+SYY27)</f>
        <v>0</v>
      </c>
      <c r="SYZ46" s="276"/>
      <c r="SZA46" s="278" t="s">
        <v>47</v>
      </c>
      <c r="SZB46" s="279"/>
      <c r="SZC46" s="282">
        <f>SUM(SZC44+SZC38+SZC31+SZC27)</f>
        <v>0</v>
      </c>
      <c r="SZD46" s="284">
        <f>SUM(+SZD38+SZD31+SZD27+SZD44)</f>
        <v>0</v>
      </c>
      <c r="SZE46" s="284">
        <f>SUM(SZE44+SZE38+SZE31+SZE27)</f>
        <v>0</v>
      </c>
      <c r="SZF46" s="284">
        <f>SUM(SZF44+SZF38+SZF31+SZF27)</f>
        <v>0</v>
      </c>
      <c r="SZG46" s="274">
        <f>SUM(SZG44+SZG38+SZG31+SZG27)</f>
        <v>0</v>
      </c>
      <c r="SZH46" s="276"/>
      <c r="SZI46" s="278" t="s">
        <v>47</v>
      </c>
      <c r="SZJ46" s="279"/>
      <c r="SZK46" s="282">
        <f>SUM(SZK44+SZK38+SZK31+SZK27)</f>
        <v>0</v>
      </c>
      <c r="SZL46" s="284">
        <f>SUM(+SZL38+SZL31+SZL27+SZL44)</f>
        <v>0</v>
      </c>
      <c r="SZM46" s="284">
        <f>SUM(SZM44+SZM38+SZM31+SZM27)</f>
        <v>0</v>
      </c>
      <c r="SZN46" s="284">
        <f>SUM(SZN44+SZN38+SZN31+SZN27)</f>
        <v>0</v>
      </c>
      <c r="SZO46" s="274">
        <f>SUM(SZO44+SZO38+SZO31+SZO27)</f>
        <v>0</v>
      </c>
      <c r="SZP46" s="276"/>
      <c r="SZQ46" s="278" t="s">
        <v>47</v>
      </c>
      <c r="SZR46" s="279"/>
      <c r="SZS46" s="282">
        <f>SUM(SZS44+SZS38+SZS31+SZS27)</f>
        <v>0</v>
      </c>
      <c r="SZT46" s="284">
        <f>SUM(+SZT38+SZT31+SZT27+SZT44)</f>
        <v>0</v>
      </c>
      <c r="SZU46" s="284">
        <f>SUM(SZU44+SZU38+SZU31+SZU27)</f>
        <v>0</v>
      </c>
      <c r="SZV46" s="284">
        <f>SUM(SZV44+SZV38+SZV31+SZV27)</f>
        <v>0</v>
      </c>
      <c r="SZW46" s="274">
        <f>SUM(SZW44+SZW38+SZW31+SZW27)</f>
        <v>0</v>
      </c>
      <c r="SZX46" s="276"/>
      <c r="SZY46" s="278" t="s">
        <v>47</v>
      </c>
      <c r="SZZ46" s="279"/>
      <c r="TAA46" s="282">
        <f>SUM(TAA44+TAA38+TAA31+TAA27)</f>
        <v>0</v>
      </c>
      <c r="TAB46" s="284">
        <f>SUM(+TAB38+TAB31+TAB27+TAB44)</f>
        <v>0</v>
      </c>
      <c r="TAC46" s="284">
        <f>SUM(TAC44+TAC38+TAC31+TAC27)</f>
        <v>0</v>
      </c>
      <c r="TAD46" s="284">
        <f>SUM(TAD44+TAD38+TAD31+TAD27)</f>
        <v>0</v>
      </c>
      <c r="TAE46" s="274">
        <f>SUM(TAE44+TAE38+TAE31+TAE27)</f>
        <v>0</v>
      </c>
      <c r="TAF46" s="276"/>
      <c r="TAG46" s="278" t="s">
        <v>47</v>
      </c>
      <c r="TAH46" s="279"/>
      <c r="TAI46" s="282">
        <f>SUM(TAI44+TAI38+TAI31+TAI27)</f>
        <v>0</v>
      </c>
      <c r="TAJ46" s="284">
        <f>SUM(+TAJ38+TAJ31+TAJ27+TAJ44)</f>
        <v>0</v>
      </c>
      <c r="TAK46" s="284">
        <f>SUM(TAK44+TAK38+TAK31+TAK27)</f>
        <v>0</v>
      </c>
      <c r="TAL46" s="284">
        <f>SUM(TAL44+TAL38+TAL31+TAL27)</f>
        <v>0</v>
      </c>
      <c r="TAM46" s="274">
        <f>SUM(TAM44+TAM38+TAM31+TAM27)</f>
        <v>0</v>
      </c>
      <c r="TAN46" s="276"/>
      <c r="TAO46" s="278" t="s">
        <v>47</v>
      </c>
      <c r="TAP46" s="279"/>
      <c r="TAQ46" s="282">
        <f>SUM(TAQ44+TAQ38+TAQ31+TAQ27)</f>
        <v>0</v>
      </c>
      <c r="TAR46" s="284">
        <f>SUM(+TAR38+TAR31+TAR27+TAR44)</f>
        <v>0</v>
      </c>
      <c r="TAS46" s="284">
        <f>SUM(TAS44+TAS38+TAS31+TAS27)</f>
        <v>0</v>
      </c>
      <c r="TAT46" s="284">
        <f>SUM(TAT44+TAT38+TAT31+TAT27)</f>
        <v>0</v>
      </c>
      <c r="TAU46" s="274">
        <f>SUM(TAU44+TAU38+TAU31+TAU27)</f>
        <v>0</v>
      </c>
      <c r="TAV46" s="276"/>
      <c r="TAW46" s="278" t="s">
        <v>47</v>
      </c>
      <c r="TAX46" s="279"/>
      <c r="TAY46" s="282">
        <f>SUM(TAY44+TAY38+TAY31+TAY27)</f>
        <v>0</v>
      </c>
      <c r="TAZ46" s="284">
        <f>SUM(+TAZ38+TAZ31+TAZ27+TAZ44)</f>
        <v>0</v>
      </c>
      <c r="TBA46" s="284">
        <f>SUM(TBA44+TBA38+TBA31+TBA27)</f>
        <v>0</v>
      </c>
      <c r="TBB46" s="284">
        <f>SUM(TBB44+TBB38+TBB31+TBB27)</f>
        <v>0</v>
      </c>
      <c r="TBC46" s="274">
        <f>SUM(TBC44+TBC38+TBC31+TBC27)</f>
        <v>0</v>
      </c>
      <c r="TBD46" s="276"/>
      <c r="TBE46" s="278" t="s">
        <v>47</v>
      </c>
      <c r="TBF46" s="279"/>
      <c r="TBG46" s="282">
        <f>SUM(TBG44+TBG38+TBG31+TBG27)</f>
        <v>0</v>
      </c>
      <c r="TBH46" s="284">
        <f>SUM(+TBH38+TBH31+TBH27+TBH44)</f>
        <v>0</v>
      </c>
      <c r="TBI46" s="284">
        <f>SUM(TBI44+TBI38+TBI31+TBI27)</f>
        <v>0</v>
      </c>
      <c r="TBJ46" s="284">
        <f>SUM(TBJ44+TBJ38+TBJ31+TBJ27)</f>
        <v>0</v>
      </c>
      <c r="TBK46" s="274">
        <f>SUM(TBK44+TBK38+TBK31+TBK27)</f>
        <v>0</v>
      </c>
      <c r="TBL46" s="276"/>
      <c r="TBM46" s="278" t="s">
        <v>47</v>
      </c>
      <c r="TBN46" s="279"/>
      <c r="TBO46" s="282">
        <f>SUM(TBO44+TBO38+TBO31+TBO27)</f>
        <v>0</v>
      </c>
      <c r="TBP46" s="284">
        <f>SUM(+TBP38+TBP31+TBP27+TBP44)</f>
        <v>0</v>
      </c>
      <c r="TBQ46" s="284">
        <f>SUM(TBQ44+TBQ38+TBQ31+TBQ27)</f>
        <v>0</v>
      </c>
      <c r="TBR46" s="284">
        <f>SUM(TBR44+TBR38+TBR31+TBR27)</f>
        <v>0</v>
      </c>
      <c r="TBS46" s="274">
        <f>SUM(TBS44+TBS38+TBS31+TBS27)</f>
        <v>0</v>
      </c>
      <c r="TBT46" s="276"/>
      <c r="TBU46" s="278" t="s">
        <v>47</v>
      </c>
      <c r="TBV46" s="279"/>
      <c r="TBW46" s="282">
        <f>SUM(TBW44+TBW38+TBW31+TBW27)</f>
        <v>0</v>
      </c>
      <c r="TBX46" s="284">
        <f>SUM(+TBX38+TBX31+TBX27+TBX44)</f>
        <v>0</v>
      </c>
      <c r="TBY46" s="284">
        <f>SUM(TBY44+TBY38+TBY31+TBY27)</f>
        <v>0</v>
      </c>
      <c r="TBZ46" s="284">
        <f>SUM(TBZ44+TBZ38+TBZ31+TBZ27)</f>
        <v>0</v>
      </c>
      <c r="TCA46" s="274">
        <f>SUM(TCA44+TCA38+TCA31+TCA27)</f>
        <v>0</v>
      </c>
      <c r="TCB46" s="276"/>
      <c r="TCC46" s="278" t="s">
        <v>47</v>
      </c>
      <c r="TCD46" s="279"/>
      <c r="TCE46" s="282">
        <f>SUM(TCE44+TCE38+TCE31+TCE27)</f>
        <v>0</v>
      </c>
      <c r="TCF46" s="284">
        <f>SUM(+TCF38+TCF31+TCF27+TCF44)</f>
        <v>0</v>
      </c>
      <c r="TCG46" s="284">
        <f>SUM(TCG44+TCG38+TCG31+TCG27)</f>
        <v>0</v>
      </c>
      <c r="TCH46" s="284">
        <f>SUM(TCH44+TCH38+TCH31+TCH27)</f>
        <v>0</v>
      </c>
      <c r="TCI46" s="274">
        <f>SUM(TCI44+TCI38+TCI31+TCI27)</f>
        <v>0</v>
      </c>
      <c r="TCJ46" s="276"/>
      <c r="TCK46" s="278" t="s">
        <v>47</v>
      </c>
      <c r="TCL46" s="279"/>
      <c r="TCM46" s="282">
        <f>SUM(TCM44+TCM38+TCM31+TCM27)</f>
        <v>0</v>
      </c>
      <c r="TCN46" s="284">
        <f>SUM(+TCN38+TCN31+TCN27+TCN44)</f>
        <v>0</v>
      </c>
      <c r="TCO46" s="284">
        <f>SUM(TCO44+TCO38+TCO31+TCO27)</f>
        <v>0</v>
      </c>
      <c r="TCP46" s="284">
        <f>SUM(TCP44+TCP38+TCP31+TCP27)</f>
        <v>0</v>
      </c>
      <c r="TCQ46" s="274">
        <f>SUM(TCQ44+TCQ38+TCQ31+TCQ27)</f>
        <v>0</v>
      </c>
      <c r="TCR46" s="276"/>
      <c r="TCS46" s="278" t="s">
        <v>47</v>
      </c>
      <c r="TCT46" s="279"/>
      <c r="TCU46" s="282">
        <f>SUM(TCU44+TCU38+TCU31+TCU27)</f>
        <v>0</v>
      </c>
      <c r="TCV46" s="284">
        <f>SUM(+TCV38+TCV31+TCV27+TCV44)</f>
        <v>0</v>
      </c>
      <c r="TCW46" s="284">
        <f>SUM(TCW44+TCW38+TCW31+TCW27)</f>
        <v>0</v>
      </c>
      <c r="TCX46" s="284">
        <f>SUM(TCX44+TCX38+TCX31+TCX27)</f>
        <v>0</v>
      </c>
      <c r="TCY46" s="274">
        <f>SUM(TCY44+TCY38+TCY31+TCY27)</f>
        <v>0</v>
      </c>
      <c r="TCZ46" s="276"/>
      <c r="TDA46" s="278" t="s">
        <v>47</v>
      </c>
      <c r="TDB46" s="279"/>
      <c r="TDC46" s="282">
        <f>SUM(TDC44+TDC38+TDC31+TDC27)</f>
        <v>0</v>
      </c>
      <c r="TDD46" s="284">
        <f>SUM(+TDD38+TDD31+TDD27+TDD44)</f>
        <v>0</v>
      </c>
      <c r="TDE46" s="284">
        <f>SUM(TDE44+TDE38+TDE31+TDE27)</f>
        <v>0</v>
      </c>
      <c r="TDF46" s="284">
        <f>SUM(TDF44+TDF38+TDF31+TDF27)</f>
        <v>0</v>
      </c>
      <c r="TDG46" s="274">
        <f>SUM(TDG44+TDG38+TDG31+TDG27)</f>
        <v>0</v>
      </c>
      <c r="TDH46" s="276"/>
      <c r="TDI46" s="278" t="s">
        <v>47</v>
      </c>
      <c r="TDJ46" s="279"/>
      <c r="TDK46" s="282">
        <f>SUM(TDK44+TDK38+TDK31+TDK27)</f>
        <v>0</v>
      </c>
      <c r="TDL46" s="284">
        <f>SUM(+TDL38+TDL31+TDL27+TDL44)</f>
        <v>0</v>
      </c>
      <c r="TDM46" s="284">
        <f>SUM(TDM44+TDM38+TDM31+TDM27)</f>
        <v>0</v>
      </c>
      <c r="TDN46" s="284">
        <f>SUM(TDN44+TDN38+TDN31+TDN27)</f>
        <v>0</v>
      </c>
      <c r="TDO46" s="274">
        <f>SUM(TDO44+TDO38+TDO31+TDO27)</f>
        <v>0</v>
      </c>
      <c r="TDP46" s="276"/>
      <c r="TDQ46" s="278" t="s">
        <v>47</v>
      </c>
      <c r="TDR46" s="279"/>
      <c r="TDS46" s="282">
        <f>SUM(TDS44+TDS38+TDS31+TDS27)</f>
        <v>0</v>
      </c>
      <c r="TDT46" s="284">
        <f>SUM(+TDT38+TDT31+TDT27+TDT44)</f>
        <v>0</v>
      </c>
      <c r="TDU46" s="284">
        <f>SUM(TDU44+TDU38+TDU31+TDU27)</f>
        <v>0</v>
      </c>
      <c r="TDV46" s="284">
        <f>SUM(TDV44+TDV38+TDV31+TDV27)</f>
        <v>0</v>
      </c>
      <c r="TDW46" s="274">
        <f>SUM(TDW44+TDW38+TDW31+TDW27)</f>
        <v>0</v>
      </c>
      <c r="TDX46" s="276"/>
      <c r="TDY46" s="278" t="s">
        <v>47</v>
      </c>
      <c r="TDZ46" s="279"/>
      <c r="TEA46" s="282">
        <f>SUM(TEA44+TEA38+TEA31+TEA27)</f>
        <v>0</v>
      </c>
      <c r="TEB46" s="284">
        <f>SUM(+TEB38+TEB31+TEB27+TEB44)</f>
        <v>0</v>
      </c>
      <c r="TEC46" s="284">
        <f>SUM(TEC44+TEC38+TEC31+TEC27)</f>
        <v>0</v>
      </c>
      <c r="TED46" s="284">
        <f>SUM(TED44+TED38+TED31+TED27)</f>
        <v>0</v>
      </c>
      <c r="TEE46" s="274">
        <f>SUM(TEE44+TEE38+TEE31+TEE27)</f>
        <v>0</v>
      </c>
      <c r="TEF46" s="276"/>
      <c r="TEG46" s="278" t="s">
        <v>47</v>
      </c>
      <c r="TEH46" s="279"/>
      <c r="TEI46" s="282">
        <f>SUM(TEI44+TEI38+TEI31+TEI27)</f>
        <v>0</v>
      </c>
      <c r="TEJ46" s="284">
        <f>SUM(+TEJ38+TEJ31+TEJ27+TEJ44)</f>
        <v>0</v>
      </c>
      <c r="TEK46" s="284">
        <f>SUM(TEK44+TEK38+TEK31+TEK27)</f>
        <v>0</v>
      </c>
      <c r="TEL46" s="284">
        <f>SUM(TEL44+TEL38+TEL31+TEL27)</f>
        <v>0</v>
      </c>
      <c r="TEM46" s="274">
        <f>SUM(TEM44+TEM38+TEM31+TEM27)</f>
        <v>0</v>
      </c>
      <c r="TEN46" s="276"/>
      <c r="TEO46" s="278" t="s">
        <v>47</v>
      </c>
      <c r="TEP46" s="279"/>
      <c r="TEQ46" s="282">
        <f>SUM(TEQ44+TEQ38+TEQ31+TEQ27)</f>
        <v>0</v>
      </c>
      <c r="TER46" s="284">
        <f>SUM(+TER38+TER31+TER27+TER44)</f>
        <v>0</v>
      </c>
      <c r="TES46" s="284">
        <f>SUM(TES44+TES38+TES31+TES27)</f>
        <v>0</v>
      </c>
      <c r="TET46" s="284">
        <f>SUM(TET44+TET38+TET31+TET27)</f>
        <v>0</v>
      </c>
      <c r="TEU46" s="274">
        <f>SUM(TEU44+TEU38+TEU31+TEU27)</f>
        <v>0</v>
      </c>
      <c r="TEV46" s="276"/>
      <c r="TEW46" s="278" t="s">
        <v>47</v>
      </c>
      <c r="TEX46" s="279"/>
      <c r="TEY46" s="282">
        <f>SUM(TEY44+TEY38+TEY31+TEY27)</f>
        <v>0</v>
      </c>
      <c r="TEZ46" s="284">
        <f>SUM(+TEZ38+TEZ31+TEZ27+TEZ44)</f>
        <v>0</v>
      </c>
      <c r="TFA46" s="284">
        <f>SUM(TFA44+TFA38+TFA31+TFA27)</f>
        <v>0</v>
      </c>
      <c r="TFB46" s="284">
        <f>SUM(TFB44+TFB38+TFB31+TFB27)</f>
        <v>0</v>
      </c>
      <c r="TFC46" s="274">
        <f>SUM(TFC44+TFC38+TFC31+TFC27)</f>
        <v>0</v>
      </c>
      <c r="TFD46" s="276"/>
      <c r="TFE46" s="278" t="s">
        <v>47</v>
      </c>
      <c r="TFF46" s="279"/>
      <c r="TFG46" s="282">
        <f>SUM(TFG44+TFG38+TFG31+TFG27)</f>
        <v>0</v>
      </c>
      <c r="TFH46" s="284">
        <f>SUM(+TFH38+TFH31+TFH27+TFH44)</f>
        <v>0</v>
      </c>
      <c r="TFI46" s="284">
        <f>SUM(TFI44+TFI38+TFI31+TFI27)</f>
        <v>0</v>
      </c>
      <c r="TFJ46" s="284">
        <f>SUM(TFJ44+TFJ38+TFJ31+TFJ27)</f>
        <v>0</v>
      </c>
      <c r="TFK46" s="274">
        <f>SUM(TFK44+TFK38+TFK31+TFK27)</f>
        <v>0</v>
      </c>
      <c r="TFL46" s="276"/>
      <c r="TFM46" s="278" t="s">
        <v>47</v>
      </c>
      <c r="TFN46" s="279"/>
      <c r="TFO46" s="282">
        <f>SUM(TFO44+TFO38+TFO31+TFO27)</f>
        <v>0</v>
      </c>
      <c r="TFP46" s="284">
        <f>SUM(+TFP38+TFP31+TFP27+TFP44)</f>
        <v>0</v>
      </c>
      <c r="TFQ46" s="284">
        <f>SUM(TFQ44+TFQ38+TFQ31+TFQ27)</f>
        <v>0</v>
      </c>
      <c r="TFR46" s="284">
        <f>SUM(TFR44+TFR38+TFR31+TFR27)</f>
        <v>0</v>
      </c>
      <c r="TFS46" s="274">
        <f>SUM(TFS44+TFS38+TFS31+TFS27)</f>
        <v>0</v>
      </c>
      <c r="TFT46" s="276"/>
      <c r="TFU46" s="278" t="s">
        <v>47</v>
      </c>
      <c r="TFV46" s="279"/>
      <c r="TFW46" s="282">
        <f>SUM(TFW44+TFW38+TFW31+TFW27)</f>
        <v>0</v>
      </c>
      <c r="TFX46" s="284">
        <f>SUM(+TFX38+TFX31+TFX27+TFX44)</f>
        <v>0</v>
      </c>
      <c r="TFY46" s="284">
        <f>SUM(TFY44+TFY38+TFY31+TFY27)</f>
        <v>0</v>
      </c>
      <c r="TFZ46" s="284">
        <f>SUM(TFZ44+TFZ38+TFZ31+TFZ27)</f>
        <v>0</v>
      </c>
      <c r="TGA46" s="274">
        <f>SUM(TGA44+TGA38+TGA31+TGA27)</f>
        <v>0</v>
      </c>
      <c r="TGB46" s="276"/>
      <c r="TGC46" s="278" t="s">
        <v>47</v>
      </c>
      <c r="TGD46" s="279"/>
      <c r="TGE46" s="282">
        <f>SUM(TGE44+TGE38+TGE31+TGE27)</f>
        <v>0</v>
      </c>
      <c r="TGF46" s="284">
        <f>SUM(+TGF38+TGF31+TGF27+TGF44)</f>
        <v>0</v>
      </c>
      <c r="TGG46" s="284">
        <f>SUM(TGG44+TGG38+TGG31+TGG27)</f>
        <v>0</v>
      </c>
      <c r="TGH46" s="284">
        <f>SUM(TGH44+TGH38+TGH31+TGH27)</f>
        <v>0</v>
      </c>
      <c r="TGI46" s="274">
        <f>SUM(TGI44+TGI38+TGI31+TGI27)</f>
        <v>0</v>
      </c>
      <c r="TGJ46" s="276"/>
      <c r="TGK46" s="278" t="s">
        <v>47</v>
      </c>
      <c r="TGL46" s="279"/>
      <c r="TGM46" s="282">
        <f>SUM(TGM44+TGM38+TGM31+TGM27)</f>
        <v>0</v>
      </c>
      <c r="TGN46" s="284">
        <f>SUM(+TGN38+TGN31+TGN27+TGN44)</f>
        <v>0</v>
      </c>
      <c r="TGO46" s="284">
        <f>SUM(TGO44+TGO38+TGO31+TGO27)</f>
        <v>0</v>
      </c>
      <c r="TGP46" s="284">
        <f>SUM(TGP44+TGP38+TGP31+TGP27)</f>
        <v>0</v>
      </c>
      <c r="TGQ46" s="274">
        <f>SUM(TGQ44+TGQ38+TGQ31+TGQ27)</f>
        <v>0</v>
      </c>
      <c r="TGR46" s="276"/>
      <c r="TGS46" s="278" t="s">
        <v>47</v>
      </c>
      <c r="TGT46" s="279"/>
      <c r="TGU46" s="282">
        <f>SUM(TGU44+TGU38+TGU31+TGU27)</f>
        <v>0</v>
      </c>
      <c r="TGV46" s="284">
        <f>SUM(+TGV38+TGV31+TGV27+TGV44)</f>
        <v>0</v>
      </c>
      <c r="TGW46" s="284">
        <f>SUM(TGW44+TGW38+TGW31+TGW27)</f>
        <v>0</v>
      </c>
      <c r="TGX46" s="284">
        <f>SUM(TGX44+TGX38+TGX31+TGX27)</f>
        <v>0</v>
      </c>
      <c r="TGY46" s="274">
        <f>SUM(TGY44+TGY38+TGY31+TGY27)</f>
        <v>0</v>
      </c>
      <c r="TGZ46" s="276"/>
      <c r="THA46" s="278" t="s">
        <v>47</v>
      </c>
      <c r="THB46" s="279"/>
      <c r="THC46" s="282">
        <f>SUM(THC44+THC38+THC31+THC27)</f>
        <v>0</v>
      </c>
      <c r="THD46" s="284">
        <f>SUM(+THD38+THD31+THD27+THD44)</f>
        <v>0</v>
      </c>
      <c r="THE46" s="284">
        <f>SUM(THE44+THE38+THE31+THE27)</f>
        <v>0</v>
      </c>
      <c r="THF46" s="284">
        <f>SUM(THF44+THF38+THF31+THF27)</f>
        <v>0</v>
      </c>
      <c r="THG46" s="274">
        <f>SUM(THG44+THG38+THG31+THG27)</f>
        <v>0</v>
      </c>
      <c r="THH46" s="276"/>
      <c r="THI46" s="278" t="s">
        <v>47</v>
      </c>
      <c r="THJ46" s="279"/>
      <c r="THK46" s="282">
        <f>SUM(THK44+THK38+THK31+THK27)</f>
        <v>0</v>
      </c>
      <c r="THL46" s="284">
        <f>SUM(+THL38+THL31+THL27+THL44)</f>
        <v>0</v>
      </c>
      <c r="THM46" s="284">
        <f>SUM(THM44+THM38+THM31+THM27)</f>
        <v>0</v>
      </c>
      <c r="THN46" s="284">
        <f>SUM(THN44+THN38+THN31+THN27)</f>
        <v>0</v>
      </c>
      <c r="THO46" s="274">
        <f>SUM(THO44+THO38+THO31+THO27)</f>
        <v>0</v>
      </c>
      <c r="THP46" s="276"/>
      <c r="THQ46" s="278" t="s">
        <v>47</v>
      </c>
      <c r="THR46" s="279"/>
      <c r="THS46" s="282">
        <f>SUM(THS44+THS38+THS31+THS27)</f>
        <v>0</v>
      </c>
      <c r="THT46" s="284">
        <f>SUM(+THT38+THT31+THT27+THT44)</f>
        <v>0</v>
      </c>
      <c r="THU46" s="284">
        <f>SUM(THU44+THU38+THU31+THU27)</f>
        <v>0</v>
      </c>
      <c r="THV46" s="284">
        <f>SUM(THV44+THV38+THV31+THV27)</f>
        <v>0</v>
      </c>
      <c r="THW46" s="274">
        <f>SUM(THW44+THW38+THW31+THW27)</f>
        <v>0</v>
      </c>
      <c r="THX46" s="276"/>
      <c r="THY46" s="278" t="s">
        <v>47</v>
      </c>
      <c r="THZ46" s="279"/>
      <c r="TIA46" s="282">
        <f>SUM(TIA44+TIA38+TIA31+TIA27)</f>
        <v>0</v>
      </c>
      <c r="TIB46" s="284">
        <f>SUM(+TIB38+TIB31+TIB27+TIB44)</f>
        <v>0</v>
      </c>
      <c r="TIC46" s="284">
        <f>SUM(TIC44+TIC38+TIC31+TIC27)</f>
        <v>0</v>
      </c>
      <c r="TID46" s="284">
        <f>SUM(TID44+TID38+TID31+TID27)</f>
        <v>0</v>
      </c>
      <c r="TIE46" s="274">
        <f>SUM(TIE44+TIE38+TIE31+TIE27)</f>
        <v>0</v>
      </c>
      <c r="TIF46" s="276"/>
      <c r="TIG46" s="278" t="s">
        <v>47</v>
      </c>
      <c r="TIH46" s="279"/>
      <c r="TII46" s="282">
        <f>SUM(TII44+TII38+TII31+TII27)</f>
        <v>0</v>
      </c>
      <c r="TIJ46" s="284">
        <f>SUM(+TIJ38+TIJ31+TIJ27+TIJ44)</f>
        <v>0</v>
      </c>
      <c r="TIK46" s="284">
        <f>SUM(TIK44+TIK38+TIK31+TIK27)</f>
        <v>0</v>
      </c>
      <c r="TIL46" s="284">
        <f>SUM(TIL44+TIL38+TIL31+TIL27)</f>
        <v>0</v>
      </c>
      <c r="TIM46" s="274">
        <f>SUM(TIM44+TIM38+TIM31+TIM27)</f>
        <v>0</v>
      </c>
      <c r="TIN46" s="276"/>
      <c r="TIO46" s="278" t="s">
        <v>47</v>
      </c>
      <c r="TIP46" s="279"/>
      <c r="TIQ46" s="282">
        <f>SUM(TIQ44+TIQ38+TIQ31+TIQ27)</f>
        <v>0</v>
      </c>
      <c r="TIR46" s="284">
        <f>SUM(+TIR38+TIR31+TIR27+TIR44)</f>
        <v>0</v>
      </c>
      <c r="TIS46" s="284">
        <f>SUM(TIS44+TIS38+TIS31+TIS27)</f>
        <v>0</v>
      </c>
      <c r="TIT46" s="284">
        <f>SUM(TIT44+TIT38+TIT31+TIT27)</f>
        <v>0</v>
      </c>
      <c r="TIU46" s="274">
        <f>SUM(TIU44+TIU38+TIU31+TIU27)</f>
        <v>0</v>
      </c>
      <c r="TIV46" s="276"/>
      <c r="TIW46" s="278" t="s">
        <v>47</v>
      </c>
      <c r="TIX46" s="279"/>
      <c r="TIY46" s="282">
        <f>SUM(TIY44+TIY38+TIY31+TIY27)</f>
        <v>0</v>
      </c>
      <c r="TIZ46" s="284">
        <f>SUM(+TIZ38+TIZ31+TIZ27+TIZ44)</f>
        <v>0</v>
      </c>
      <c r="TJA46" s="284">
        <f>SUM(TJA44+TJA38+TJA31+TJA27)</f>
        <v>0</v>
      </c>
      <c r="TJB46" s="284">
        <f>SUM(TJB44+TJB38+TJB31+TJB27)</f>
        <v>0</v>
      </c>
      <c r="TJC46" s="274">
        <f>SUM(TJC44+TJC38+TJC31+TJC27)</f>
        <v>0</v>
      </c>
      <c r="TJD46" s="276"/>
      <c r="TJE46" s="278" t="s">
        <v>47</v>
      </c>
      <c r="TJF46" s="279"/>
      <c r="TJG46" s="282">
        <f>SUM(TJG44+TJG38+TJG31+TJG27)</f>
        <v>0</v>
      </c>
      <c r="TJH46" s="284">
        <f>SUM(+TJH38+TJH31+TJH27+TJH44)</f>
        <v>0</v>
      </c>
      <c r="TJI46" s="284">
        <f>SUM(TJI44+TJI38+TJI31+TJI27)</f>
        <v>0</v>
      </c>
      <c r="TJJ46" s="284">
        <f>SUM(TJJ44+TJJ38+TJJ31+TJJ27)</f>
        <v>0</v>
      </c>
      <c r="TJK46" s="274">
        <f>SUM(TJK44+TJK38+TJK31+TJK27)</f>
        <v>0</v>
      </c>
      <c r="TJL46" s="276"/>
      <c r="TJM46" s="278" t="s">
        <v>47</v>
      </c>
      <c r="TJN46" s="279"/>
      <c r="TJO46" s="282">
        <f>SUM(TJO44+TJO38+TJO31+TJO27)</f>
        <v>0</v>
      </c>
      <c r="TJP46" s="284">
        <f>SUM(+TJP38+TJP31+TJP27+TJP44)</f>
        <v>0</v>
      </c>
      <c r="TJQ46" s="284">
        <f>SUM(TJQ44+TJQ38+TJQ31+TJQ27)</f>
        <v>0</v>
      </c>
      <c r="TJR46" s="284">
        <f>SUM(TJR44+TJR38+TJR31+TJR27)</f>
        <v>0</v>
      </c>
      <c r="TJS46" s="274">
        <f>SUM(TJS44+TJS38+TJS31+TJS27)</f>
        <v>0</v>
      </c>
      <c r="TJT46" s="276"/>
      <c r="TJU46" s="278" t="s">
        <v>47</v>
      </c>
      <c r="TJV46" s="279"/>
      <c r="TJW46" s="282">
        <f>SUM(TJW44+TJW38+TJW31+TJW27)</f>
        <v>0</v>
      </c>
      <c r="TJX46" s="284">
        <f>SUM(+TJX38+TJX31+TJX27+TJX44)</f>
        <v>0</v>
      </c>
      <c r="TJY46" s="284">
        <f>SUM(TJY44+TJY38+TJY31+TJY27)</f>
        <v>0</v>
      </c>
      <c r="TJZ46" s="284">
        <f>SUM(TJZ44+TJZ38+TJZ31+TJZ27)</f>
        <v>0</v>
      </c>
      <c r="TKA46" s="274">
        <f>SUM(TKA44+TKA38+TKA31+TKA27)</f>
        <v>0</v>
      </c>
      <c r="TKB46" s="276"/>
      <c r="TKC46" s="278" t="s">
        <v>47</v>
      </c>
      <c r="TKD46" s="279"/>
      <c r="TKE46" s="282">
        <f>SUM(TKE44+TKE38+TKE31+TKE27)</f>
        <v>0</v>
      </c>
      <c r="TKF46" s="284">
        <f>SUM(+TKF38+TKF31+TKF27+TKF44)</f>
        <v>0</v>
      </c>
      <c r="TKG46" s="284">
        <f>SUM(TKG44+TKG38+TKG31+TKG27)</f>
        <v>0</v>
      </c>
      <c r="TKH46" s="284">
        <f>SUM(TKH44+TKH38+TKH31+TKH27)</f>
        <v>0</v>
      </c>
      <c r="TKI46" s="274">
        <f>SUM(TKI44+TKI38+TKI31+TKI27)</f>
        <v>0</v>
      </c>
      <c r="TKJ46" s="276"/>
      <c r="TKK46" s="278" t="s">
        <v>47</v>
      </c>
      <c r="TKL46" s="279"/>
      <c r="TKM46" s="282">
        <f>SUM(TKM44+TKM38+TKM31+TKM27)</f>
        <v>0</v>
      </c>
      <c r="TKN46" s="284">
        <f>SUM(+TKN38+TKN31+TKN27+TKN44)</f>
        <v>0</v>
      </c>
      <c r="TKO46" s="284">
        <f>SUM(TKO44+TKO38+TKO31+TKO27)</f>
        <v>0</v>
      </c>
      <c r="TKP46" s="284">
        <f>SUM(TKP44+TKP38+TKP31+TKP27)</f>
        <v>0</v>
      </c>
      <c r="TKQ46" s="274">
        <f>SUM(TKQ44+TKQ38+TKQ31+TKQ27)</f>
        <v>0</v>
      </c>
      <c r="TKR46" s="276"/>
      <c r="TKS46" s="278" t="s">
        <v>47</v>
      </c>
      <c r="TKT46" s="279"/>
      <c r="TKU46" s="282">
        <f>SUM(TKU44+TKU38+TKU31+TKU27)</f>
        <v>0</v>
      </c>
      <c r="TKV46" s="284">
        <f>SUM(+TKV38+TKV31+TKV27+TKV44)</f>
        <v>0</v>
      </c>
      <c r="TKW46" s="284">
        <f>SUM(TKW44+TKW38+TKW31+TKW27)</f>
        <v>0</v>
      </c>
      <c r="TKX46" s="284">
        <f>SUM(TKX44+TKX38+TKX31+TKX27)</f>
        <v>0</v>
      </c>
      <c r="TKY46" s="274">
        <f>SUM(TKY44+TKY38+TKY31+TKY27)</f>
        <v>0</v>
      </c>
      <c r="TKZ46" s="276"/>
      <c r="TLA46" s="278" t="s">
        <v>47</v>
      </c>
      <c r="TLB46" s="279"/>
      <c r="TLC46" s="282">
        <f>SUM(TLC44+TLC38+TLC31+TLC27)</f>
        <v>0</v>
      </c>
      <c r="TLD46" s="284">
        <f>SUM(+TLD38+TLD31+TLD27+TLD44)</f>
        <v>0</v>
      </c>
      <c r="TLE46" s="284">
        <f>SUM(TLE44+TLE38+TLE31+TLE27)</f>
        <v>0</v>
      </c>
      <c r="TLF46" s="284">
        <f>SUM(TLF44+TLF38+TLF31+TLF27)</f>
        <v>0</v>
      </c>
      <c r="TLG46" s="274">
        <f>SUM(TLG44+TLG38+TLG31+TLG27)</f>
        <v>0</v>
      </c>
      <c r="TLH46" s="276"/>
      <c r="TLI46" s="278" t="s">
        <v>47</v>
      </c>
      <c r="TLJ46" s="279"/>
      <c r="TLK46" s="282">
        <f>SUM(TLK44+TLK38+TLK31+TLK27)</f>
        <v>0</v>
      </c>
      <c r="TLL46" s="284">
        <f>SUM(+TLL38+TLL31+TLL27+TLL44)</f>
        <v>0</v>
      </c>
      <c r="TLM46" s="284">
        <f>SUM(TLM44+TLM38+TLM31+TLM27)</f>
        <v>0</v>
      </c>
      <c r="TLN46" s="284">
        <f>SUM(TLN44+TLN38+TLN31+TLN27)</f>
        <v>0</v>
      </c>
      <c r="TLO46" s="274">
        <f>SUM(TLO44+TLO38+TLO31+TLO27)</f>
        <v>0</v>
      </c>
      <c r="TLP46" s="276"/>
      <c r="TLQ46" s="278" t="s">
        <v>47</v>
      </c>
      <c r="TLR46" s="279"/>
      <c r="TLS46" s="282">
        <f>SUM(TLS44+TLS38+TLS31+TLS27)</f>
        <v>0</v>
      </c>
      <c r="TLT46" s="284">
        <f>SUM(+TLT38+TLT31+TLT27+TLT44)</f>
        <v>0</v>
      </c>
      <c r="TLU46" s="284">
        <f>SUM(TLU44+TLU38+TLU31+TLU27)</f>
        <v>0</v>
      </c>
      <c r="TLV46" s="284">
        <f>SUM(TLV44+TLV38+TLV31+TLV27)</f>
        <v>0</v>
      </c>
      <c r="TLW46" s="274">
        <f>SUM(TLW44+TLW38+TLW31+TLW27)</f>
        <v>0</v>
      </c>
      <c r="TLX46" s="276"/>
      <c r="TLY46" s="278" t="s">
        <v>47</v>
      </c>
      <c r="TLZ46" s="279"/>
      <c r="TMA46" s="282">
        <f>SUM(TMA44+TMA38+TMA31+TMA27)</f>
        <v>0</v>
      </c>
      <c r="TMB46" s="284">
        <f>SUM(+TMB38+TMB31+TMB27+TMB44)</f>
        <v>0</v>
      </c>
      <c r="TMC46" s="284">
        <f>SUM(TMC44+TMC38+TMC31+TMC27)</f>
        <v>0</v>
      </c>
      <c r="TMD46" s="284">
        <f>SUM(TMD44+TMD38+TMD31+TMD27)</f>
        <v>0</v>
      </c>
      <c r="TME46" s="274">
        <f>SUM(TME44+TME38+TME31+TME27)</f>
        <v>0</v>
      </c>
      <c r="TMF46" s="276"/>
      <c r="TMG46" s="278" t="s">
        <v>47</v>
      </c>
      <c r="TMH46" s="279"/>
      <c r="TMI46" s="282">
        <f>SUM(TMI44+TMI38+TMI31+TMI27)</f>
        <v>0</v>
      </c>
      <c r="TMJ46" s="284">
        <f>SUM(+TMJ38+TMJ31+TMJ27+TMJ44)</f>
        <v>0</v>
      </c>
      <c r="TMK46" s="284">
        <f>SUM(TMK44+TMK38+TMK31+TMK27)</f>
        <v>0</v>
      </c>
      <c r="TML46" s="284">
        <f>SUM(TML44+TML38+TML31+TML27)</f>
        <v>0</v>
      </c>
      <c r="TMM46" s="274">
        <f>SUM(TMM44+TMM38+TMM31+TMM27)</f>
        <v>0</v>
      </c>
      <c r="TMN46" s="276"/>
      <c r="TMO46" s="278" t="s">
        <v>47</v>
      </c>
      <c r="TMP46" s="279"/>
      <c r="TMQ46" s="282">
        <f>SUM(TMQ44+TMQ38+TMQ31+TMQ27)</f>
        <v>0</v>
      </c>
      <c r="TMR46" s="284">
        <f>SUM(+TMR38+TMR31+TMR27+TMR44)</f>
        <v>0</v>
      </c>
      <c r="TMS46" s="284">
        <f>SUM(TMS44+TMS38+TMS31+TMS27)</f>
        <v>0</v>
      </c>
      <c r="TMT46" s="284">
        <f>SUM(TMT44+TMT38+TMT31+TMT27)</f>
        <v>0</v>
      </c>
      <c r="TMU46" s="274">
        <f>SUM(TMU44+TMU38+TMU31+TMU27)</f>
        <v>0</v>
      </c>
      <c r="TMV46" s="276"/>
      <c r="TMW46" s="278" t="s">
        <v>47</v>
      </c>
      <c r="TMX46" s="279"/>
      <c r="TMY46" s="282">
        <f>SUM(TMY44+TMY38+TMY31+TMY27)</f>
        <v>0</v>
      </c>
      <c r="TMZ46" s="284">
        <f>SUM(+TMZ38+TMZ31+TMZ27+TMZ44)</f>
        <v>0</v>
      </c>
      <c r="TNA46" s="284">
        <f>SUM(TNA44+TNA38+TNA31+TNA27)</f>
        <v>0</v>
      </c>
      <c r="TNB46" s="284">
        <f>SUM(TNB44+TNB38+TNB31+TNB27)</f>
        <v>0</v>
      </c>
      <c r="TNC46" s="274">
        <f>SUM(TNC44+TNC38+TNC31+TNC27)</f>
        <v>0</v>
      </c>
      <c r="TND46" s="276"/>
      <c r="TNE46" s="278" t="s">
        <v>47</v>
      </c>
      <c r="TNF46" s="279"/>
      <c r="TNG46" s="282">
        <f>SUM(TNG44+TNG38+TNG31+TNG27)</f>
        <v>0</v>
      </c>
      <c r="TNH46" s="284">
        <f>SUM(+TNH38+TNH31+TNH27+TNH44)</f>
        <v>0</v>
      </c>
      <c r="TNI46" s="284">
        <f>SUM(TNI44+TNI38+TNI31+TNI27)</f>
        <v>0</v>
      </c>
      <c r="TNJ46" s="284">
        <f>SUM(TNJ44+TNJ38+TNJ31+TNJ27)</f>
        <v>0</v>
      </c>
      <c r="TNK46" s="274">
        <f>SUM(TNK44+TNK38+TNK31+TNK27)</f>
        <v>0</v>
      </c>
      <c r="TNL46" s="276"/>
      <c r="TNM46" s="278" t="s">
        <v>47</v>
      </c>
      <c r="TNN46" s="279"/>
      <c r="TNO46" s="282">
        <f>SUM(TNO44+TNO38+TNO31+TNO27)</f>
        <v>0</v>
      </c>
      <c r="TNP46" s="284">
        <f>SUM(+TNP38+TNP31+TNP27+TNP44)</f>
        <v>0</v>
      </c>
      <c r="TNQ46" s="284">
        <f>SUM(TNQ44+TNQ38+TNQ31+TNQ27)</f>
        <v>0</v>
      </c>
      <c r="TNR46" s="284">
        <f>SUM(TNR44+TNR38+TNR31+TNR27)</f>
        <v>0</v>
      </c>
      <c r="TNS46" s="274">
        <f>SUM(TNS44+TNS38+TNS31+TNS27)</f>
        <v>0</v>
      </c>
      <c r="TNT46" s="276"/>
      <c r="TNU46" s="278" t="s">
        <v>47</v>
      </c>
      <c r="TNV46" s="279"/>
      <c r="TNW46" s="282">
        <f>SUM(TNW44+TNW38+TNW31+TNW27)</f>
        <v>0</v>
      </c>
      <c r="TNX46" s="284">
        <f>SUM(+TNX38+TNX31+TNX27+TNX44)</f>
        <v>0</v>
      </c>
      <c r="TNY46" s="284">
        <f>SUM(TNY44+TNY38+TNY31+TNY27)</f>
        <v>0</v>
      </c>
      <c r="TNZ46" s="284">
        <f>SUM(TNZ44+TNZ38+TNZ31+TNZ27)</f>
        <v>0</v>
      </c>
      <c r="TOA46" s="274">
        <f>SUM(TOA44+TOA38+TOA31+TOA27)</f>
        <v>0</v>
      </c>
      <c r="TOB46" s="276"/>
      <c r="TOC46" s="278" t="s">
        <v>47</v>
      </c>
      <c r="TOD46" s="279"/>
      <c r="TOE46" s="282">
        <f>SUM(TOE44+TOE38+TOE31+TOE27)</f>
        <v>0</v>
      </c>
      <c r="TOF46" s="284">
        <f>SUM(+TOF38+TOF31+TOF27+TOF44)</f>
        <v>0</v>
      </c>
      <c r="TOG46" s="284">
        <f>SUM(TOG44+TOG38+TOG31+TOG27)</f>
        <v>0</v>
      </c>
      <c r="TOH46" s="284">
        <f>SUM(TOH44+TOH38+TOH31+TOH27)</f>
        <v>0</v>
      </c>
      <c r="TOI46" s="274">
        <f>SUM(TOI44+TOI38+TOI31+TOI27)</f>
        <v>0</v>
      </c>
      <c r="TOJ46" s="276"/>
      <c r="TOK46" s="278" t="s">
        <v>47</v>
      </c>
      <c r="TOL46" s="279"/>
      <c r="TOM46" s="282">
        <f>SUM(TOM44+TOM38+TOM31+TOM27)</f>
        <v>0</v>
      </c>
      <c r="TON46" s="284">
        <f>SUM(+TON38+TON31+TON27+TON44)</f>
        <v>0</v>
      </c>
      <c r="TOO46" s="284">
        <f>SUM(TOO44+TOO38+TOO31+TOO27)</f>
        <v>0</v>
      </c>
      <c r="TOP46" s="284">
        <f>SUM(TOP44+TOP38+TOP31+TOP27)</f>
        <v>0</v>
      </c>
      <c r="TOQ46" s="274">
        <f>SUM(TOQ44+TOQ38+TOQ31+TOQ27)</f>
        <v>0</v>
      </c>
      <c r="TOR46" s="276"/>
      <c r="TOS46" s="278" t="s">
        <v>47</v>
      </c>
      <c r="TOT46" s="279"/>
      <c r="TOU46" s="282">
        <f>SUM(TOU44+TOU38+TOU31+TOU27)</f>
        <v>0</v>
      </c>
      <c r="TOV46" s="284">
        <f>SUM(+TOV38+TOV31+TOV27+TOV44)</f>
        <v>0</v>
      </c>
      <c r="TOW46" s="284">
        <f>SUM(TOW44+TOW38+TOW31+TOW27)</f>
        <v>0</v>
      </c>
      <c r="TOX46" s="284">
        <f>SUM(TOX44+TOX38+TOX31+TOX27)</f>
        <v>0</v>
      </c>
      <c r="TOY46" s="274">
        <f>SUM(TOY44+TOY38+TOY31+TOY27)</f>
        <v>0</v>
      </c>
      <c r="TOZ46" s="276"/>
      <c r="TPA46" s="278" t="s">
        <v>47</v>
      </c>
      <c r="TPB46" s="279"/>
      <c r="TPC46" s="282">
        <f>SUM(TPC44+TPC38+TPC31+TPC27)</f>
        <v>0</v>
      </c>
      <c r="TPD46" s="284">
        <f>SUM(+TPD38+TPD31+TPD27+TPD44)</f>
        <v>0</v>
      </c>
      <c r="TPE46" s="284">
        <f>SUM(TPE44+TPE38+TPE31+TPE27)</f>
        <v>0</v>
      </c>
      <c r="TPF46" s="284">
        <f>SUM(TPF44+TPF38+TPF31+TPF27)</f>
        <v>0</v>
      </c>
      <c r="TPG46" s="274">
        <f>SUM(TPG44+TPG38+TPG31+TPG27)</f>
        <v>0</v>
      </c>
      <c r="TPH46" s="276"/>
      <c r="TPI46" s="278" t="s">
        <v>47</v>
      </c>
      <c r="TPJ46" s="279"/>
      <c r="TPK46" s="282">
        <f>SUM(TPK44+TPK38+TPK31+TPK27)</f>
        <v>0</v>
      </c>
      <c r="TPL46" s="284">
        <f>SUM(+TPL38+TPL31+TPL27+TPL44)</f>
        <v>0</v>
      </c>
      <c r="TPM46" s="284">
        <f>SUM(TPM44+TPM38+TPM31+TPM27)</f>
        <v>0</v>
      </c>
      <c r="TPN46" s="284">
        <f>SUM(TPN44+TPN38+TPN31+TPN27)</f>
        <v>0</v>
      </c>
      <c r="TPO46" s="274">
        <f>SUM(TPO44+TPO38+TPO31+TPO27)</f>
        <v>0</v>
      </c>
      <c r="TPP46" s="276"/>
      <c r="TPQ46" s="278" t="s">
        <v>47</v>
      </c>
      <c r="TPR46" s="279"/>
      <c r="TPS46" s="282">
        <f>SUM(TPS44+TPS38+TPS31+TPS27)</f>
        <v>0</v>
      </c>
      <c r="TPT46" s="284">
        <f>SUM(+TPT38+TPT31+TPT27+TPT44)</f>
        <v>0</v>
      </c>
      <c r="TPU46" s="284">
        <f>SUM(TPU44+TPU38+TPU31+TPU27)</f>
        <v>0</v>
      </c>
      <c r="TPV46" s="284">
        <f>SUM(TPV44+TPV38+TPV31+TPV27)</f>
        <v>0</v>
      </c>
      <c r="TPW46" s="274">
        <f>SUM(TPW44+TPW38+TPW31+TPW27)</f>
        <v>0</v>
      </c>
      <c r="TPX46" s="276"/>
      <c r="TPY46" s="278" t="s">
        <v>47</v>
      </c>
      <c r="TPZ46" s="279"/>
      <c r="TQA46" s="282">
        <f>SUM(TQA44+TQA38+TQA31+TQA27)</f>
        <v>0</v>
      </c>
      <c r="TQB46" s="284">
        <f>SUM(+TQB38+TQB31+TQB27+TQB44)</f>
        <v>0</v>
      </c>
      <c r="TQC46" s="284">
        <f>SUM(TQC44+TQC38+TQC31+TQC27)</f>
        <v>0</v>
      </c>
      <c r="TQD46" s="284">
        <f>SUM(TQD44+TQD38+TQD31+TQD27)</f>
        <v>0</v>
      </c>
      <c r="TQE46" s="274">
        <f>SUM(TQE44+TQE38+TQE31+TQE27)</f>
        <v>0</v>
      </c>
      <c r="TQF46" s="276"/>
      <c r="TQG46" s="278" t="s">
        <v>47</v>
      </c>
      <c r="TQH46" s="279"/>
      <c r="TQI46" s="282">
        <f>SUM(TQI44+TQI38+TQI31+TQI27)</f>
        <v>0</v>
      </c>
      <c r="TQJ46" s="284">
        <f>SUM(+TQJ38+TQJ31+TQJ27+TQJ44)</f>
        <v>0</v>
      </c>
      <c r="TQK46" s="284">
        <f>SUM(TQK44+TQK38+TQK31+TQK27)</f>
        <v>0</v>
      </c>
      <c r="TQL46" s="284">
        <f>SUM(TQL44+TQL38+TQL31+TQL27)</f>
        <v>0</v>
      </c>
      <c r="TQM46" s="274">
        <f>SUM(TQM44+TQM38+TQM31+TQM27)</f>
        <v>0</v>
      </c>
      <c r="TQN46" s="276"/>
      <c r="TQO46" s="278" t="s">
        <v>47</v>
      </c>
      <c r="TQP46" s="279"/>
      <c r="TQQ46" s="282">
        <f>SUM(TQQ44+TQQ38+TQQ31+TQQ27)</f>
        <v>0</v>
      </c>
      <c r="TQR46" s="284">
        <f>SUM(+TQR38+TQR31+TQR27+TQR44)</f>
        <v>0</v>
      </c>
      <c r="TQS46" s="284">
        <f>SUM(TQS44+TQS38+TQS31+TQS27)</f>
        <v>0</v>
      </c>
      <c r="TQT46" s="284">
        <f>SUM(TQT44+TQT38+TQT31+TQT27)</f>
        <v>0</v>
      </c>
      <c r="TQU46" s="274">
        <f>SUM(TQU44+TQU38+TQU31+TQU27)</f>
        <v>0</v>
      </c>
      <c r="TQV46" s="276"/>
      <c r="TQW46" s="278" t="s">
        <v>47</v>
      </c>
      <c r="TQX46" s="279"/>
      <c r="TQY46" s="282">
        <f>SUM(TQY44+TQY38+TQY31+TQY27)</f>
        <v>0</v>
      </c>
      <c r="TQZ46" s="284">
        <f>SUM(+TQZ38+TQZ31+TQZ27+TQZ44)</f>
        <v>0</v>
      </c>
      <c r="TRA46" s="284">
        <f>SUM(TRA44+TRA38+TRA31+TRA27)</f>
        <v>0</v>
      </c>
      <c r="TRB46" s="284">
        <f>SUM(TRB44+TRB38+TRB31+TRB27)</f>
        <v>0</v>
      </c>
      <c r="TRC46" s="274">
        <f>SUM(TRC44+TRC38+TRC31+TRC27)</f>
        <v>0</v>
      </c>
      <c r="TRD46" s="276"/>
      <c r="TRE46" s="278" t="s">
        <v>47</v>
      </c>
      <c r="TRF46" s="279"/>
      <c r="TRG46" s="282">
        <f>SUM(TRG44+TRG38+TRG31+TRG27)</f>
        <v>0</v>
      </c>
      <c r="TRH46" s="284">
        <f>SUM(+TRH38+TRH31+TRH27+TRH44)</f>
        <v>0</v>
      </c>
      <c r="TRI46" s="284">
        <f>SUM(TRI44+TRI38+TRI31+TRI27)</f>
        <v>0</v>
      </c>
      <c r="TRJ46" s="284">
        <f>SUM(TRJ44+TRJ38+TRJ31+TRJ27)</f>
        <v>0</v>
      </c>
      <c r="TRK46" s="274">
        <f>SUM(TRK44+TRK38+TRK31+TRK27)</f>
        <v>0</v>
      </c>
      <c r="TRL46" s="276"/>
      <c r="TRM46" s="278" t="s">
        <v>47</v>
      </c>
      <c r="TRN46" s="279"/>
      <c r="TRO46" s="282">
        <f>SUM(TRO44+TRO38+TRO31+TRO27)</f>
        <v>0</v>
      </c>
      <c r="TRP46" s="284">
        <f>SUM(+TRP38+TRP31+TRP27+TRP44)</f>
        <v>0</v>
      </c>
      <c r="TRQ46" s="284">
        <f>SUM(TRQ44+TRQ38+TRQ31+TRQ27)</f>
        <v>0</v>
      </c>
      <c r="TRR46" s="284">
        <f>SUM(TRR44+TRR38+TRR31+TRR27)</f>
        <v>0</v>
      </c>
      <c r="TRS46" s="274">
        <f>SUM(TRS44+TRS38+TRS31+TRS27)</f>
        <v>0</v>
      </c>
      <c r="TRT46" s="276"/>
      <c r="TRU46" s="278" t="s">
        <v>47</v>
      </c>
      <c r="TRV46" s="279"/>
      <c r="TRW46" s="282">
        <f>SUM(TRW44+TRW38+TRW31+TRW27)</f>
        <v>0</v>
      </c>
      <c r="TRX46" s="284">
        <f>SUM(+TRX38+TRX31+TRX27+TRX44)</f>
        <v>0</v>
      </c>
      <c r="TRY46" s="284">
        <f>SUM(TRY44+TRY38+TRY31+TRY27)</f>
        <v>0</v>
      </c>
      <c r="TRZ46" s="284">
        <f>SUM(TRZ44+TRZ38+TRZ31+TRZ27)</f>
        <v>0</v>
      </c>
      <c r="TSA46" s="274">
        <f>SUM(TSA44+TSA38+TSA31+TSA27)</f>
        <v>0</v>
      </c>
      <c r="TSB46" s="276"/>
      <c r="TSC46" s="278" t="s">
        <v>47</v>
      </c>
      <c r="TSD46" s="279"/>
      <c r="TSE46" s="282">
        <f>SUM(TSE44+TSE38+TSE31+TSE27)</f>
        <v>0</v>
      </c>
      <c r="TSF46" s="284">
        <f>SUM(+TSF38+TSF31+TSF27+TSF44)</f>
        <v>0</v>
      </c>
      <c r="TSG46" s="284">
        <f>SUM(TSG44+TSG38+TSG31+TSG27)</f>
        <v>0</v>
      </c>
      <c r="TSH46" s="284">
        <f>SUM(TSH44+TSH38+TSH31+TSH27)</f>
        <v>0</v>
      </c>
      <c r="TSI46" s="274">
        <f>SUM(TSI44+TSI38+TSI31+TSI27)</f>
        <v>0</v>
      </c>
      <c r="TSJ46" s="276"/>
      <c r="TSK46" s="278" t="s">
        <v>47</v>
      </c>
      <c r="TSL46" s="279"/>
      <c r="TSM46" s="282">
        <f>SUM(TSM44+TSM38+TSM31+TSM27)</f>
        <v>0</v>
      </c>
      <c r="TSN46" s="284">
        <f>SUM(+TSN38+TSN31+TSN27+TSN44)</f>
        <v>0</v>
      </c>
      <c r="TSO46" s="284">
        <f>SUM(TSO44+TSO38+TSO31+TSO27)</f>
        <v>0</v>
      </c>
      <c r="TSP46" s="284">
        <f>SUM(TSP44+TSP38+TSP31+TSP27)</f>
        <v>0</v>
      </c>
      <c r="TSQ46" s="274">
        <f>SUM(TSQ44+TSQ38+TSQ31+TSQ27)</f>
        <v>0</v>
      </c>
      <c r="TSR46" s="276"/>
      <c r="TSS46" s="278" t="s">
        <v>47</v>
      </c>
      <c r="TST46" s="279"/>
      <c r="TSU46" s="282">
        <f>SUM(TSU44+TSU38+TSU31+TSU27)</f>
        <v>0</v>
      </c>
      <c r="TSV46" s="284">
        <f>SUM(+TSV38+TSV31+TSV27+TSV44)</f>
        <v>0</v>
      </c>
      <c r="TSW46" s="284">
        <f>SUM(TSW44+TSW38+TSW31+TSW27)</f>
        <v>0</v>
      </c>
      <c r="TSX46" s="284">
        <f>SUM(TSX44+TSX38+TSX31+TSX27)</f>
        <v>0</v>
      </c>
      <c r="TSY46" s="274">
        <f>SUM(TSY44+TSY38+TSY31+TSY27)</f>
        <v>0</v>
      </c>
      <c r="TSZ46" s="276"/>
      <c r="TTA46" s="278" t="s">
        <v>47</v>
      </c>
      <c r="TTB46" s="279"/>
      <c r="TTC46" s="282">
        <f>SUM(TTC44+TTC38+TTC31+TTC27)</f>
        <v>0</v>
      </c>
      <c r="TTD46" s="284">
        <f>SUM(+TTD38+TTD31+TTD27+TTD44)</f>
        <v>0</v>
      </c>
      <c r="TTE46" s="284">
        <f>SUM(TTE44+TTE38+TTE31+TTE27)</f>
        <v>0</v>
      </c>
      <c r="TTF46" s="284">
        <f>SUM(TTF44+TTF38+TTF31+TTF27)</f>
        <v>0</v>
      </c>
      <c r="TTG46" s="274">
        <f>SUM(TTG44+TTG38+TTG31+TTG27)</f>
        <v>0</v>
      </c>
      <c r="TTH46" s="276"/>
      <c r="TTI46" s="278" t="s">
        <v>47</v>
      </c>
      <c r="TTJ46" s="279"/>
      <c r="TTK46" s="282">
        <f>SUM(TTK44+TTK38+TTK31+TTK27)</f>
        <v>0</v>
      </c>
      <c r="TTL46" s="284">
        <f>SUM(+TTL38+TTL31+TTL27+TTL44)</f>
        <v>0</v>
      </c>
      <c r="TTM46" s="284">
        <f>SUM(TTM44+TTM38+TTM31+TTM27)</f>
        <v>0</v>
      </c>
      <c r="TTN46" s="284">
        <f>SUM(TTN44+TTN38+TTN31+TTN27)</f>
        <v>0</v>
      </c>
      <c r="TTO46" s="274">
        <f>SUM(TTO44+TTO38+TTO31+TTO27)</f>
        <v>0</v>
      </c>
      <c r="TTP46" s="276"/>
      <c r="TTQ46" s="278" t="s">
        <v>47</v>
      </c>
      <c r="TTR46" s="279"/>
      <c r="TTS46" s="282">
        <f>SUM(TTS44+TTS38+TTS31+TTS27)</f>
        <v>0</v>
      </c>
      <c r="TTT46" s="284">
        <f>SUM(+TTT38+TTT31+TTT27+TTT44)</f>
        <v>0</v>
      </c>
      <c r="TTU46" s="284">
        <f>SUM(TTU44+TTU38+TTU31+TTU27)</f>
        <v>0</v>
      </c>
      <c r="TTV46" s="284">
        <f>SUM(TTV44+TTV38+TTV31+TTV27)</f>
        <v>0</v>
      </c>
      <c r="TTW46" s="274">
        <f>SUM(TTW44+TTW38+TTW31+TTW27)</f>
        <v>0</v>
      </c>
      <c r="TTX46" s="276"/>
      <c r="TTY46" s="278" t="s">
        <v>47</v>
      </c>
      <c r="TTZ46" s="279"/>
      <c r="TUA46" s="282">
        <f>SUM(TUA44+TUA38+TUA31+TUA27)</f>
        <v>0</v>
      </c>
      <c r="TUB46" s="284">
        <f>SUM(+TUB38+TUB31+TUB27+TUB44)</f>
        <v>0</v>
      </c>
      <c r="TUC46" s="284">
        <f>SUM(TUC44+TUC38+TUC31+TUC27)</f>
        <v>0</v>
      </c>
      <c r="TUD46" s="284">
        <f>SUM(TUD44+TUD38+TUD31+TUD27)</f>
        <v>0</v>
      </c>
      <c r="TUE46" s="274">
        <f>SUM(TUE44+TUE38+TUE31+TUE27)</f>
        <v>0</v>
      </c>
      <c r="TUF46" s="276"/>
      <c r="TUG46" s="278" t="s">
        <v>47</v>
      </c>
      <c r="TUH46" s="279"/>
      <c r="TUI46" s="282">
        <f>SUM(TUI44+TUI38+TUI31+TUI27)</f>
        <v>0</v>
      </c>
      <c r="TUJ46" s="284">
        <f>SUM(+TUJ38+TUJ31+TUJ27+TUJ44)</f>
        <v>0</v>
      </c>
      <c r="TUK46" s="284">
        <f>SUM(TUK44+TUK38+TUK31+TUK27)</f>
        <v>0</v>
      </c>
      <c r="TUL46" s="284">
        <f>SUM(TUL44+TUL38+TUL31+TUL27)</f>
        <v>0</v>
      </c>
      <c r="TUM46" s="274">
        <f>SUM(TUM44+TUM38+TUM31+TUM27)</f>
        <v>0</v>
      </c>
      <c r="TUN46" s="276"/>
      <c r="TUO46" s="278" t="s">
        <v>47</v>
      </c>
      <c r="TUP46" s="279"/>
      <c r="TUQ46" s="282">
        <f>SUM(TUQ44+TUQ38+TUQ31+TUQ27)</f>
        <v>0</v>
      </c>
      <c r="TUR46" s="284">
        <f>SUM(+TUR38+TUR31+TUR27+TUR44)</f>
        <v>0</v>
      </c>
      <c r="TUS46" s="284">
        <f>SUM(TUS44+TUS38+TUS31+TUS27)</f>
        <v>0</v>
      </c>
      <c r="TUT46" s="284">
        <f>SUM(TUT44+TUT38+TUT31+TUT27)</f>
        <v>0</v>
      </c>
      <c r="TUU46" s="274">
        <f>SUM(TUU44+TUU38+TUU31+TUU27)</f>
        <v>0</v>
      </c>
      <c r="TUV46" s="276"/>
      <c r="TUW46" s="278" t="s">
        <v>47</v>
      </c>
      <c r="TUX46" s="279"/>
      <c r="TUY46" s="282">
        <f>SUM(TUY44+TUY38+TUY31+TUY27)</f>
        <v>0</v>
      </c>
      <c r="TUZ46" s="284">
        <f>SUM(+TUZ38+TUZ31+TUZ27+TUZ44)</f>
        <v>0</v>
      </c>
      <c r="TVA46" s="284">
        <f>SUM(TVA44+TVA38+TVA31+TVA27)</f>
        <v>0</v>
      </c>
      <c r="TVB46" s="284">
        <f>SUM(TVB44+TVB38+TVB31+TVB27)</f>
        <v>0</v>
      </c>
      <c r="TVC46" s="274">
        <f>SUM(TVC44+TVC38+TVC31+TVC27)</f>
        <v>0</v>
      </c>
      <c r="TVD46" s="276"/>
      <c r="TVE46" s="278" t="s">
        <v>47</v>
      </c>
      <c r="TVF46" s="279"/>
      <c r="TVG46" s="282">
        <f>SUM(TVG44+TVG38+TVG31+TVG27)</f>
        <v>0</v>
      </c>
      <c r="TVH46" s="284">
        <f>SUM(+TVH38+TVH31+TVH27+TVH44)</f>
        <v>0</v>
      </c>
      <c r="TVI46" s="284">
        <f>SUM(TVI44+TVI38+TVI31+TVI27)</f>
        <v>0</v>
      </c>
      <c r="TVJ46" s="284">
        <f>SUM(TVJ44+TVJ38+TVJ31+TVJ27)</f>
        <v>0</v>
      </c>
      <c r="TVK46" s="274">
        <f>SUM(TVK44+TVK38+TVK31+TVK27)</f>
        <v>0</v>
      </c>
      <c r="TVL46" s="276"/>
      <c r="TVM46" s="278" t="s">
        <v>47</v>
      </c>
      <c r="TVN46" s="279"/>
      <c r="TVO46" s="282">
        <f>SUM(TVO44+TVO38+TVO31+TVO27)</f>
        <v>0</v>
      </c>
      <c r="TVP46" s="284">
        <f>SUM(+TVP38+TVP31+TVP27+TVP44)</f>
        <v>0</v>
      </c>
      <c r="TVQ46" s="284">
        <f>SUM(TVQ44+TVQ38+TVQ31+TVQ27)</f>
        <v>0</v>
      </c>
      <c r="TVR46" s="284">
        <f>SUM(TVR44+TVR38+TVR31+TVR27)</f>
        <v>0</v>
      </c>
      <c r="TVS46" s="274">
        <f>SUM(TVS44+TVS38+TVS31+TVS27)</f>
        <v>0</v>
      </c>
      <c r="TVT46" s="276"/>
      <c r="TVU46" s="278" t="s">
        <v>47</v>
      </c>
      <c r="TVV46" s="279"/>
      <c r="TVW46" s="282">
        <f>SUM(TVW44+TVW38+TVW31+TVW27)</f>
        <v>0</v>
      </c>
      <c r="TVX46" s="284">
        <f>SUM(+TVX38+TVX31+TVX27+TVX44)</f>
        <v>0</v>
      </c>
      <c r="TVY46" s="284">
        <f>SUM(TVY44+TVY38+TVY31+TVY27)</f>
        <v>0</v>
      </c>
      <c r="TVZ46" s="284">
        <f>SUM(TVZ44+TVZ38+TVZ31+TVZ27)</f>
        <v>0</v>
      </c>
      <c r="TWA46" s="274">
        <f>SUM(TWA44+TWA38+TWA31+TWA27)</f>
        <v>0</v>
      </c>
      <c r="TWB46" s="276"/>
      <c r="TWC46" s="278" t="s">
        <v>47</v>
      </c>
      <c r="TWD46" s="279"/>
      <c r="TWE46" s="282">
        <f>SUM(TWE44+TWE38+TWE31+TWE27)</f>
        <v>0</v>
      </c>
      <c r="TWF46" s="284">
        <f>SUM(+TWF38+TWF31+TWF27+TWF44)</f>
        <v>0</v>
      </c>
      <c r="TWG46" s="284">
        <f>SUM(TWG44+TWG38+TWG31+TWG27)</f>
        <v>0</v>
      </c>
      <c r="TWH46" s="284">
        <f>SUM(TWH44+TWH38+TWH31+TWH27)</f>
        <v>0</v>
      </c>
      <c r="TWI46" s="274">
        <f>SUM(TWI44+TWI38+TWI31+TWI27)</f>
        <v>0</v>
      </c>
      <c r="TWJ46" s="276"/>
      <c r="TWK46" s="278" t="s">
        <v>47</v>
      </c>
      <c r="TWL46" s="279"/>
      <c r="TWM46" s="282">
        <f>SUM(TWM44+TWM38+TWM31+TWM27)</f>
        <v>0</v>
      </c>
      <c r="TWN46" s="284">
        <f>SUM(+TWN38+TWN31+TWN27+TWN44)</f>
        <v>0</v>
      </c>
      <c r="TWO46" s="284">
        <f>SUM(TWO44+TWO38+TWO31+TWO27)</f>
        <v>0</v>
      </c>
      <c r="TWP46" s="284">
        <f>SUM(TWP44+TWP38+TWP31+TWP27)</f>
        <v>0</v>
      </c>
      <c r="TWQ46" s="274">
        <f>SUM(TWQ44+TWQ38+TWQ31+TWQ27)</f>
        <v>0</v>
      </c>
      <c r="TWR46" s="276"/>
      <c r="TWS46" s="278" t="s">
        <v>47</v>
      </c>
      <c r="TWT46" s="279"/>
      <c r="TWU46" s="282">
        <f>SUM(TWU44+TWU38+TWU31+TWU27)</f>
        <v>0</v>
      </c>
      <c r="TWV46" s="284">
        <f>SUM(+TWV38+TWV31+TWV27+TWV44)</f>
        <v>0</v>
      </c>
      <c r="TWW46" s="284">
        <f>SUM(TWW44+TWW38+TWW31+TWW27)</f>
        <v>0</v>
      </c>
      <c r="TWX46" s="284">
        <f>SUM(TWX44+TWX38+TWX31+TWX27)</f>
        <v>0</v>
      </c>
      <c r="TWY46" s="274">
        <f>SUM(TWY44+TWY38+TWY31+TWY27)</f>
        <v>0</v>
      </c>
      <c r="TWZ46" s="276"/>
      <c r="TXA46" s="278" t="s">
        <v>47</v>
      </c>
      <c r="TXB46" s="279"/>
      <c r="TXC46" s="282">
        <f>SUM(TXC44+TXC38+TXC31+TXC27)</f>
        <v>0</v>
      </c>
      <c r="TXD46" s="284">
        <f>SUM(+TXD38+TXD31+TXD27+TXD44)</f>
        <v>0</v>
      </c>
      <c r="TXE46" s="284">
        <f>SUM(TXE44+TXE38+TXE31+TXE27)</f>
        <v>0</v>
      </c>
      <c r="TXF46" s="284">
        <f>SUM(TXF44+TXF38+TXF31+TXF27)</f>
        <v>0</v>
      </c>
      <c r="TXG46" s="274">
        <f>SUM(TXG44+TXG38+TXG31+TXG27)</f>
        <v>0</v>
      </c>
      <c r="TXH46" s="276"/>
      <c r="TXI46" s="278" t="s">
        <v>47</v>
      </c>
      <c r="TXJ46" s="279"/>
      <c r="TXK46" s="282">
        <f>SUM(TXK44+TXK38+TXK31+TXK27)</f>
        <v>0</v>
      </c>
      <c r="TXL46" s="284">
        <f>SUM(+TXL38+TXL31+TXL27+TXL44)</f>
        <v>0</v>
      </c>
      <c r="TXM46" s="284">
        <f>SUM(TXM44+TXM38+TXM31+TXM27)</f>
        <v>0</v>
      </c>
      <c r="TXN46" s="284">
        <f>SUM(TXN44+TXN38+TXN31+TXN27)</f>
        <v>0</v>
      </c>
      <c r="TXO46" s="274">
        <f>SUM(TXO44+TXO38+TXO31+TXO27)</f>
        <v>0</v>
      </c>
      <c r="TXP46" s="276"/>
      <c r="TXQ46" s="278" t="s">
        <v>47</v>
      </c>
      <c r="TXR46" s="279"/>
      <c r="TXS46" s="282">
        <f>SUM(TXS44+TXS38+TXS31+TXS27)</f>
        <v>0</v>
      </c>
      <c r="TXT46" s="284">
        <f>SUM(+TXT38+TXT31+TXT27+TXT44)</f>
        <v>0</v>
      </c>
      <c r="TXU46" s="284">
        <f>SUM(TXU44+TXU38+TXU31+TXU27)</f>
        <v>0</v>
      </c>
      <c r="TXV46" s="284">
        <f>SUM(TXV44+TXV38+TXV31+TXV27)</f>
        <v>0</v>
      </c>
      <c r="TXW46" s="274">
        <f>SUM(TXW44+TXW38+TXW31+TXW27)</f>
        <v>0</v>
      </c>
      <c r="TXX46" s="276"/>
      <c r="TXY46" s="278" t="s">
        <v>47</v>
      </c>
      <c r="TXZ46" s="279"/>
      <c r="TYA46" s="282">
        <f>SUM(TYA44+TYA38+TYA31+TYA27)</f>
        <v>0</v>
      </c>
      <c r="TYB46" s="284">
        <f>SUM(+TYB38+TYB31+TYB27+TYB44)</f>
        <v>0</v>
      </c>
      <c r="TYC46" s="284">
        <f>SUM(TYC44+TYC38+TYC31+TYC27)</f>
        <v>0</v>
      </c>
      <c r="TYD46" s="284">
        <f>SUM(TYD44+TYD38+TYD31+TYD27)</f>
        <v>0</v>
      </c>
      <c r="TYE46" s="274">
        <f>SUM(TYE44+TYE38+TYE31+TYE27)</f>
        <v>0</v>
      </c>
      <c r="TYF46" s="276"/>
      <c r="TYG46" s="278" t="s">
        <v>47</v>
      </c>
      <c r="TYH46" s="279"/>
      <c r="TYI46" s="282">
        <f>SUM(TYI44+TYI38+TYI31+TYI27)</f>
        <v>0</v>
      </c>
      <c r="TYJ46" s="284">
        <f>SUM(+TYJ38+TYJ31+TYJ27+TYJ44)</f>
        <v>0</v>
      </c>
      <c r="TYK46" s="284">
        <f>SUM(TYK44+TYK38+TYK31+TYK27)</f>
        <v>0</v>
      </c>
      <c r="TYL46" s="284">
        <f>SUM(TYL44+TYL38+TYL31+TYL27)</f>
        <v>0</v>
      </c>
      <c r="TYM46" s="274">
        <f>SUM(TYM44+TYM38+TYM31+TYM27)</f>
        <v>0</v>
      </c>
      <c r="TYN46" s="276"/>
      <c r="TYO46" s="278" t="s">
        <v>47</v>
      </c>
      <c r="TYP46" s="279"/>
      <c r="TYQ46" s="282">
        <f>SUM(TYQ44+TYQ38+TYQ31+TYQ27)</f>
        <v>0</v>
      </c>
      <c r="TYR46" s="284">
        <f>SUM(+TYR38+TYR31+TYR27+TYR44)</f>
        <v>0</v>
      </c>
      <c r="TYS46" s="284">
        <f>SUM(TYS44+TYS38+TYS31+TYS27)</f>
        <v>0</v>
      </c>
      <c r="TYT46" s="284">
        <f>SUM(TYT44+TYT38+TYT31+TYT27)</f>
        <v>0</v>
      </c>
      <c r="TYU46" s="274">
        <f>SUM(TYU44+TYU38+TYU31+TYU27)</f>
        <v>0</v>
      </c>
      <c r="TYV46" s="276"/>
      <c r="TYW46" s="278" t="s">
        <v>47</v>
      </c>
      <c r="TYX46" s="279"/>
      <c r="TYY46" s="282">
        <f>SUM(TYY44+TYY38+TYY31+TYY27)</f>
        <v>0</v>
      </c>
      <c r="TYZ46" s="284">
        <f>SUM(+TYZ38+TYZ31+TYZ27+TYZ44)</f>
        <v>0</v>
      </c>
      <c r="TZA46" s="284">
        <f>SUM(TZA44+TZA38+TZA31+TZA27)</f>
        <v>0</v>
      </c>
      <c r="TZB46" s="284">
        <f>SUM(TZB44+TZB38+TZB31+TZB27)</f>
        <v>0</v>
      </c>
      <c r="TZC46" s="274">
        <f>SUM(TZC44+TZC38+TZC31+TZC27)</f>
        <v>0</v>
      </c>
      <c r="TZD46" s="276"/>
      <c r="TZE46" s="278" t="s">
        <v>47</v>
      </c>
      <c r="TZF46" s="279"/>
      <c r="TZG46" s="282">
        <f>SUM(TZG44+TZG38+TZG31+TZG27)</f>
        <v>0</v>
      </c>
      <c r="TZH46" s="284">
        <f>SUM(+TZH38+TZH31+TZH27+TZH44)</f>
        <v>0</v>
      </c>
      <c r="TZI46" s="284">
        <f>SUM(TZI44+TZI38+TZI31+TZI27)</f>
        <v>0</v>
      </c>
      <c r="TZJ46" s="284">
        <f>SUM(TZJ44+TZJ38+TZJ31+TZJ27)</f>
        <v>0</v>
      </c>
      <c r="TZK46" s="274">
        <f>SUM(TZK44+TZK38+TZK31+TZK27)</f>
        <v>0</v>
      </c>
      <c r="TZL46" s="276"/>
      <c r="TZM46" s="278" t="s">
        <v>47</v>
      </c>
      <c r="TZN46" s="279"/>
      <c r="TZO46" s="282">
        <f>SUM(TZO44+TZO38+TZO31+TZO27)</f>
        <v>0</v>
      </c>
      <c r="TZP46" s="284">
        <f>SUM(+TZP38+TZP31+TZP27+TZP44)</f>
        <v>0</v>
      </c>
      <c r="TZQ46" s="284">
        <f>SUM(TZQ44+TZQ38+TZQ31+TZQ27)</f>
        <v>0</v>
      </c>
      <c r="TZR46" s="284">
        <f>SUM(TZR44+TZR38+TZR31+TZR27)</f>
        <v>0</v>
      </c>
      <c r="TZS46" s="274">
        <f>SUM(TZS44+TZS38+TZS31+TZS27)</f>
        <v>0</v>
      </c>
      <c r="TZT46" s="276"/>
      <c r="TZU46" s="278" t="s">
        <v>47</v>
      </c>
      <c r="TZV46" s="279"/>
      <c r="TZW46" s="282">
        <f>SUM(TZW44+TZW38+TZW31+TZW27)</f>
        <v>0</v>
      </c>
      <c r="TZX46" s="284">
        <f>SUM(+TZX38+TZX31+TZX27+TZX44)</f>
        <v>0</v>
      </c>
      <c r="TZY46" s="284">
        <f>SUM(TZY44+TZY38+TZY31+TZY27)</f>
        <v>0</v>
      </c>
      <c r="TZZ46" s="284">
        <f>SUM(TZZ44+TZZ38+TZZ31+TZZ27)</f>
        <v>0</v>
      </c>
      <c r="UAA46" s="274">
        <f>SUM(UAA44+UAA38+UAA31+UAA27)</f>
        <v>0</v>
      </c>
      <c r="UAB46" s="276"/>
      <c r="UAC46" s="278" t="s">
        <v>47</v>
      </c>
      <c r="UAD46" s="279"/>
      <c r="UAE46" s="282">
        <f>SUM(UAE44+UAE38+UAE31+UAE27)</f>
        <v>0</v>
      </c>
      <c r="UAF46" s="284">
        <f>SUM(+UAF38+UAF31+UAF27+UAF44)</f>
        <v>0</v>
      </c>
      <c r="UAG46" s="284">
        <f>SUM(UAG44+UAG38+UAG31+UAG27)</f>
        <v>0</v>
      </c>
      <c r="UAH46" s="284">
        <f>SUM(UAH44+UAH38+UAH31+UAH27)</f>
        <v>0</v>
      </c>
      <c r="UAI46" s="274">
        <f>SUM(UAI44+UAI38+UAI31+UAI27)</f>
        <v>0</v>
      </c>
      <c r="UAJ46" s="276"/>
      <c r="UAK46" s="278" t="s">
        <v>47</v>
      </c>
      <c r="UAL46" s="279"/>
      <c r="UAM46" s="282">
        <f>SUM(UAM44+UAM38+UAM31+UAM27)</f>
        <v>0</v>
      </c>
      <c r="UAN46" s="284">
        <f>SUM(+UAN38+UAN31+UAN27+UAN44)</f>
        <v>0</v>
      </c>
      <c r="UAO46" s="284">
        <f>SUM(UAO44+UAO38+UAO31+UAO27)</f>
        <v>0</v>
      </c>
      <c r="UAP46" s="284">
        <f>SUM(UAP44+UAP38+UAP31+UAP27)</f>
        <v>0</v>
      </c>
      <c r="UAQ46" s="274">
        <f>SUM(UAQ44+UAQ38+UAQ31+UAQ27)</f>
        <v>0</v>
      </c>
      <c r="UAR46" s="276"/>
      <c r="UAS46" s="278" t="s">
        <v>47</v>
      </c>
      <c r="UAT46" s="279"/>
      <c r="UAU46" s="282">
        <f>SUM(UAU44+UAU38+UAU31+UAU27)</f>
        <v>0</v>
      </c>
      <c r="UAV46" s="284">
        <f>SUM(+UAV38+UAV31+UAV27+UAV44)</f>
        <v>0</v>
      </c>
      <c r="UAW46" s="284">
        <f>SUM(UAW44+UAW38+UAW31+UAW27)</f>
        <v>0</v>
      </c>
      <c r="UAX46" s="284">
        <f>SUM(UAX44+UAX38+UAX31+UAX27)</f>
        <v>0</v>
      </c>
      <c r="UAY46" s="274">
        <f>SUM(UAY44+UAY38+UAY31+UAY27)</f>
        <v>0</v>
      </c>
      <c r="UAZ46" s="276"/>
      <c r="UBA46" s="278" t="s">
        <v>47</v>
      </c>
      <c r="UBB46" s="279"/>
      <c r="UBC46" s="282">
        <f>SUM(UBC44+UBC38+UBC31+UBC27)</f>
        <v>0</v>
      </c>
      <c r="UBD46" s="284">
        <f>SUM(+UBD38+UBD31+UBD27+UBD44)</f>
        <v>0</v>
      </c>
      <c r="UBE46" s="284">
        <f>SUM(UBE44+UBE38+UBE31+UBE27)</f>
        <v>0</v>
      </c>
      <c r="UBF46" s="284">
        <f>SUM(UBF44+UBF38+UBF31+UBF27)</f>
        <v>0</v>
      </c>
      <c r="UBG46" s="274">
        <f>SUM(UBG44+UBG38+UBG31+UBG27)</f>
        <v>0</v>
      </c>
      <c r="UBH46" s="276"/>
      <c r="UBI46" s="278" t="s">
        <v>47</v>
      </c>
      <c r="UBJ46" s="279"/>
      <c r="UBK46" s="282">
        <f>SUM(UBK44+UBK38+UBK31+UBK27)</f>
        <v>0</v>
      </c>
      <c r="UBL46" s="284">
        <f>SUM(+UBL38+UBL31+UBL27+UBL44)</f>
        <v>0</v>
      </c>
      <c r="UBM46" s="284">
        <f>SUM(UBM44+UBM38+UBM31+UBM27)</f>
        <v>0</v>
      </c>
      <c r="UBN46" s="284">
        <f>SUM(UBN44+UBN38+UBN31+UBN27)</f>
        <v>0</v>
      </c>
      <c r="UBO46" s="274">
        <f>SUM(UBO44+UBO38+UBO31+UBO27)</f>
        <v>0</v>
      </c>
      <c r="UBP46" s="276"/>
      <c r="UBQ46" s="278" t="s">
        <v>47</v>
      </c>
      <c r="UBR46" s="279"/>
      <c r="UBS46" s="282">
        <f>SUM(UBS44+UBS38+UBS31+UBS27)</f>
        <v>0</v>
      </c>
      <c r="UBT46" s="284">
        <f>SUM(+UBT38+UBT31+UBT27+UBT44)</f>
        <v>0</v>
      </c>
      <c r="UBU46" s="284">
        <f>SUM(UBU44+UBU38+UBU31+UBU27)</f>
        <v>0</v>
      </c>
      <c r="UBV46" s="284">
        <f>SUM(UBV44+UBV38+UBV31+UBV27)</f>
        <v>0</v>
      </c>
      <c r="UBW46" s="274">
        <f>SUM(UBW44+UBW38+UBW31+UBW27)</f>
        <v>0</v>
      </c>
      <c r="UBX46" s="276"/>
      <c r="UBY46" s="278" t="s">
        <v>47</v>
      </c>
      <c r="UBZ46" s="279"/>
      <c r="UCA46" s="282">
        <f>SUM(UCA44+UCA38+UCA31+UCA27)</f>
        <v>0</v>
      </c>
      <c r="UCB46" s="284">
        <f>SUM(+UCB38+UCB31+UCB27+UCB44)</f>
        <v>0</v>
      </c>
      <c r="UCC46" s="284">
        <f>SUM(UCC44+UCC38+UCC31+UCC27)</f>
        <v>0</v>
      </c>
      <c r="UCD46" s="284">
        <f>SUM(UCD44+UCD38+UCD31+UCD27)</f>
        <v>0</v>
      </c>
      <c r="UCE46" s="274">
        <f>SUM(UCE44+UCE38+UCE31+UCE27)</f>
        <v>0</v>
      </c>
      <c r="UCF46" s="276"/>
      <c r="UCG46" s="278" t="s">
        <v>47</v>
      </c>
      <c r="UCH46" s="279"/>
      <c r="UCI46" s="282">
        <f>SUM(UCI44+UCI38+UCI31+UCI27)</f>
        <v>0</v>
      </c>
      <c r="UCJ46" s="284">
        <f>SUM(+UCJ38+UCJ31+UCJ27+UCJ44)</f>
        <v>0</v>
      </c>
      <c r="UCK46" s="284">
        <f>SUM(UCK44+UCK38+UCK31+UCK27)</f>
        <v>0</v>
      </c>
      <c r="UCL46" s="284">
        <f>SUM(UCL44+UCL38+UCL31+UCL27)</f>
        <v>0</v>
      </c>
      <c r="UCM46" s="274">
        <f>SUM(UCM44+UCM38+UCM31+UCM27)</f>
        <v>0</v>
      </c>
      <c r="UCN46" s="276"/>
      <c r="UCO46" s="278" t="s">
        <v>47</v>
      </c>
      <c r="UCP46" s="279"/>
      <c r="UCQ46" s="282">
        <f>SUM(UCQ44+UCQ38+UCQ31+UCQ27)</f>
        <v>0</v>
      </c>
      <c r="UCR46" s="284">
        <f>SUM(+UCR38+UCR31+UCR27+UCR44)</f>
        <v>0</v>
      </c>
      <c r="UCS46" s="284">
        <f>SUM(UCS44+UCS38+UCS31+UCS27)</f>
        <v>0</v>
      </c>
      <c r="UCT46" s="284">
        <f>SUM(UCT44+UCT38+UCT31+UCT27)</f>
        <v>0</v>
      </c>
      <c r="UCU46" s="274">
        <f>SUM(UCU44+UCU38+UCU31+UCU27)</f>
        <v>0</v>
      </c>
      <c r="UCV46" s="276"/>
      <c r="UCW46" s="278" t="s">
        <v>47</v>
      </c>
      <c r="UCX46" s="279"/>
      <c r="UCY46" s="282">
        <f>SUM(UCY44+UCY38+UCY31+UCY27)</f>
        <v>0</v>
      </c>
      <c r="UCZ46" s="284">
        <f>SUM(+UCZ38+UCZ31+UCZ27+UCZ44)</f>
        <v>0</v>
      </c>
      <c r="UDA46" s="284">
        <f>SUM(UDA44+UDA38+UDA31+UDA27)</f>
        <v>0</v>
      </c>
      <c r="UDB46" s="284">
        <f>SUM(UDB44+UDB38+UDB31+UDB27)</f>
        <v>0</v>
      </c>
      <c r="UDC46" s="274">
        <f>SUM(UDC44+UDC38+UDC31+UDC27)</f>
        <v>0</v>
      </c>
      <c r="UDD46" s="276"/>
      <c r="UDE46" s="278" t="s">
        <v>47</v>
      </c>
      <c r="UDF46" s="279"/>
      <c r="UDG46" s="282">
        <f>SUM(UDG44+UDG38+UDG31+UDG27)</f>
        <v>0</v>
      </c>
      <c r="UDH46" s="284">
        <f>SUM(+UDH38+UDH31+UDH27+UDH44)</f>
        <v>0</v>
      </c>
      <c r="UDI46" s="284">
        <f>SUM(UDI44+UDI38+UDI31+UDI27)</f>
        <v>0</v>
      </c>
      <c r="UDJ46" s="284">
        <f>SUM(UDJ44+UDJ38+UDJ31+UDJ27)</f>
        <v>0</v>
      </c>
      <c r="UDK46" s="274">
        <f>SUM(UDK44+UDK38+UDK31+UDK27)</f>
        <v>0</v>
      </c>
      <c r="UDL46" s="276"/>
      <c r="UDM46" s="278" t="s">
        <v>47</v>
      </c>
      <c r="UDN46" s="279"/>
      <c r="UDO46" s="282">
        <f>SUM(UDO44+UDO38+UDO31+UDO27)</f>
        <v>0</v>
      </c>
      <c r="UDP46" s="284">
        <f>SUM(+UDP38+UDP31+UDP27+UDP44)</f>
        <v>0</v>
      </c>
      <c r="UDQ46" s="284">
        <f>SUM(UDQ44+UDQ38+UDQ31+UDQ27)</f>
        <v>0</v>
      </c>
      <c r="UDR46" s="284">
        <f>SUM(UDR44+UDR38+UDR31+UDR27)</f>
        <v>0</v>
      </c>
      <c r="UDS46" s="274">
        <f>SUM(UDS44+UDS38+UDS31+UDS27)</f>
        <v>0</v>
      </c>
      <c r="UDT46" s="276"/>
      <c r="UDU46" s="278" t="s">
        <v>47</v>
      </c>
      <c r="UDV46" s="279"/>
      <c r="UDW46" s="282">
        <f>SUM(UDW44+UDW38+UDW31+UDW27)</f>
        <v>0</v>
      </c>
      <c r="UDX46" s="284">
        <f>SUM(+UDX38+UDX31+UDX27+UDX44)</f>
        <v>0</v>
      </c>
      <c r="UDY46" s="284">
        <f>SUM(UDY44+UDY38+UDY31+UDY27)</f>
        <v>0</v>
      </c>
      <c r="UDZ46" s="284">
        <f>SUM(UDZ44+UDZ38+UDZ31+UDZ27)</f>
        <v>0</v>
      </c>
      <c r="UEA46" s="274">
        <f>SUM(UEA44+UEA38+UEA31+UEA27)</f>
        <v>0</v>
      </c>
      <c r="UEB46" s="276"/>
      <c r="UEC46" s="278" t="s">
        <v>47</v>
      </c>
      <c r="UED46" s="279"/>
      <c r="UEE46" s="282">
        <f>SUM(UEE44+UEE38+UEE31+UEE27)</f>
        <v>0</v>
      </c>
      <c r="UEF46" s="284">
        <f>SUM(+UEF38+UEF31+UEF27+UEF44)</f>
        <v>0</v>
      </c>
      <c r="UEG46" s="284">
        <f>SUM(UEG44+UEG38+UEG31+UEG27)</f>
        <v>0</v>
      </c>
      <c r="UEH46" s="284">
        <f>SUM(UEH44+UEH38+UEH31+UEH27)</f>
        <v>0</v>
      </c>
      <c r="UEI46" s="274">
        <f>SUM(UEI44+UEI38+UEI31+UEI27)</f>
        <v>0</v>
      </c>
      <c r="UEJ46" s="276"/>
      <c r="UEK46" s="278" t="s">
        <v>47</v>
      </c>
      <c r="UEL46" s="279"/>
      <c r="UEM46" s="282">
        <f>SUM(UEM44+UEM38+UEM31+UEM27)</f>
        <v>0</v>
      </c>
      <c r="UEN46" s="284">
        <f>SUM(+UEN38+UEN31+UEN27+UEN44)</f>
        <v>0</v>
      </c>
      <c r="UEO46" s="284">
        <f>SUM(UEO44+UEO38+UEO31+UEO27)</f>
        <v>0</v>
      </c>
      <c r="UEP46" s="284">
        <f>SUM(UEP44+UEP38+UEP31+UEP27)</f>
        <v>0</v>
      </c>
      <c r="UEQ46" s="274">
        <f>SUM(UEQ44+UEQ38+UEQ31+UEQ27)</f>
        <v>0</v>
      </c>
      <c r="UER46" s="276"/>
      <c r="UES46" s="278" t="s">
        <v>47</v>
      </c>
      <c r="UET46" s="279"/>
      <c r="UEU46" s="282">
        <f>SUM(UEU44+UEU38+UEU31+UEU27)</f>
        <v>0</v>
      </c>
      <c r="UEV46" s="284">
        <f>SUM(+UEV38+UEV31+UEV27+UEV44)</f>
        <v>0</v>
      </c>
      <c r="UEW46" s="284">
        <f>SUM(UEW44+UEW38+UEW31+UEW27)</f>
        <v>0</v>
      </c>
      <c r="UEX46" s="284">
        <f>SUM(UEX44+UEX38+UEX31+UEX27)</f>
        <v>0</v>
      </c>
      <c r="UEY46" s="274">
        <f>SUM(UEY44+UEY38+UEY31+UEY27)</f>
        <v>0</v>
      </c>
      <c r="UEZ46" s="276"/>
      <c r="UFA46" s="278" t="s">
        <v>47</v>
      </c>
      <c r="UFB46" s="279"/>
      <c r="UFC46" s="282">
        <f>SUM(UFC44+UFC38+UFC31+UFC27)</f>
        <v>0</v>
      </c>
      <c r="UFD46" s="284">
        <f>SUM(+UFD38+UFD31+UFD27+UFD44)</f>
        <v>0</v>
      </c>
      <c r="UFE46" s="284">
        <f>SUM(UFE44+UFE38+UFE31+UFE27)</f>
        <v>0</v>
      </c>
      <c r="UFF46" s="284">
        <f>SUM(UFF44+UFF38+UFF31+UFF27)</f>
        <v>0</v>
      </c>
      <c r="UFG46" s="274">
        <f>SUM(UFG44+UFG38+UFG31+UFG27)</f>
        <v>0</v>
      </c>
      <c r="UFH46" s="276"/>
      <c r="UFI46" s="278" t="s">
        <v>47</v>
      </c>
      <c r="UFJ46" s="279"/>
      <c r="UFK46" s="282">
        <f>SUM(UFK44+UFK38+UFK31+UFK27)</f>
        <v>0</v>
      </c>
      <c r="UFL46" s="284">
        <f>SUM(+UFL38+UFL31+UFL27+UFL44)</f>
        <v>0</v>
      </c>
      <c r="UFM46" s="284">
        <f>SUM(UFM44+UFM38+UFM31+UFM27)</f>
        <v>0</v>
      </c>
      <c r="UFN46" s="284">
        <f>SUM(UFN44+UFN38+UFN31+UFN27)</f>
        <v>0</v>
      </c>
      <c r="UFO46" s="274">
        <f>SUM(UFO44+UFO38+UFO31+UFO27)</f>
        <v>0</v>
      </c>
      <c r="UFP46" s="276"/>
      <c r="UFQ46" s="278" t="s">
        <v>47</v>
      </c>
      <c r="UFR46" s="279"/>
      <c r="UFS46" s="282">
        <f>SUM(UFS44+UFS38+UFS31+UFS27)</f>
        <v>0</v>
      </c>
      <c r="UFT46" s="284">
        <f>SUM(+UFT38+UFT31+UFT27+UFT44)</f>
        <v>0</v>
      </c>
      <c r="UFU46" s="284">
        <f>SUM(UFU44+UFU38+UFU31+UFU27)</f>
        <v>0</v>
      </c>
      <c r="UFV46" s="284">
        <f>SUM(UFV44+UFV38+UFV31+UFV27)</f>
        <v>0</v>
      </c>
      <c r="UFW46" s="274">
        <f>SUM(UFW44+UFW38+UFW31+UFW27)</f>
        <v>0</v>
      </c>
      <c r="UFX46" s="276"/>
      <c r="UFY46" s="278" t="s">
        <v>47</v>
      </c>
      <c r="UFZ46" s="279"/>
      <c r="UGA46" s="282">
        <f>SUM(UGA44+UGA38+UGA31+UGA27)</f>
        <v>0</v>
      </c>
      <c r="UGB46" s="284">
        <f>SUM(+UGB38+UGB31+UGB27+UGB44)</f>
        <v>0</v>
      </c>
      <c r="UGC46" s="284">
        <f>SUM(UGC44+UGC38+UGC31+UGC27)</f>
        <v>0</v>
      </c>
      <c r="UGD46" s="284">
        <f>SUM(UGD44+UGD38+UGD31+UGD27)</f>
        <v>0</v>
      </c>
      <c r="UGE46" s="274">
        <f>SUM(UGE44+UGE38+UGE31+UGE27)</f>
        <v>0</v>
      </c>
      <c r="UGF46" s="276"/>
      <c r="UGG46" s="278" t="s">
        <v>47</v>
      </c>
      <c r="UGH46" s="279"/>
      <c r="UGI46" s="282">
        <f>SUM(UGI44+UGI38+UGI31+UGI27)</f>
        <v>0</v>
      </c>
      <c r="UGJ46" s="284">
        <f>SUM(+UGJ38+UGJ31+UGJ27+UGJ44)</f>
        <v>0</v>
      </c>
      <c r="UGK46" s="284">
        <f>SUM(UGK44+UGK38+UGK31+UGK27)</f>
        <v>0</v>
      </c>
      <c r="UGL46" s="284">
        <f>SUM(UGL44+UGL38+UGL31+UGL27)</f>
        <v>0</v>
      </c>
      <c r="UGM46" s="274">
        <f>SUM(UGM44+UGM38+UGM31+UGM27)</f>
        <v>0</v>
      </c>
      <c r="UGN46" s="276"/>
      <c r="UGO46" s="278" t="s">
        <v>47</v>
      </c>
      <c r="UGP46" s="279"/>
      <c r="UGQ46" s="282">
        <f>SUM(UGQ44+UGQ38+UGQ31+UGQ27)</f>
        <v>0</v>
      </c>
      <c r="UGR46" s="284">
        <f>SUM(+UGR38+UGR31+UGR27+UGR44)</f>
        <v>0</v>
      </c>
      <c r="UGS46" s="284">
        <f>SUM(UGS44+UGS38+UGS31+UGS27)</f>
        <v>0</v>
      </c>
      <c r="UGT46" s="284">
        <f>SUM(UGT44+UGT38+UGT31+UGT27)</f>
        <v>0</v>
      </c>
      <c r="UGU46" s="274">
        <f>SUM(UGU44+UGU38+UGU31+UGU27)</f>
        <v>0</v>
      </c>
      <c r="UGV46" s="276"/>
      <c r="UGW46" s="278" t="s">
        <v>47</v>
      </c>
      <c r="UGX46" s="279"/>
      <c r="UGY46" s="282">
        <f>SUM(UGY44+UGY38+UGY31+UGY27)</f>
        <v>0</v>
      </c>
      <c r="UGZ46" s="284">
        <f>SUM(+UGZ38+UGZ31+UGZ27+UGZ44)</f>
        <v>0</v>
      </c>
      <c r="UHA46" s="284">
        <f>SUM(UHA44+UHA38+UHA31+UHA27)</f>
        <v>0</v>
      </c>
      <c r="UHB46" s="284">
        <f>SUM(UHB44+UHB38+UHB31+UHB27)</f>
        <v>0</v>
      </c>
      <c r="UHC46" s="274">
        <f>SUM(UHC44+UHC38+UHC31+UHC27)</f>
        <v>0</v>
      </c>
      <c r="UHD46" s="276"/>
      <c r="UHE46" s="278" t="s">
        <v>47</v>
      </c>
      <c r="UHF46" s="279"/>
      <c r="UHG46" s="282">
        <f>SUM(UHG44+UHG38+UHG31+UHG27)</f>
        <v>0</v>
      </c>
      <c r="UHH46" s="284">
        <f>SUM(+UHH38+UHH31+UHH27+UHH44)</f>
        <v>0</v>
      </c>
      <c r="UHI46" s="284">
        <f>SUM(UHI44+UHI38+UHI31+UHI27)</f>
        <v>0</v>
      </c>
      <c r="UHJ46" s="284">
        <f>SUM(UHJ44+UHJ38+UHJ31+UHJ27)</f>
        <v>0</v>
      </c>
      <c r="UHK46" s="274">
        <f>SUM(UHK44+UHK38+UHK31+UHK27)</f>
        <v>0</v>
      </c>
      <c r="UHL46" s="276"/>
      <c r="UHM46" s="278" t="s">
        <v>47</v>
      </c>
      <c r="UHN46" s="279"/>
      <c r="UHO46" s="282">
        <f>SUM(UHO44+UHO38+UHO31+UHO27)</f>
        <v>0</v>
      </c>
      <c r="UHP46" s="284">
        <f>SUM(+UHP38+UHP31+UHP27+UHP44)</f>
        <v>0</v>
      </c>
      <c r="UHQ46" s="284">
        <f>SUM(UHQ44+UHQ38+UHQ31+UHQ27)</f>
        <v>0</v>
      </c>
      <c r="UHR46" s="284">
        <f>SUM(UHR44+UHR38+UHR31+UHR27)</f>
        <v>0</v>
      </c>
      <c r="UHS46" s="274">
        <f>SUM(UHS44+UHS38+UHS31+UHS27)</f>
        <v>0</v>
      </c>
      <c r="UHT46" s="276"/>
      <c r="UHU46" s="278" t="s">
        <v>47</v>
      </c>
      <c r="UHV46" s="279"/>
      <c r="UHW46" s="282">
        <f>SUM(UHW44+UHW38+UHW31+UHW27)</f>
        <v>0</v>
      </c>
      <c r="UHX46" s="284">
        <f>SUM(+UHX38+UHX31+UHX27+UHX44)</f>
        <v>0</v>
      </c>
      <c r="UHY46" s="284">
        <f>SUM(UHY44+UHY38+UHY31+UHY27)</f>
        <v>0</v>
      </c>
      <c r="UHZ46" s="284">
        <f>SUM(UHZ44+UHZ38+UHZ31+UHZ27)</f>
        <v>0</v>
      </c>
      <c r="UIA46" s="274">
        <f>SUM(UIA44+UIA38+UIA31+UIA27)</f>
        <v>0</v>
      </c>
      <c r="UIB46" s="276"/>
      <c r="UIC46" s="278" t="s">
        <v>47</v>
      </c>
      <c r="UID46" s="279"/>
      <c r="UIE46" s="282">
        <f>SUM(UIE44+UIE38+UIE31+UIE27)</f>
        <v>0</v>
      </c>
      <c r="UIF46" s="284">
        <f>SUM(+UIF38+UIF31+UIF27+UIF44)</f>
        <v>0</v>
      </c>
      <c r="UIG46" s="284">
        <f>SUM(UIG44+UIG38+UIG31+UIG27)</f>
        <v>0</v>
      </c>
      <c r="UIH46" s="284">
        <f>SUM(UIH44+UIH38+UIH31+UIH27)</f>
        <v>0</v>
      </c>
      <c r="UII46" s="274">
        <f>SUM(UII44+UII38+UII31+UII27)</f>
        <v>0</v>
      </c>
      <c r="UIJ46" s="276"/>
      <c r="UIK46" s="278" t="s">
        <v>47</v>
      </c>
      <c r="UIL46" s="279"/>
      <c r="UIM46" s="282">
        <f>SUM(UIM44+UIM38+UIM31+UIM27)</f>
        <v>0</v>
      </c>
      <c r="UIN46" s="284">
        <f>SUM(+UIN38+UIN31+UIN27+UIN44)</f>
        <v>0</v>
      </c>
      <c r="UIO46" s="284">
        <f>SUM(UIO44+UIO38+UIO31+UIO27)</f>
        <v>0</v>
      </c>
      <c r="UIP46" s="284">
        <f>SUM(UIP44+UIP38+UIP31+UIP27)</f>
        <v>0</v>
      </c>
      <c r="UIQ46" s="274">
        <f>SUM(UIQ44+UIQ38+UIQ31+UIQ27)</f>
        <v>0</v>
      </c>
      <c r="UIR46" s="276"/>
      <c r="UIS46" s="278" t="s">
        <v>47</v>
      </c>
      <c r="UIT46" s="279"/>
      <c r="UIU46" s="282">
        <f>SUM(UIU44+UIU38+UIU31+UIU27)</f>
        <v>0</v>
      </c>
      <c r="UIV46" s="284">
        <f>SUM(+UIV38+UIV31+UIV27+UIV44)</f>
        <v>0</v>
      </c>
      <c r="UIW46" s="284">
        <f>SUM(UIW44+UIW38+UIW31+UIW27)</f>
        <v>0</v>
      </c>
      <c r="UIX46" s="284">
        <f>SUM(UIX44+UIX38+UIX31+UIX27)</f>
        <v>0</v>
      </c>
      <c r="UIY46" s="274">
        <f>SUM(UIY44+UIY38+UIY31+UIY27)</f>
        <v>0</v>
      </c>
      <c r="UIZ46" s="276"/>
      <c r="UJA46" s="278" t="s">
        <v>47</v>
      </c>
      <c r="UJB46" s="279"/>
      <c r="UJC46" s="282">
        <f>SUM(UJC44+UJC38+UJC31+UJC27)</f>
        <v>0</v>
      </c>
      <c r="UJD46" s="284">
        <f>SUM(+UJD38+UJD31+UJD27+UJD44)</f>
        <v>0</v>
      </c>
      <c r="UJE46" s="284">
        <f>SUM(UJE44+UJE38+UJE31+UJE27)</f>
        <v>0</v>
      </c>
      <c r="UJF46" s="284">
        <f>SUM(UJF44+UJF38+UJF31+UJF27)</f>
        <v>0</v>
      </c>
      <c r="UJG46" s="274">
        <f>SUM(UJG44+UJG38+UJG31+UJG27)</f>
        <v>0</v>
      </c>
      <c r="UJH46" s="276"/>
      <c r="UJI46" s="278" t="s">
        <v>47</v>
      </c>
      <c r="UJJ46" s="279"/>
      <c r="UJK46" s="282">
        <f>SUM(UJK44+UJK38+UJK31+UJK27)</f>
        <v>0</v>
      </c>
      <c r="UJL46" s="284">
        <f>SUM(+UJL38+UJL31+UJL27+UJL44)</f>
        <v>0</v>
      </c>
      <c r="UJM46" s="284">
        <f>SUM(UJM44+UJM38+UJM31+UJM27)</f>
        <v>0</v>
      </c>
      <c r="UJN46" s="284">
        <f>SUM(UJN44+UJN38+UJN31+UJN27)</f>
        <v>0</v>
      </c>
      <c r="UJO46" s="274">
        <f>SUM(UJO44+UJO38+UJO31+UJO27)</f>
        <v>0</v>
      </c>
      <c r="UJP46" s="276"/>
      <c r="UJQ46" s="278" t="s">
        <v>47</v>
      </c>
      <c r="UJR46" s="279"/>
      <c r="UJS46" s="282">
        <f>SUM(UJS44+UJS38+UJS31+UJS27)</f>
        <v>0</v>
      </c>
      <c r="UJT46" s="284">
        <f>SUM(+UJT38+UJT31+UJT27+UJT44)</f>
        <v>0</v>
      </c>
      <c r="UJU46" s="284">
        <f>SUM(UJU44+UJU38+UJU31+UJU27)</f>
        <v>0</v>
      </c>
      <c r="UJV46" s="284">
        <f>SUM(UJV44+UJV38+UJV31+UJV27)</f>
        <v>0</v>
      </c>
      <c r="UJW46" s="274">
        <f>SUM(UJW44+UJW38+UJW31+UJW27)</f>
        <v>0</v>
      </c>
      <c r="UJX46" s="276"/>
      <c r="UJY46" s="278" t="s">
        <v>47</v>
      </c>
      <c r="UJZ46" s="279"/>
      <c r="UKA46" s="282">
        <f>SUM(UKA44+UKA38+UKA31+UKA27)</f>
        <v>0</v>
      </c>
      <c r="UKB46" s="284">
        <f>SUM(+UKB38+UKB31+UKB27+UKB44)</f>
        <v>0</v>
      </c>
      <c r="UKC46" s="284">
        <f>SUM(UKC44+UKC38+UKC31+UKC27)</f>
        <v>0</v>
      </c>
      <c r="UKD46" s="284">
        <f>SUM(UKD44+UKD38+UKD31+UKD27)</f>
        <v>0</v>
      </c>
      <c r="UKE46" s="274">
        <f>SUM(UKE44+UKE38+UKE31+UKE27)</f>
        <v>0</v>
      </c>
      <c r="UKF46" s="276"/>
      <c r="UKG46" s="278" t="s">
        <v>47</v>
      </c>
      <c r="UKH46" s="279"/>
      <c r="UKI46" s="282">
        <f>SUM(UKI44+UKI38+UKI31+UKI27)</f>
        <v>0</v>
      </c>
      <c r="UKJ46" s="284">
        <f>SUM(+UKJ38+UKJ31+UKJ27+UKJ44)</f>
        <v>0</v>
      </c>
      <c r="UKK46" s="284">
        <f>SUM(UKK44+UKK38+UKK31+UKK27)</f>
        <v>0</v>
      </c>
      <c r="UKL46" s="284">
        <f>SUM(UKL44+UKL38+UKL31+UKL27)</f>
        <v>0</v>
      </c>
      <c r="UKM46" s="274">
        <f>SUM(UKM44+UKM38+UKM31+UKM27)</f>
        <v>0</v>
      </c>
      <c r="UKN46" s="276"/>
      <c r="UKO46" s="278" t="s">
        <v>47</v>
      </c>
      <c r="UKP46" s="279"/>
      <c r="UKQ46" s="282">
        <f>SUM(UKQ44+UKQ38+UKQ31+UKQ27)</f>
        <v>0</v>
      </c>
      <c r="UKR46" s="284">
        <f>SUM(+UKR38+UKR31+UKR27+UKR44)</f>
        <v>0</v>
      </c>
      <c r="UKS46" s="284">
        <f>SUM(UKS44+UKS38+UKS31+UKS27)</f>
        <v>0</v>
      </c>
      <c r="UKT46" s="284">
        <f>SUM(UKT44+UKT38+UKT31+UKT27)</f>
        <v>0</v>
      </c>
      <c r="UKU46" s="274">
        <f>SUM(UKU44+UKU38+UKU31+UKU27)</f>
        <v>0</v>
      </c>
      <c r="UKV46" s="276"/>
      <c r="UKW46" s="278" t="s">
        <v>47</v>
      </c>
      <c r="UKX46" s="279"/>
      <c r="UKY46" s="282">
        <f>SUM(UKY44+UKY38+UKY31+UKY27)</f>
        <v>0</v>
      </c>
      <c r="UKZ46" s="284">
        <f>SUM(+UKZ38+UKZ31+UKZ27+UKZ44)</f>
        <v>0</v>
      </c>
      <c r="ULA46" s="284">
        <f>SUM(ULA44+ULA38+ULA31+ULA27)</f>
        <v>0</v>
      </c>
      <c r="ULB46" s="284">
        <f>SUM(ULB44+ULB38+ULB31+ULB27)</f>
        <v>0</v>
      </c>
      <c r="ULC46" s="274">
        <f>SUM(ULC44+ULC38+ULC31+ULC27)</f>
        <v>0</v>
      </c>
      <c r="ULD46" s="276"/>
      <c r="ULE46" s="278" t="s">
        <v>47</v>
      </c>
      <c r="ULF46" s="279"/>
      <c r="ULG46" s="282">
        <f>SUM(ULG44+ULG38+ULG31+ULG27)</f>
        <v>0</v>
      </c>
      <c r="ULH46" s="284">
        <f>SUM(+ULH38+ULH31+ULH27+ULH44)</f>
        <v>0</v>
      </c>
      <c r="ULI46" s="284">
        <f>SUM(ULI44+ULI38+ULI31+ULI27)</f>
        <v>0</v>
      </c>
      <c r="ULJ46" s="284">
        <f>SUM(ULJ44+ULJ38+ULJ31+ULJ27)</f>
        <v>0</v>
      </c>
      <c r="ULK46" s="274">
        <f>SUM(ULK44+ULK38+ULK31+ULK27)</f>
        <v>0</v>
      </c>
      <c r="ULL46" s="276"/>
      <c r="ULM46" s="278" t="s">
        <v>47</v>
      </c>
      <c r="ULN46" s="279"/>
      <c r="ULO46" s="282">
        <f>SUM(ULO44+ULO38+ULO31+ULO27)</f>
        <v>0</v>
      </c>
      <c r="ULP46" s="284">
        <f>SUM(+ULP38+ULP31+ULP27+ULP44)</f>
        <v>0</v>
      </c>
      <c r="ULQ46" s="284">
        <f>SUM(ULQ44+ULQ38+ULQ31+ULQ27)</f>
        <v>0</v>
      </c>
      <c r="ULR46" s="284">
        <f>SUM(ULR44+ULR38+ULR31+ULR27)</f>
        <v>0</v>
      </c>
      <c r="ULS46" s="274">
        <f>SUM(ULS44+ULS38+ULS31+ULS27)</f>
        <v>0</v>
      </c>
      <c r="ULT46" s="276"/>
      <c r="ULU46" s="278" t="s">
        <v>47</v>
      </c>
      <c r="ULV46" s="279"/>
      <c r="ULW46" s="282">
        <f>SUM(ULW44+ULW38+ULW31+ULW27)</f>
        <v>0</v>
      </c>
      <c r="ULX46" s="284">
        <f>SUM(+ULX38+ULX31+ULX27+ULX44)</f>
        <v>0</v>
      </c>
      <c r="ULY46" s="284">
        <f>SUM(ULY44+ULY38+ULY31+ULY27)</f>
        <v>0</v>
      </c>
      <c r="ULZ46" s="284">
        <f>SUM(ULZ44+ULZ38+ULZ31+ULZ27)</f>
        <v>0</v>
      </c>
      <c r="UMA46" s="274">
        <f>SUM(UMA44+UMA38+UMA31+UMA27)</f>
        <v>0</v>
      </c>
      <c r="UMB46" s="276"/>
      <c r="UMC46" s="278" t="s">
        <v>47</v>
      </c>
      <c r="UMD46" s="279"/>
      <c r="UME46" s="282">
        <f>SUM(UME44+UME38+UME31+UME27)</f>
        <v>0</v>
      </c>
      <c r="UMF46" s="284">
        <f>SUM(+UMF38+UMF31+UMF27+UMF44)</f>
        <v>0</v>
      </c>
      <c r="UMG46" s="284">
        <f>SUM(UMG44+UMG38+UMG31+UMG27)</f>
        <v>0</v>
      </c>
      <c r="UMH46" s="284">
        <f>SUM(UMH44+UMH38+UMH31+UMH27)</f>
        <v>0</v>
      </c>
      <c r="UMI46" s="274">
        <f>SUM(UMI44+UMI38+UMI31+UMI27)</f>
        <v>0</v>
      </c>
      <c r="UMJ46" s="276"/>
      <c r="UMK46" s="278" t="s">
        <v>47</v>
      </c>
      <c r="UML46" s="279"/>
      <c r="UMM46" s="282">
        <f>SUM(UMM44+UMM38+UMM31+UMM27)</f>
        <v>0</v>
      </c>
      <c r="UMN46" s="284">
        <f>SUM(+UMN38+UMN31+UMN27+UMN44)</f>
        <v>0</v>
      </c>
      <c r="UMO46" s="284">
        <f>SUM(UMO44+UMO38+UMO31+UMO27)</f>
        <v>0</v>
      </c>
      <c r="UMP46" s="284">
        <f>SUM(UMP44+UMP38+UMP31+UMP27)</f>
        <v>0</v>
      </c>
      <c r="UMQ46" s="274">
        <f>SUM(UMQ44+UMQ38+UMQ31+UMQ27)</f>
        <v>0</v>
      </c>
      <c r="UMR46" s="276"/>
      <c r="UMS46" s="278" t="s">
        <v>47</v>
      </c>
      <c r="UMT46" s="279"/>
      <c r="UMU46" s="282">
        <f>SUM(UMU44+UMU38+UMU31+UMU27)</f>
        <v>0</v>
      </c>
      <c r="UMV46" s="284">
        <f>SUM(+UMV38+UMV31+UMV27+UMV44)</f>
        <v>0</v>
      </c>
      <c r="UMW46" s="284">
        <f>SUM(UMW44+UMW38+UMW31+UMW27)</f>
        <v>0</v>
      </c>
      <c r="UMX46" s="284">
        <f>SUM(UMX44+UMX38+UMX31+UMX27)</f>
        <v>0</v>
      </c>
      <c r="UMY46" s="274">
        <f>SUM(UMY44+UMY38+UMY31+UMY27)</f>
        <v>0</v>
      </c>
      <c r="UMZ46" s="276"/>
      <c r="UNA46" s="278" t="s">
        <v>47</v>
      </c>
      <c r="UNB46" s="279"/>
      <c r="UNC46" s="282">
        <f>SUM(UNC44+UNC38+UNC31+UNC27)</f>
        <v>0</v>
      </c>
      <c r="UND46" s="284">
        <f>SUM(+UND38+UND31+UND27+UND44)</f>
        <v>0</v>
      </c>
      <c r="UNE46" s="284">
        <f>SUM(UNE44+UNE38+UNE31+UNE27)</f>
        <v>0</v>
      </c>
      <c r="UNF46" s="284">
        <f>SUM(UNF44+UNF38+UNF31+UNF27)</f>
        <v>0</v>
      </c>
      <c r="UNG46" s="274">
        <f>SUM(UNG44+UNG38+UNG31+UNG27)</f>
        <v>0</v>
      </c>
      <c r="UNH46" s="276"/>
      <c r="UNI46" s="278" t="s">
        <v>47</v>
      </c>
      <c r="UNJ46" s="279"/>
      <c r="UNK46" s="282">
        <f>SUM(UNK44+UNK38+UNK31+UNK27)</f>
        <v>0</v>
      </c>
      <c r="UNL46" s="284">
        <f>SUM(+UNL38+UNL31+UNL27+UNL44)</f>
        <v>0</v>
      </c>
      <c r="UNM46" s="284">
        <f>SUM(UNM44+UNM38+UNM31+UNM27)</f>
        <v>0</v>
      </c>
      <c r="UNN46" s="284">
        <f>SUM(UNN44+UNN38+UNN31+UNN27)</f>
        <v>0</v>
      </c>
      <c r="UNO46" s="274">
        <f>SUM(UNO44+UNO38+UNO31+UNO27)</f>
        <v>0</v>
      </c>
      <c r="UNP46" s="276"/>
      <c r="UNQ46" s="278" t="s">
        <v>47</v>
      </c>
      <c r="UNR46" s="279"/>
      <c r="UNS46" s="282">
        <f>SUM(UNS44+UNS38+UNS31+UNS27)</f>
        <v>0</v>
      </c>
      <c r="UNT46" s="284">
        <f>SUM(+UNT38+UNT31+UNT27+UNT44)</f>
        <v>0</v>
      </c>
      <c r="UNU46" s="284">
        <f>SUM(UNU44+UNU38+UNU31+UNU27)</f>
        <v>0</v>
      </c>
      <c r="UNV46" s="284">
        <f>SUM(UNV44+UNV38+UNV31+UNV27)</f>
        <v>0</v>
      </c>
      <c r="UNW46" s="274">
        <f>SUM(UNW44+UNW38+UNW31+UNW27)</f>
        <v>0</v>
      </c>
      <c r="UNX46" s="276"/>
      <c r="UNY46" s="278" t="s">
        <v>47</v>
      </c>
      <c r="UNZ46" s="279"/>
      <c r="UOA46" s="282">
        <f>SUM(UOA44+UOA38+UOA31+UOA27)</f>
        <v>0</v>
      </c>
      <c r="UOB46" s="284">
        <f>SUM(+UOB38+UOB31+UOB27+UOB44)</f>
        <v>0</v>
      </c>
      <c r="UOC46" s="284">
        <f>SUM(UOC44+UOC38+UOC31+UOC27)</f>
        <v>0</v>
      </c>
      <c r="UOD46" s="284">
        <f>SUM(UOD44+UOD38+UOD31+UOD27)</f>
        <v>0</v>
      </c>
      <c r="UOE46" s="274">
        <f>SUM(UOE44+UOE38+UOE31+UOE27)</f>
        <v>0</v>
      </c>
      <c r="UOF46" s="276"/>
      <c r="UOG46" s="278" t="s">
        <v>47</v>
      </c>
      <c r="UOH46" s="279"/>
      <c r="UOI46" s="282">
        <f>SUM(UOI44+UOI38+UOI31+UOI27)</f>
        <v>0</v>
      </c>
      <c r="UOJ46" s="284">
        <f>SUM(+UOJ38+UOJ31+UOJ27+UOJ44)</f>
        <v>0</v>
      </c>
      <c r="UOK46" s="284">
        <f>SUM(UOK44+UOK38+UOK31+UOK27)</f>
        <v>0</v>
      </c>
      <c r="UOL46" s="284">
        <f>SUM(UOL44+UOL38+UOL31+UOL27)</f>
        <v>0</v>
      </c>
      <c r="UOM46" s="274">
        <f>SUM(UOM44+UOM38+UOM31+UOM27)</f>
        <v>0</v>
      </c>
      <c r="UON46" s="276"/>
      <c r="UOO46" s="278" t="s">
        <v>47</v>
      </c>
      <c r="UOP46" s="279"/>
      <c r="UOQ46" s="282">
        <f>SUM(UOQ44+UOQ38+UOQ31+UOQ27)</f>
        <v>0</v>
      </c>
      <c r="UOR46" s="284">
        <f>SUM(+UOR38+UOR31+UOR27+UOR44)</f>
        <v>0</v>
      </c>
      <c r="UOS46" s="284">
        <f>SUM(UOS44+UOS38+UOS31+UOS27)</f>
        <v>0</v>
      </c>
      <c r="UOT46" s="284">
        <f>SUM(UOT44+UOT38+UOT31+UOT27)</f>
        <v>0</v>
      </c>
      <c r="UOU46" s="274">
        <f>SUM(UOU44+UOU38+UOU31+UOU27)</f>
        <v>0</v>
      </c>
      <c r="UOV46" s="276"/>
      <c r="UOW46" s="278" t="s">
        <v>47</v>
      </c>
      <c r="UOX46" s="279"/>
      <c r="UOY46" s="282">
        <f>SUM(UOY44+UOY38+UOY31+UOY27)</f>
        <v>0</v>
      </c>
      <c r="UOZ46" s="284">
        <f>SUM(+UOZ38+UOZ31+UOZ27+UOZ44)</f>
        <v>0</v>
      </c>
      <c r="UPA46" s="284">
        <f>SUM(UPA44+UPA38+UPA31+UPA27)</f>
        <v>0</v>
      </c>
      <c r="UPB46" s="284">
        <f>SUM(UPB44+UPB38+UPB31+UPB27)</f>
        <v>0</v>
      </c>
      <c r="UPC46" s="274">
        <f>SUM(UPC44+UPC38+UPC31+UPC27)</f>
        <v>0</v>
      </c>
      <c r="UPD46" s="276"/>
      <c r="UPE46" s="278" t="s">
        <v>47</v>
      </c>
      <c r="UPF46" s="279"/>
      <c r="UPG46" s="282">
        <f>SUM(UPG44+UPG38+UPG31+UPG27)</f>
        <v>0</v>
      </c>
      <c r="UPH46" s="284">
        <f>SUM(+UPH38+UPH31+UPH27+UPH44)</f>
        <v>0</v>
      </c>
      <c r="UPI46" s="284">
        <f>SUM(UPI44+UPI38+UPI31+UPI27)</f>
        <v>0</v>
      </c>
      <c r="UPJ46" s="284">
        <f>SUM(UPJ44+UPJ38+UPJ31+UPJ27)</f>
        <v>0</v>
      </c>
      <c r="UPK46" s="274">
        <f>SUM(UPK44+UPK38+UPK31+UPK27)</f>
        <v>0</v>
      </c>
      <c r="UPL46" s="276"/>
      <c r="UPM46" s="278" t="s">
        <v>47</v>
      </c>
      <c r="UPN46" s="279"/>
      <c r="UPO46" s="282">
        <f>SUM(UPO44+UPO38+UPO31+UPO27)</f>
        <v>0</v>
      </c>
      <c r="UPP46" s="284">
        <f>SUM(+UPP38+UPP31+UPP27+UPP44)</f>
        <v>0</v>
      </c>
      <c r="UPQ46" s="284">
        <f>SUM(UPQ44+UPQ38+UPQ31+UPQ27)</f>
        <v>0</v>
      </c>
      <c r="UPR46" s="284">
        <f>SUM(UPR44+UPR38+UPR31+UPR27)</f>
        <v>0</v>
      </c>
      <c r="UPS46" s="274">
        <f>SUM(UPS44+UPS38+UPS31+UPS27)</f>
        <v>0</v>
      </c>
      <c r="UPT46" s="276"/>
      <c r="UPU46" s="278" t="s">
        <v>47</v>
      </c>
      <c r="UPV46" s="279"/>
      <c r="UPW46" s="282">
        <f>SUM(UPW44+UPW38+UPW31+UPW27)</f>
        <v>0</v>
      </c>
      <c r="UPX46" s="284">
        <f>SUM(+UPX38+UPX31+UPX27+UPX44)</f>
        <v>0</v>
      </c>
      <c r="UPY46" s="284">
        <f>SUM(UPY44+UPY38+UPY31+UPY27)</f>
        <v>0</v>
      </c>
      <c r="UPZ46" s="284">
        <f>SUM(UPZ44+UPZ38+UPZ31+UPZ27)</f>
        <v>0</v>
      </c>
      <c r="UQA46" s="274">
        <f>SUM(UQA44+UQA38+UQA31+UQA27)</f>
        <v>0</v>
      </c>
      <c r="UQB46" s="276"/>
      <c r="UQC46" s="278" t="s">
        <v>47</v>
      </c>
      <c r="UQD46" s="279"/>
      <c r="UQE46" s="282">
        <f>SUM(UQE44+UQE38+UQE31+UQE27)</f>
        <v>0</v>
      </c>
      <c r="UQF46" s="284">
        <f>SUM(+UQF38+UQF31+UQF27+UQF44)</f>
        <v>0</v>
      </c>
      <c r="UQG46" s="284">
        <f>SUM(UQG44+UQG38+UQG31+UQG27)</f>
        <v>0</v>
      </c>
      <c r="UQH46" s="284">
        <f>SUM(UQH44+UQH38+UQH31+UQH27)</f>
        <v>0</v>
      </c>
      <c r="UQI46" s="274">
        <f>SUM(UQI44+UQI38+UQI31+UQI27)</f>
        <v>0</v>
      </c>
      <c r="UQJ46" s="276"/>
      <c r="UQK46" s="278" t="s">
        <v>47</v>
      </c>
      <c r="UQL46" s="279"/>
      <c r="UQM46" s="282">
        <f>SUM(UQM44+UQM38+UQM31+UQM27)</f>
        <v>0</v>
      </c>
      <c r="UQN46" s="284">
        <f>SUM(+UQN38+UQN31+UQN27+UQN44)</f>
        <v>0</v>
      </c>
      <c r="UQO46" s="284">
        <f>SUM(UQO44+UQO38+UQO31+UQO27)</f>
        <v>0</v>
      </c>
      <c r="UQP46" s="284">
        <f>SUM(UQP44+UQP38+UQP31+UQP27)</f>
        <v>0</v>
      </c>
      <c r="UQQ46" s="274">
        <f>SUM(UQQ44+UQQ38+UQQ31+UQQ27)</f>
        <v>0</v>
      </c>
      <c r="UQR46" s="276"/>
      <c r="UQS46" s="278" t="s">
        <v>47</v>
      </c>
      <c r="UQT46" s="279"/>
      <c r="UQU46" s="282">
        <f>SUM(UQU44+UQU38+UQU31+UQU27)</f>
        <v>0</v>
      </c>
      <c r="UQV46" s="284">
        <f>SUM(+UQV38+UQV31+UQV27+UQV44)</f>
        <v>0</v>
      </c>
      <c r="UQW46" s="284">
        <f>SUM(UQW44+UQW38+UQW31+UQW27)</f>
        <v>0</v>
      </c>
      <c r="UQX46" s="284">
        <f>SUM(UQX44+UQX38+UQX31+UQX27)</f>
        <v>0</v>
      </c>
      <c r="UQY46" s="274">
        <f>SUM(UQY44+UQY38+UQY31+UQY27)</f>
        <v>0</v>
      </c>
      <c r="UQZ46" s="276"/>
      <c r="URA46" s="278" t="s">
        <v>47</v>
      </c>
      <c r="URB46" s="279"/>
      <c r="URC46" s="282">
        <f>SUM(URC44+URC38+URC31+URC27)</f>
        <v>0</v>
      </c>
      <c r="URD46" s="284">
        <f>SUM(+URD38+URD31+URD27+URD44)</f>
        <v>0</v>
      </c>
      <c r="URE46" s="284">
        <f>SUM(URE44+URE38+URE31+URE27)</f>
        <v>0</v>
      </c>
      <c r="URF46" s="284">
        <f>SUM(URF44+URF38+URF31+URF27)</f>
        <v>0</v>
      </c>
      <c r="URG46" s="274">
        <f>SUM(URG44+URG38+URG31+URG27)</f>
        <v>0</v>
      </c>
      <c r="URH46" s="276"/>
      <c r="URI46" s="278" t="s">
        <v>47</v>
      </c>
      <c r="URJ46" s="279"/>
      <c r="URK46" s="282">
        <f>SUM(URK44+URK38+URK31+URK27)</f>
        <v>0</v>
      </c>
      <c r="URL46" s="284">
        <f>SUM(+URL38+URL31+URL27+URL44)</f>
        <v>0</v>
      </c>
      <c r="URM46" s="284">
        <f>SUM(URM44+URM38+URM31+URM27)</f>
        <v>0</v>
      </c>
      <c r="URN46" s="284">
        <f>SUM(URN44+URN38+URN31+URN27)</f>
        <v>0</v>
      </c>
      <c r="URO46" s="274">
        <f>SUM(URO44+URO38+URO31+URO27)</f>
        <v>0</v>
      </c>
      <c r="URP46" s="276"/>
      <c r="URQ46" s="278" t="s">
        <v>47</v>
      </c>
      <c r="URR46" s="279"/>
      <c r="URS46" s="282">
        <f>SUM(URS44+URS38+URS31+URS27)</f>
        <v>0</v>
      </c>
      <c r="URT46" s="284">
        <f>SUM(+URT38+URT31+URT27+URT44)</f>
        <v>0</v>
      </c>
      <c r="URU46" s="284">
        <f>SUM(URU44+URU38+URU31+URU27)</f>
        <v>0</v>
      </c>
      <c r="URV46" s="284">
        <f>SUM(URV44+URV38+URV31+URV27)</f>
        <v>0</v>
      </c>
      <c r="URW46" s="274">
        <f>SUM(URW44+URW38+URW31+URW27)</f>
        <v>0</v>
      </c>
      <c r="URX46" s="276"/>
      <c r="URY46" s="278" t="s">
        <v>47</v>
      </c>
      <c r="URZ46" s="279"/>
      <c r="USA46" s="282">
        <f>SUM(USA44+USA38+USA31+USA27)</f>
        <v>0</v>
      </c>
      <c r="USB46" s="284">
        <f>SUM(+USB38+USB31+USB27+USB44)</f>
        <v>0</v>
      </c>
      <c r="USC46" s="284">
        <f>SUM(USC44+USC38+USC31+USC27)</f>
        <v>0</v>
      </c>
      <c r="USD46" s="284">
        <f>SUM(USD44+USD38+USD31+USD27)</f>
        <v>0</v>
      </c>
      <c r="USE46" s="274">
        <f>SUM(USE44+USE38+USE31+USE27)</f>
        <v>0</v>
      </c>
      <c r="USF46" s="276"/>
      <c r="USG46" s="278" t="s">
        <v>47</v>
      </c>
      <c r="USH46" s="279"/>
      <c r="USI46" s="282">
        <f>SUM(USI44+USI38+USI31+USI27)</f>
        <v>0</v>
      </c>
      <c r="USJ46" s="284">
        <f>SUM(+USJ38+USJ31+USJ27+USJ44)</f>
        <v>0</v>
      </c>
      <c r="USK46" s="284">
        <f>SUM(USK44+USK38+USK31+USK27)</f>
        <v>0</v>
      </c>
      <c r="USL46" s="284">
        <f>SUM(USL44+USL38+USL31+USL27)</f>
        <v>0</v>
      </c>
      <c r="USM46" s="274">
        <f>SUM(USM44+USM38+USM31+USM27)</f>
        <v>0</v>
      </c>
      <c r="USN46" s="276"/>
      <c r="USO46" s="278" t="s">
        <v>47</v>
      </c>
      <c r="USP46" s="279"/>
      <c r="USQ46" s="282">
        <f>SUM(USQ44+USQ38+USQ31+USQ27)</f>
        <v>0</v>
      </c>
      <c r="USR46" s="284">
        <f>SUM(+USR38+USR31+USR27+USR44)</f>
        <v>0</v>
      </c>
      <c r="USS46" s="284">
        <f>SUM(USS44+USS38+USS31+USS27)</f>
        <v>0</v>
      </c>
      <c r="UST46" s="284">
        <f>SUM(UST44+UST38+UST31+UST27)</f>
        <v>0</v>
      </c>
      <c r="USU46" s="274">
        <f>SUM(USU44+USU38+USU31+USU27)</f>
        <v>0</v>
      </c>
      <c r="USV46" s="276"/>
      <c r="USW46" s="278" t="s">
        <v>47</v>
      </c>
      <c r="USX46" s="279"/>
      <c r="USY46" s="282">
        <f>SUM(USY44+USY38+USY31+USY27)</f>
        <v>0</v>
      </c>
      <c r="USZ46" s="284">
        <f>SUM(+USZ38+USZ31+USZ27+USZ44)</f>
        <v>0</v>
      </c>
      <c r="UTA46" s="284">
        <f>SUM(UTA44+UTA38+UTA31+UTA27)</f>
        <v>0</v>
      </c>
      <c r="UTB46" s="284">
        <f>SUM(UTB44+UTB38+UTB31+UTB27)</f>
        <v>0</v>
      </c>
      <c r="UTC46" s="274">
        <f>SUM(UTC44+UTC38+UTC31+UTC27)</f>
        <v>0</v>
      </c>
      <c r="UTD46" s="276"/>
      <c r="UTE46" s="278" t="s">
        <v>47</v>
      </c>
      <c r="UTF46" s="279"/>
      <c r="UTG46" s="282">
        <f>SUM(UTG44+UTG38+UTG31+UTG27)</f>
        <v>0</v>
      </c>
      <c r="UTH46" s="284">
        <f>SUM(+UTH38+UTH31+UTH27+UTH44)</f>
        <v>0</v>
      </c>
      <c r="UTI46" s="284">
        <f>SUM(UTI44+UTI38+UTI31+UTI27)</f>
        <v>0</v>
      </c>
      <c r="UTJ46" s="284">
        <f>SUM(UTJ44+UTJ38+UTJ31+UTJ27)</f>
        <v>0</v>
      </c>
      <c r="UTK46" s="274">
        <f>SUM(UTK44+UTK38+UTK31+UTK27)</f>
        <v>0</v>
      </c>
      <c r="UTL46" s="276"/>
      <c r="UTM46" s="278" t="s">
        <v>47</v>
      </c>
      <c r="UTN46" s="279"/>
      <c r="UTO46" s="282">
        <f>SUM(UTO44+UTO38+UTO31+UTO27)</f>
        <v>0</v>
      </c>
      <c r="UTP46" s="284">
        <f>SUM(+UTP38+UTP31+UTP27+UTP44)</f>
        <v>0</v>
      </c>
      <c r="UTQ46" s="284">
        <f>SUM(UTQ44+UTQ38+UTQ31+UTQ27)</f>
        <v>0</v>
      </c>
      <c r="UTR46" s="284">
        <f>SUM(UTR44+UTR38+UTR31+UTR27)</f>
        <v>0</v>
      </c>
      <c r="UTS46" s="274">
        <f>SUM(UTS44+UTS38+UTS31+UTS27)</f>
        <v>0</v>
      </c>
      <c r="UTT46" s="276"/>
      <c r="UTU46" s="278" t="s">
        <v>47</v>
      </c>
      <c r="UTV46" s="279"/>
      <c r="UTW46" s="282">
        <f>SUM(UTW44+UTW38+UTW31+UTW27)</f>
        <v>0</v>
      </c>
      <c r="UTX46" s="284">
        <f>SUM(+UTX38+UTX31+UTX27+UTX44)</f>
        <v>0</v>
      </c>
      <c r="UTY46" s="284">
        <f>SUM(UTY44+UTY38+UTY31+UTY27)</f>
        <v>0</v>
      </c>
      <c r="UTZ46" s="284">
        <f>SUM(UTZ44+UTZ38+UTZ31+UTZ27)</f>
        <v>0</v>
      </c>
      <c r="UUA46" s="274">
        <f>SUM(UUA44+UUA38+UUA31+UUA27)</f>
        <v>0</v>
      </c>
      <c r="UUB46" s="276"/>
      <c r="UUC46" s="278" t="s">
        <v>47</v>
      </c>
      <c r="UUD46" s="279"/>
      <c r="UUE46" s="282">
        <f>SUM(UUE44+UUE38+UUE31+UUE27)</f>
        <v>0</v>
      </c>
      <c r="UUF46" s="284">
        <f>SUM(+UUF38+UUF31+UUF27+UUF44)</f>
        <v>0</v>
      </c>
      <c r="UUG46" s="284">
        <f>SUM(UUG44+UUG38+UUG31+UUG27)</f>
        <v>0</v>
      </c>
      <c r="UUH46" s="284">
        <f>SUM(UUH44+UUH38+UUH31+UUH27)</f>
        <v>0</v>
      </c>
      <c r="UUI46" s="274">
        <f>SUM(UUI44+UUI38+UUI31+UUI27)</f>
        <v>0</v>
      </c>
      <c r="UUJ46" s="276"/>
      <c r="UUK46" s="278" t="s">
        <v>47</v>
      </c>
      <c r="UUL46" s="279"/>
      <c r="UUM46" s="282">
        <f>SUM(UUM44+UUM38+UUM31+UUM27)</f>
        <v>0</v>
      </c>
      <c r="UUN46" s="284">
        <f>SUM(+UUN38+UUN31+UUN27+UUN44)</f>
        <v>0</v>
      </c>
      <c r="UUO46" s="284">
        <f>SUM(UUO44+UUO38+UUO31+UUO27)</f>
        <v>0</v>
      </c>
      <c r="UUP46" s="284">
        <f>SUM(UUP44+UUP38+UUP31+UUP27)</f>
        <v>0</v>
      </c>
      <c r="UUQ46" s="274">
        <f>SUM(UUQ44+UUQ38+UUQ31+UUQ27)</f>
        <v>0</v>
      </c>
      <c r="UUR46" s="276"/>
      <c r="UUS46" s="278" t="s">
        <v>47</v>
      </c>
      <c r="UUT46" s="279"/>
      <c r="UUU46" s="282">
        <f>SUM(UUU44+UUU38+UUU31+UUU27)</f>
        <v>0</v>
      </c>
      <c r="UUV46" s="284">
        <f>SUM(+UUV38+UUV31+UUV27+UUV44)</f>
        <v>0</v>
      </c>
      <c r="UUW46" s="284">
        <f>SUM(UUW44+UUW38+UUW31+UUW27)</f>
        <v>0</v>
      </c>
      <c r="UUX46" s="284">
        <f>SUM(UUX44+UUX38+UUX31+UUX27)</f>
        <v>0</v>
      </c>
      <c r="UUY46" s="274">
        <f>SUM(UUY44+UUY38+UUY31+UUY27)</f>
        <v>0</v>
      </c>
      <c r="UUZ46" s="276"/>
      <c r="UVA46" s="278" t="s">
        <v>47</v>
      </c>
      <c r="UVB46" s="279"/>
      <c r="UVC46" s="282">
        <f>SUM(UVC44+UVC38+UVC31+UVC27)</f>
        <v>0</v>
      </c>
      <c r="UVD46" s="284">
        <f>SUM(+UVD38+UVD31+UVD27+UVD44)</f>
        <v>0</v>
      </c>
      <c r="UVE46" s="284">
        <f>SUM(UVE44+UVE38+UVE31+UVE27)</f>
        <v>0</v>
      </c>
      <c r="UVF46" s="284">
        <f>SUM(UVF44+UVF38+UVF31+UVF27)</f>
        <v>0</v>
      </c>
      <c r="UVG46" s="274">
        <f>SUM(UVG44+UVG38+UVG31+UVG27)</f>
        <v>0</v>
      </c>
      <c r="UVH46" s="276"/>
      <c r="UVI46" s="278" t="s">
        <v>47</v>
      </c>
      <c r="UVJ46" s="279"/>
      <c r="UVK46" s="282">
        <f>SUM(UVK44+UVK38+UVK31+UVK27)</f>
        <v>0</v>
      </c>
      <c r="UVL46" s="284">
        <f>SUM(+UVL38+UVL31+UVL27+UVL44)</f>
        <v>0</v>
      </c>
      <c r="UVM46" s="284">
        <f>SUM(UVM44+UVM38+UVM31+UVM27)</f>
        <v>0</v>
      </c>
      <c r="UVN46" s="284">
        <f>SUM(UVN44+UVN38+UVN31+UVN27)</f>
        <v>0</v>
      </c>
      <c r="UVO46" s="274">
        <f>SUM(UVO44+UVO38+UVO31+UVO27)</f>
        <v>0</v>
      </c>
      <c r="UVP46" s="276"/>
      <c r="UVQ46" s="278" t="s">
        <v>47</v>
      </c>
      <c r="UVR46" s="279"/>
      <c r="UVS46" s="282">
        <f>SUM(UVS44+UVS38+UVS31+UVS27)</f>
        <v>0</v>
      </c>
      <c r="UVT46" s="284">
        <f>SUM(+UVT38+UVT31+UVT27+UVT44)</f>
        <v>0</v>
      </c>
      <c r="UVU46" s="284">
        <f>SUM(UVU44+UVU38+UVU31+UVU27)</f>
        <v>0</v>
      </c>
      <c r="UVV46" s="284">
        <f>SUM(UVV44+UVV38+UVV31+UVV27)</f>
        <v>0</v>
      </c>
      <c r="UVW46" s="274">
        <f>SUM(UVW44+UVW38+UVW31+UVW27)</f>
        <v>0</v>
      </c>
      <c r="UVX46" s="276"/>
      <c r="UVY46" s="278" t="s">
        <v>47</v>
      </c>
      <c r="UVZ46" s="279"/>
      <c r="UWA46" s="282">
        <f>SUM(UWA44+UWA38+UWA31+UWA27)</f>
        <v>0</v>
      </c>
      <c r="UWB46" s="284">
        <f>SUM(+UWB38+UWB31+UWB27+UWB44)</f>
        <v>0</v>
      </c>
      <c r="UWC46" s="284">
        <f>SUM(UWC44+UWC38+UWC31+UWC27)</f>
        <v>0</v>
      </c>
      <c r="UWD46" s="284">
        <f>SUM(UWD44+UWD38+UWD31+UWD27)</f>
        <v>0</v>
      </c>
      <c r="UWE46" s="274">
        <f>SUM(UWE44+UWE38+UWE31+UWE27)</f>
        <v>0</v>
      </c>
      <c r="UWF46" s="276"/>
      <c r="UWG46" s="278" t="s">
        <v>47</v>
      </c>
      <c r="UWH46" s="279"/>
      <c r="UWI46" s="282">
        <f>SUM(UWI44+UWI38+UWI31+UWI27)</f>
        <v>0</v>
      </c>
      <c r="UWJ46" s="284">
        <f>SUM(+UWJ38+UWJ31+UWJ27+UWJ44)</f>
        <v>0</v>
      </c>
      <c r="UWK46" s="284">
        <f>SUM(UWK44+UWK38+UWK31+UWK27)</f>
        <v>0</v>
      </c>
      <c r="UWL46" s="284">
        <f>SUM(UWL44+UWL38+UWL31+UWL27)</f>
        <v>0</v>
      </c>
      <c r="UWM46" s="274">
        <f>SUM(UWM44+UWM38+UWM31+UWM27)</f>
        <v>0</v>
      </c>
      <c r="UWN46" s="276"/>
      <c r="UWO46" s="278" t="s">
        <v>47</v>
      </c>
      <c r="UWP46" s="279"/>
      <c r="UWQ46" s="282">
        <f>SUM(UWQ44+UWQ38+UWQ31+UWQ27)</f>
        <v>0</v>
      </c>
      <c r="UWR46" s="284">
        <f>SUM(+UWR38+UWR31+UWR27+UWR44)</f>
        <v>0</v>
      </c>
      <c r="UWS46" s="284">
        <f>SUM(UWS44+UWS38+UWS31+UWS27)</f>
        <v>0</v>
      </c>
      <c r="UWT46" s="284">
        <f>SUM(UWT44+UWT38+UWT31+UWT27)</f>
        <v>0</v>
      </c>
      <c r="UWU46" s="274">
        <f>SUM(UWU44+UWU38+UWU31+UWU27)</f>
        <v>0</v>
      </c>
      <c r="UWV46" s="276"/>
      <c r="UWW46" s="278" t="s">
        <v>47</v>
      </c>
      <c r="UWX46" s="279"/>
      <c r="UWY46" s="282">
        <f>SUM(UWY44+UWY38+UWY31+UWY27)</f>
        <v>0</v>
      </c>
      <c r="UWZ46" s="284">
        <f>SUM(+UWZ38+UWZ31+UWZ27+UWZ44)</f>
        <v>0</v>
      </c>
      <c r="UXA46" s="284">
        <f>SUM(UXA44+UXA38+UXA31+UXA27)</f>
        <v>0</v>
      </c>
      <c r="UXB46" s="284">
        <f>SUM(UXB44+UXB38+UXB31+UXB27)</f>
        <v>0</v>
      </c>
      <c r="UXC46" s="274">
        <f>SUM(UXC44+UXC38+UXC31+UXC27)</f>
        <v>0</v>
      </c>
      <c r="UXD46" s="276"/>
      <c r="UXE46" s="278" t="s">
        <v>47</v>
      </c>
      <c r="UXF46" s="279"/>
      <c r="UXG46" s="282">
        <f>SUM(UXG44+UXG38+UXG31+UXG27)</f>
        <v>0</v>
      </c>
      <c r="UXH46" s="284">
        <f>SUM(+UXH38+UXH31+UXH27+UXH44)</f>
        <v>0</v>
      </c>
      <c r="UXI46" s="284">
        <f>SUM(UXI44+UXI38+UXI31+UXI27)</f>
        <v>0</v>
      </c>
      <c r="UXJ46" s="284">
        <f>SUM(UXJ44+UXJ38+UXJ31+UXJ27)</f>
        <v>0</v>
      </c>
      <c r="UXK46" s="274">
        <f>SUM(UXK44+UXK38+UXK31+UXK27)</f>
        <v>0</v>
      </c>
      <c r="UXL46" s="276"/>
      <c r="UXM46" s="278" t="s">
        <v>47</v>
      </c>
      <c r="UXN46" s="279"/>
      <c r="UXO46" s="282">
        <f>SUM(UXO44+UXO38+UXO31+UXO27)</f>
        <v>0</v>
      </c>
      <c r="UXP46" s="284">
        <f>SUM(+UXP38+UXP31+UXP27+UXP44)</f>
        <v>0</v>
      </c>
      <c r="UXQ46" s="284">
        <f>SUM(UXQ44+UXQ38+UXQ31+UXQ27)</f>
        <v>0</v>
      </c>
      <c r="UXR46" s="284">
        <f>SUM(UXR44+UXR38+UXR31+UXR27)</f>
        <v>0</v>
      </c>
      <c r="UXS46" s="274">
        <f>SUM(UXS44+UXS38+UXS31+UXS27)</f>
        <v>0</v>
      </c>
      <c r="UXT46" s="276"/>
      <c r="UXU46" s="278" t="s">
        <v>47</v>
      </c>
      <c r="UXV46" s="279"/>
      <c r="UXW46" s="282">
        <f>SUM(UXW44+UXW38+UXW31+UXW27)</f>
        <v>0</v>
      </c>
      <c r="UXX46" s="284">
        <f>SUM(+UXX38+UXX31+UXX27+UXX44)</f>
        <v>0</v>
      </c>
      <c r="UXY46" s="284">
        <f>SUM(UXY44+UXY38+UXY31+UXY27)</f>
        <v>0</v>
      </c>
      <c r="UXZ46" s="284">
        <f>SUM(UXZ44+UXZ38+UXZ31+UXZ27)</f>
        <v>0</v>
      </c>
      <c r="UYA46" s="274">
        <f>SUM(UYA44+UYA38+UYA31+UYA27)</f>
        <v>0</v>
      </c>
      <c r="UYB46" s="276"/>
      <c r="UYC46" s="278" t="s">
        <v>47</v>
      </c>
      <c r="UYD46" s="279"/>
      <c r="UYE46" s="282">
        <f>SUM(UYE44+UYE38+UYE31+UYE27)</f>
        <v>0</v>
      </c>
      <c r="UYF46" s="284">
        <f>SUM(+UYF38+UYF31+UYF27+UYF44)</f>
        <v>0</v>
      </c>
      <c r="UYG46" s="284">
        <f>SUM(UYG44+UYG38+UYG31+UYG27)</f>
        <v>0</v>
      </c>
      <c r="UYH46" s="284">
        <f>SUM(UYH44+UYH38+UYH31+UYH27)</f>
        <v>0</v>
      </c>
      <c r="UYI46" s="274">
        <f>SUM(UYI44+UYI38+UYI31+UYI27)</f>
        <v>0</v>
      </c>
      <c r="UYJ46" s="276"/>
      <c r="UYK46" s="278" t="s">
        <v>47</v>
      </c>
      <c r="UYL46" s="279"/>
      <c r="UYM46" s="282">
        <f>SUM(UYM44+UYM38+UYM31+UYM27)</f>
        <v>0</v>
      </c>
      <c r="UYN46" s="284">
        <f>SUM(+UYN38+UYN31+UYN27+UYN44)</f>
        <v>0</v>
      </c>
      <c r="UYO46" s="284">
        <f>SUM(UYO44+UYO38+UYO31+UYO27)</f>
        <v>0</v>
      </c>
      <c r="UYP46" s="284">
        <f>SUM(UYP44+UYP38+UYP31+UYP27)</f>
        <v>0</v>
      </c>
      <c r="UYQ46" s="274">
        <f>SUM(UYQ44+UYQ38+UYQ31+UYQ27)</f>
        <v>0</v>
      </c>
      <c r="UYR46" s="276"/>
      <c r="UYS46" s="278" t="s">
        <v>47</v>
      </c>
      <c r="UYT46" s="279"/>
      <c r="UYU46" s="282">
        <f>SUM(UYU44+UYU38+UYU31+UYU27)</f>
        <v>0</v>
      </c>
      <c r="UYV46" s="284">
        <f>SUM(+UYV38+UYV31+UYV27+UYV44)</f>
        <v>0</v>
      </c>
      <c r="UYW46" s="284">
        <f>SUM(UYW44+UYW38+UYW31+UYW27)</f>
        <v>0</v>
      </c>
      <c r="UYX46" s="284">
        <f>SUM(UYX44+UYX38+UYX31+UYX27)</f>
        <v>0</v>
      </c>
      <c r="UYY46" s="274">
        <f>SUM(UYY44+UYY38+UYY31+UYY27)</f>
        <v>0</v>
      </c>
      <c r="UYZ46" s="276"/>
      <c r="UZA46" s="278" t="s">
        <v>47</v>
      </c>
      <c r="UZB46" s="279"/>
      <c r="UZC46" s="282">
        <f>SUM(UZC44+UZC38+UZC31+UZC27)</f>
        <v>0</v>
      </c>
      <c r="UZD46" s="284">
        <f>SUM(+UZD38+UZD31+UZD27+UZD44)</f>
        <v>0</v>
      </c>
      <c r="UZE46" s="284">
        <f>SUM(UZE44+UZE38+UZE31+UZE27)</f>
        <v>0</v>
      </c>
      <c r="UZF46" s="284">
        <f>SUM(UZF44+UZF38+UZF31+UZF27)</f>
        <v>0</v>
      </c>
      <c r="UZG46" s="274">
        <f>SUM(UZG44+UZG38+UZG31+UZG27)</f>
        <v>0</v>
      </c>
      <c r="UZH46" s="276"/>
      <c r="UZI46" s="278" t="s">
        <v>47</v>
      </c>
      <c r="UZJ46" s="279"/>
      <c r="UZK46" s="282">
        <f>SUM(UZK44+UZK38+UZK31+UZK27)</f>
        <v>0</v>
      </c>
      <c r="UZL46" s="284">
        <f>SUM(+UZL38+UZL31+UZL27+UZL44)</f>
        <v>0</v>
      </c>
      <c r="UZM46" s="284">
        <f>SUM(UZM44+UZM38+UZM31+UZM27)</f>
        <v>0</v>
      </c>
      <c r="UZN46" s="284">
        <f>SUM(UZN44+UZN38+UZN31+UZN27)</f>
        <v>0</v>
      </c>
      <c r="UZO46" s="274">
        <f>SUM(UZO44+UZO38+UZO31+UZO27)</f>
        <v>0</v>
      </c>
      <c r="UZP46" s="276"/>
      <c r="UZQ46" s="278" t="s">
        <v>47</v>
      </c>
      <c r="UZR46" s="279"/>
      <c r="UZS46" s="282">
        <f>SUM(UZS44+UZS38+UZS31+UZS27)</f>
        <v>0</v>
      </c>
      <c r="UZT46" s="284">
        <f>SUM(+UZT38+UZT31+UZT27+UZT44)</f>
        <v>0</v>
      </c>
      <c r="UZU46" s="284">
        <f>SUM(UZU44+UZU38+UZU31+UZU27)</f>
        <v>0</v>
      </c>
      <c r="UZV46" s="284">
        <f>SUM(UZV44+UZV38+UZV31+UZV27)</f>
        <v>0</v>
      </c>
      <c r="UZW46" s="274">
        <f>SUM(UZW44+UZW38+UZW31+UZW27)</f>
        <v>0</v>
      </c>
      <c r="UZX46" s="276"/>
      <c r="UZY46" s="278" t="s">
        <v>47</v>
      </c>
      <c r="UZZ46" s="279"/>
      <c r="VAA46" s="282">
        <f>SUM(VAA44+VAA38+VAA31+VAA27)</f>
        <v>0</v>
      </c>
      <c r="VAB46" s="284">
        <f>SUM(+VAB38+VAB31+VAB27+VAB44)</f>
        <v>0</v>
      </c>
      <c r="VAC46" s="284">
        <f>SUM(VAC44+VAC38+VAC31+VAC27)</f>
        <v>0</v>
      </c>
      <c r="VAD46" s="284">
        <f>SUM(VAD44+VAD38+VAD31+VAD27)</f>
        <v>0</v>
      </c>
      <c r="VAE46" s="274">
        <f>SUM(VAE44+VAE38+VAE31+VAE27)</f>
        <v>0</v>
      </c>
      <c r="VAF46" s="276"/>
      <c r="VAG46" s="278" t="s">
        <v>47</v>
      </c>
      <c r="VAH46" s="279"/>
      <c r="VAI46" s="282">
        <f>SUM(VAI44+VAI38+VAI31+VAI27)</f>
        <v>0</v>
      </c>
      <c r="VAJ46" s="284">
        <f>SUM(+VAJ38+VAJ31+VAJ27+VAJ44)</f>
        <v>0</v>
      </c>
      <c r="VAK46" s="284">
        <f>SUM(VAK44+VAK38+VAK31+VAK27)</f>
        <v>0</v>
      </c>
      <c r="VAL46" s="284">
        <f>SUM(VAL44+VAL38+VAL31+VAL27)</f>
        <v>0</v>
      </c>
      <c r="VAM46" s="274">
        <f>SUM(VAM44+VAM38+VAM31+VAM27)</f>
        <v>0</v>
      </c>
      <c r="VAN46" s="276"/>
      <c r="VAO46" s="278" t="s">
        <v>47</v>
      </c>
      <c r="VAP46" s="279"/>
      <c r="VAQ46" s="282">
        <f>SUM(VAQ44+VAQ38+VAQ31+VAQ27)</f>
        <v>0</v>
      </c>
      <c r="VAR46" s="284">
        <f>SUM(+VAR38+VAR31+VAR27+VAR44)</f>
        <v>0</v>
      </c>
      <c r="VAS46" s="284">
        <f>SUM(VAS44+VAS38+VAS31+VAS27)</f>
        <v>0</v>
      </c>
      <c r="VAT46" s="284">
        <f>SUM(VAT44+VAT38+VAT31+VAT27)</f>
        <v>0</v>
      </c>
      <c r="VAU46" s="274">
        <f>SUM(VAU44+VAU38+VAU31+VAU27)</f>
        <v>0</v>
      </c>
      <c r="VAV46" s="276"/>
      <c r="VAW46" s="278" t="s">
        <v>47</v>
      </c>
      <c r="VAX46" s="279"/>
      <c r="VAY46" s="282">
        <f>SUM(VAY44+VAY38+VAY31+VAY27)</f>
        <v>0</v>
      </c>
      <c r="VAZ46" s="284">
        <f>SUM(+VAZ38+VAZ31+VAZ27+VAZ44)</f>
        <v>0</v>
      </c>
      <c r="VBA46" s="284">
        <f>SUM(VBA44+VBA38+VBA31+VBA27)</f>
        <v>0</v>
      </c>
      <c r="VBB46" s="284">
        <f>SUM(VBB44+VBB38+VBB31+VBB27)</f>
        <v>0</v>
      </c>
      <c r="VBC46" s="274">
        <f>SUM(VBC44+VBC38+VBC31+VBC27)</f>
        <v>0</v>
      </c>
      <c r="VBD46" s="276"/>
      <c r="VBE46" s="278" t="s">
        <v>47</v>
      </c>
      <c r="VBF46" s="279"/>
      <c r="VBG46" s="282">
        <f>SUM(VBG44+VBG38+VBG31+VBG27)</f>
        <v>0</v>
      </c>
      <c r="VBH46" s="284">
        <f>SUM(+VBH38+VBH31+VBH27+VBH44)</f>
        <v>0</v>
      </c>
      <c r="VBI46" s="284">
        <f>SUM(VBI44+VBI38+VBI31+VBI27)</f>
        <v>0</v>
      </c>
      <c r="VBJ46" s="284">
        <f>SUM(VBJ44+VBJ38+VBJ31+VBJ27)</f>
        <v>0</v>
      </c>
      <c r="VBK46" s="274">
        <f>SUM(VBK44+VBK38+VBK31+VBK27)</f>
        <v>0</v>
      </c>
      <c r="VBL46" s="276"/>
      <c r="VBM46" s="278" t="s">
        <v>47</v>
      </c>
      <c r="VBN46" s="279"/>
      <c r="VBO46" s="282">
        <f>SUM(VBO44+VBO38+VBO31+VBO27)</f>
        <v>0</v>
      </c>
      <c r="VBP46" s="284">
        <f>SUM(+VBP38+VBP31+VBP27+VBP44)</f>
        <v>0</v>
      </c>
      <c r="VBQ46" s="284">
        <f>SUM(VBQ44+VBQ38+VBQ31+VBQ27)</f>
        <v>0</v>
      </c>
      <c r="VBR46" s="284">
        <f>SUM(VBR44+VBR38+VBR31+VBR27)</f>
        <v>0</v>
      </c>
      <c r="VBS46" s="274">
        <f>SUM(VBS44+VBS38+VBS31+VBS27)</f>
        <v>0</v>
      </c>
      <c r="VBT46" s="276"/>
      <c r="VBU46" s="278" t="s">
        <v>47</v>
      </c>
      <c r="VBV46" s="279"/>
      <c r="VBW46" s="282">
        <f>SUM(VBW44+VBW38+VBW31+VBW27)</f>
        <v>0</v>
      </c>
      <c r="VBX46" s="284">
        <f>SUM(+VBX38+VBX31+VBX27+VBX44)</f>
        <v>0</v>
      </c>
      <c r="VBY46" s="284">
        <f>SUM(VBY44+VBY38+VBY31+VBY27)</f>
        <v>0</v>
      </c>
      <c r="VBZ46" s="284">
        <f>SUM(VBZ44+VBZ38+VBZ31+VBZ27)</f>
        <v>0</v>
      </c>
      <c r="VCA46" s="274">
        <f>SUM(VCA44+VCA38+VCA31+VCA27)</f>
        <v>0</v>
      </c>
      <c r="VCB46" s="276"/>
      <c r="VCC46" s="278" t="s">
        <v>47</v>
      </c>
      <c r="VCD46" s="279"/>
      <c r="VCE46" s="282">
        <f>SUM(VCE44+VCE38+VCE31+VCE27)</f>
        <v>0</v>
      </c>
      <c r="VCF46" s="284">
        <f>SUM(+VCF38+VCF31+VCF27+VCF44)</f>
        <v>0</v>
      </c>
      <c r="VCG46" s="284">
        <f>SUM(VCG44+VCG38+VCG31+VCG27)</f>
        <v>0</v>
      </c>
      <c r="VCH46" s="284">
        <f>SUM(VCH44+VCH38+VCH31+VCH27)</f>
        <v>0</v>
      </c>
      <c r="VCI46" s="274">
        <f>SUM(VCI44+VCI38+VCI31+VCI27)</f>
        <v>0</v>
      </c>
      <c r="VCJ46" s="276"/>
      <c r="VCK46" s="278" t="s">
        <v>47</v>
      </c>
      <c r="VCL46" s="279"/>
      <c r="VCM46" s="282">
        <f>SUM(VCM44+VCM38+VCM31+VCM27)</f>
        <v>0</v>
      </c>
      <c r="VCN46" s="284">
        <f>SUM(+VCN38+VCN31+VCN27+VCN44)</f>
        <v>0</v>
      </c>
      <c r="VCO46" s="284">
        <f>SUM(VCO44+VCO38+VCO31+VCO27)</f>
        <v>0</v>
      </c>
      <c r="VCP46" s="284">
        <f>SUM(VCP44+VCP38+VCP31+VCP27)</f>
        <v>0</v>
      </c>
      <c r="VCQ46" s="274">
        <f>SUM(VCQ44+VCQ38+VCQ31+VCQ27)</f>
        <v>0</v>
      </c>
      <c r="VCR46" s="276"/>
      <c r="VCS46" s="278" t="s">
        <v>47</v>
      </c>
      <c r="VCT46" s="279"/>
      <c r="VCU46" s="282">
        <f>SUM(VCU44+VCU38+VCU31+VCU27)</f>
        <v>0</v>
      </c>
      <c r="VCV46" s="284">
        <f>SUM(+VCV38+VCV31+VCV27+VCV44)</f>
        <v>0</v>
      </c>
      <c r="VCW46" s="284">
        <f>SUM(VCW44+VCW38+VCW31+VCW27)</f>
        <v>0</v>
      </c>
      <c r="VCX46" s="284">
        <f>SUM(VCX44+VCX38+VCX31+VCX27)</f>
        <v>0</v>
      </c>
      <c r="VCY46" s="274">
        <f>SUM(VCY44+VCY38+VCY31+VCY27)</f>
        <v>0</v>
      </c>
      <c r="VCZ46" s="276"/>
      <c r="VDA46" s="278" t="s">
        <v>47</v>
      </c>
      <c r="VDB46" s="279"/>
      <c r="VDC46" s="282">
        <f>SUM(VDC44+VDC38+VDC31+VDC27)</f>
        <v>0</v>
      </c>
      <c r="VDD46" s="284">
        <f>SUM(+VDD38+VDD31+VDD27+VDD44)</f>
        <v>0</v>
      </c>
      <c r="VDE46" s="284">
        <f>SUM(VDE44+VDE38+VDE31+VDE27)</f>
        <v>0</v>
      </c>
      <c r="VDF46" s="284">
        <f>SUM(VDF44+VDF38+VDF31+VDF27)</f>
        <v>0</v>
      </c>
      <c r="VDG46" s="274">
        <f>SUM(VDG44+VDG38+VDG31+VDG27)</f>
        <v>0</v>
      </c>
      <c r="VDH46" s="276"/>
      <c r="VDI46" s="278" t="s">
        <v>47</v>
      </c>
      <c r="VDJ46" s="279"/>
      <c r="VDK46" s="282">
        <f>SUM(VDK44+VDK38+VDK31+VDK27)</f>
        <v>0</v>
      </c>
      <c r="VDL46" s="284">
        <f>SUM(+VDL38+VDL31+VDL27+VDL44)</f>
        <v>0</v>
      </c>
      <c r="VDM46" s="284">
        <f>SUM(VDM44+VDM38+VDM31+VDM27)</f>
        <v>0</v>
      </c>
      <c r="VDN46" s="284">
        <f>SUM(VDN44+VDN38+VDN31+VDN27)</f>
        <v>0</v>
      </c>
      <c r="VDO46" s="274">
        <f>SUM(VDO44+VDO38+VDO31+VDO27)</f>
        <v>0</v>
      </c>
      <c r="VDP46" s="276"/>
      <c r="VDQ46" s="278" t="s">
        <v>47</v>
      </c>
      <c r="VDR46" s="279"/>
      <c r="VDS46" s="282">
        <f>SUM(VDS44+VDS38+VDS31+VDS27)</f>
        <v>0</v>
      </c>
      <c r="VDT46" s="284">
        <f>SUM(+VDT38+VDT31+VDT27+VDT44)</f>
        <v>0</v>
      </c>
      <c r="VDU46" s="284">
        <f>SUM(VDU44+VDU38+VDU31+VDU27)</f>
        <v>0</v>
      </c>
      <c r="VDV46" s="284">
        <f>SUM(VDV44+VDV38+VDV31+VDV27)</f>
        <v>0</v>
      </c>
      <c r="VDW46" s="274">
        <f>SUM(VDW44+VDW38+VDW31+VDW27)</f>
        <v>0</v>
      </c>
      <c r="VDX46" s="276"/>
      <c r="VDY46" s="278" t="s">
        <v>47</v>
      </c>
      <c r="VDZ46" s="279"/>
      <c r="VEA46" s="282">
        <f>SUM(VEA44+VEA38+VEA31+VEA27)</f>
        <v>0</v>
      </c>
      <c r="VEB46" s="284">
        <f>SUM(+VEB38+VEB31+VEB27+VEB44)</f>
        <v>0</v>
      </c>
      <c r="VEC46" s="284">
        <f>SUM(VEC44+VEC38+VEC31+VEC27)</f>
        <v>0</v>
      </c>
      <c r="VED46" s="284">
        <f>SUM(VED44+VED38+VED31+VED27)</f>
        <v>0</v>
      </c>
      <c r="VEE46" s="274">
        <f>SUM(VEE44+VEE38+VEE31+VEE27)</f>
        <v>0</v>
      </c>
      <c r="VEF46" s="276"/>
      <c r="VEG46" s="278" t="s">
        <v>47</v>
      </c>
      <c r="VEH46" s="279"/>
      <c r="VEI46" s="282">
        <f>SUM(VEI44+VEI38+VEI31+VEI27)</f>
        <v>0</v>
      </c>
      <c r="VEJ46" s="284">
        <f>SUM(+VEJ38+VEJ31+VEJ27+VEJ44)</f>
        <v>0</v>
      </c>
      <c r="VEK46" s="284">
        <f>SUM(VEK44+VEK38+VEK31+VEK27)</f>
        <v>0</v>
      </c>
      <c r="VEL46" s="284">
        <f>SUM(VEL44+VEL38+VEL31+VEL27)</f>
        <v>0</v>
      </c>
      <c r="VEM46" s="274">
        <f>SUM(VEM44+VEM38+VEM31+VEM27)</f>
        <v>0</v>
      </c>
      <c r="VEN46" s="276"/>
      <c r="VEO46" s="278" t="s">
        <v>47</v>
      </c>
      <c r="VEP46" s="279"/>
      <c r="VEQ46" s="282">
        <f>SUM(VEQ44+VEQ38+VEQ31+VEQ27)</f>
        <v>0</v>
      </c>
      <c r="VER46" s="284">
        <f>SUM(+VER38+VER31+VER27+VER44)</f>
        <v>0</v>
      </c>
      <c r="VES46" s="284">
        <f>SUM(VES44+VES38+VES31+VES27)</f>
        <v>0</v>
      </c>
      <c r="VET46" s="284">
        <f>SUM(VET44+VET38+VET31+VET27)</f>
        <v>0</v>
      </c>
      <c r="VEU46" s="274">
        <f>SUM(VEU44+VEU38+VEU31+VEU27)</f>
        <v>0</v>
      </c>
      <c r="VEV46" s="276"/>
      <c r="VEW46" s="278" t="s">
        <v>47</v>
      </c>
      <c r="VEX46" s="279"/>
      <c r="VEY46" s="282">
        <f>SUM(VEY44+VEY38+VEY31+VEY27)</f>
        <v>0</v>
      </c>
      <c r="VEZ46" s="284">
        <f>SUM(+VEZ38+VEZ31+VEZ27+VEZ44)</f>
        <v>0</v>
      </c>
      <c r="VFA46" s="284">
        <f>SUM(VFA44+VFA38+VFA31+VFA27)</f>
        <v>0</v>
      </c>
      <c r="VFB46" s="284">
        <f>SUM(VFB44+VFB38+VFB31+VFB27)</f>
        <v>0</v>
      </c>
      <c r="VFC46" s="274">
        <f>SUM(VFC44+VFC38+VFC31+VFC27)</f>
        <v>0</v>
      </c>
      <c r="VFD46" s="276"/>
      <c r="VFE46" s="278" t="s">
        <v>47</v>
      </c>
      <c r="VFF46" s="279"/>
      <c r="VFG46" s="282">
        <f>SUM(VFG44+VFG38+VFG31+VFG27)</f>
        <v>0</v>
      </c>
      <c r="VFH46" s="284">
        <f>SUM(+VFH38+VFH31+VFH27+VFH44)</f>
        <v>0</v>
      </c>
      <c r="VFI46" s="284">
        <f>SUM(VFI44+VFI38+VFI31+VFI27)</f>
        <v>0</v>
      </c>
      <c r="VFJ46" s="284">
        <f>SUM(VFJ44+VFJ38+VFJ31+VFJ27)</f>
        <v>0</v>
      </c>
      <c r="VFK46" s="274">
        <f>SUM(VFK44+VFK38+VFK31+VFK27)</f>
        <v>0</v>
      </c>
      <c r="VFL46" s="276"/>
      <c r="VFM46" s="278" t="s">
        <v>47</v>
      </c>
      <c r="VFN46" s="279"/>
      <c r="VFO46" s="282">
        <f>SUM(VFO44+VFO38+VFO31+VFO27)</f>
        <v>0</v>
      </c>
      <c r="VFP46" s="284">
        <f>SUM(+VFP38+VFP31+VFP27+VFP44)</f>
        <v>0</v>
      </c>
      <c r="VFQ46" s="284">
        <f>SUM(VFQ44+VFQ38+VFQ31+VFQ27)</f>
        <v>0</v>
      </c>
      <c r="VFR46" s="284">
        <f>SUM(VFR44+VFR38+VFR31+VFR27)</f>
        <v>0</v>
      </c>
      <c r="VFS46" s="274">
        <f>SUM(VFS44+VFS38+VFS31+VFS27)</f>
        <v>0</v>
      </c>
      <c r="VFT46" s="276"/>
      <c r="VFU46" s="278" t="s">
        <v>47</v>
      </c>
      <c r="VFV46" s="279"/>
      <c r="VFW46" s="282">
        <f>SUM(VFW44+VFW38+VFW31+VFW27)</f>
        <v>0</v>
      </c>
      <c r="VFX46" s="284">
        <f>SUM(+VFX38+VFX31+VFX27+VFX44)</f>
        <v>0</v>
      </c>
      <c r="VFY46" s="284">
        <f>SUM(VFY44+VFY38+VFY31+VFY27)</f>
        <v>0</v>
      </c>
      <c r="VFZ46" s="284">
        <f>SUM(VFZ44+VFZ38+VFZ31+VFZ27)</f>
        <v>0</v>
      </c>
      <c r="VGA46" s="274">
        <f>SUM(VGA44+VGA38+VGA31+VGA27)</f>
        <v>0</v>
      </c>
      <c r="VGB46" s="276"/>
      <c r="VGC46" s="278" t="s">
        <v>47</v>
      </c>
      <c r="VGD46" s="279"/>
      <c r="VGE46" s="282">
        <f>SUM(VGE44+VGE38+VGE31+VGE27)</f>
        <v>0</v>
      </c>
      <c r="VGF46" s="284">
        <f>SUM(+VGF38+VGF31+VGF27+VGF44)</f>
        <v>0</v>
      </c>
      <c r="VGG46" s="284">
        <f>SUM(VGG44+VGG38+VGG31+VGG27)</f>
        <v>0</v>
      </c>
      <c r="VGH46" s="284">
        <f>SUM(VGH44+VGH38+VGH31+VGH27)</f>
        <v>0</v>
      </c>
      <c r="VGI46" s="274">
        <f>SUM(VGI44+VGI38+VGI31+VGI27)</f>
        <v>0</v>
      </c>
      <c r="VGJ46" s="276"/>
      <c r="VGK46" s="278" t="s">
        <v>47</v>
      </c>
      <c r="VGL46" s="279"/>
      <c r="VGM46" s="282">
        <f>SUM(VGM44+VGM38+VGM31+VGM27)</f>
        <v>0</v>
      </c>
      <c r="VGN46" s="284">
        <f>SUM(+VGN38+VGN31+VGN27+VGN44)</f>
        <v>0</v>
      </c>
      <c r="VGO46" s="284">
        <f>SUM(VGO44+VGO38+VGO31+VGO27)</f>
        <v>0</v>
      </c>
      <c r="VGP46" s="284">
        <f>SUM(VGP44+VGP38+VGP31+VGP27)</f>
        <v>0</v>
      </c>
      <c r="VGQ46" s="274">
        <f>SUM(VGQ44+VGQ38+VGQ31+VGQ27)</f>
        <v>0</v>
      </c>
      <c r="VGR46" s="276"/>
      <c r="VGS46" s="278" t="s">
        <v>47</v>
      </c>
      <c r="VGT46" s="279"/>
      <c r="VGU46" s="282">
        <f>SUM(VGU44+VGU38+VGU31+VGU27)</f>
        <v>0</v>
      </c>
      <c r="VGV46" s="284">
        <f>SUM(+VGV38+VGV31+VGV27+VGV44)</f>
        <v>0</v>
      </c>
      <c r="VGW46" s="284">
        <f>SUM(VGW44+VGW38+VGW31+VGW27)</f>
        <v>0</v>
      </c>
      <c r="VGX46" s="284">
        <f>SUM(VGX44+VGX38+VGX31+VGX27)</f>
        <v>0</v>
      </c>
      <c r="VGY46" s="274">
        <f>SUM(VGY44+VGY38+VGY31+VGY27)</f>
        <v>0</v>
      </c>
      <c r="VGZ46" s="276"/>
      <c r="VHA46" s="278" t="s">
        <v>47</v>
      </c>
      <c r="VHB46" s="279"/>
      <c r="VHC46" s="282">
        <f>SUM(VHC44+VHC38+VHC31+VHC27)</f>
        <v>0</v>
      </c>
      <c r="VHD46" s="284">
        <f>SUM(+VHD38+VHD31+VHD27+VHD44)</f>
        <v>0</v>
      </c>
      <c r="VHE46" s="284">
        <f>SUM(VHE44+VHE38+VHE31+VHE27)</f>
        <v>0</v>
      </c>
      <c r="VHF46" s="284">
        <f>SUM(VHF44+VHF38+VHF31+VHF27)</f>
        <v>0</v>
      </c>
      <c r="VHG46" s="274">
        <f>SUM(VHG44+VHG38+VHG31+VHG27)</f>
        <v>0</v>
      </c>
      <c r="VHH46" s="276"/>
      <c r="VHI46" s="278" t="s">
        <v>47</v>
      </c>
      <c r="VHJ46" s="279"/>
      <c r="VHK46" s="282">
        <f>SUM(VHK44+VHK38+VHK31+VHK27)</f>
        <v>0</v>
      </c>
      <c r="VHL46" s="284">
        <f>SUM(+VHL38+VHL31+VHL27+VHL44)</f>
        <v>0</v>
      </c>
      <c r="VHM46" s="284">
        <f>SUM(VHM44+VHM38+VHM31+VHM27)</f>
        <v>0</v>
      </c>
      <c r="VHN46" s="284">
        <f>SUM(VHN44+VHN38+VHN31+VHN27)</f>
        <v>0</v>
      </c>
      <c r="VHO46" s="274">
        <f>SUM(VHO44+VHO38+VHO31+VHO27)</f>
        <v>0</v>
      </c>
      <c r="VHP46" s="276"/>
      <c r="VHQ46" s="278" t="s">
        <v>47</v>
      </c>
      <c r="VHR46" s="279"/>
      <c r="VHS46" s="282">
        <f>SUM(VHS44+VHS38+VHS31+VHS27)</f>
        <v>0</v>
      </c>
      <c r="VHT46" s="284">
        <f>SUM(+VHT38+VHT31+VHT27+VHT44)</f>
        <v>0</v>
      </c>
      <c r="VHU46" s="284">
        <f>SUM(VHU44+VHU38+VHU31+VHU27)</f>
        <v>0</v>
      </c>
      <c r="VHV46" s="284">
        <f>SUM(VHV44+VHV38+VHV31+VHV27)</f>
        <v>0</v>
      </c>
      <c r="VHW46" s="274">
        <f>SUM(VHW44+VHW38+VHW31+VHW27)</f>
        <v>0</v>
      </c>
      <c r="VHX46" s="276"/>
      <c r="VHY46" s="278" t="s">
        <v>47</v>
      </c>
      <c r="VHZ46" s="279"/>
      <c r="VIA46" s="282">
        <f>SUM(VIA44+VIA38+VIA31+VIA27)</f>
        <v>0</v>
      </c>
      <c r="VIB46" s="284">
        <f>SUM(+VIB38+VIB31+VIB27+VIB44)</f>
        <v>0</v>
      </c>
      <c r="VIC46" s="284">
        <f>SUM(VIC44+VIC38+VIC31+VIC27)</f>
        <v>0</v>
      </c>
      <c r="VID46" s="284">
        <f>SUM(VID44+VID38+VID31+VID27)</f>
        <v>0</v>
      </c>
      <c r="VIE46" s="274">
        <f>SUM(VIE44+VIE38+VIE31+VIE27)</f>
        <v>0</v>
      </c>
      <c r="VIF46" s="276"/>
      <c r="VIG46" s="278" t="s">
        <v>47</v>
      </c>
      <c r="VIH46" s="279"/>
      <c r="VII46" s="282">
        <f>SUM(VII44+VII38+VII31+VII27)</f>
        <v>0</v>
      </c>
      <c r="VIJ46" s="284">
        <f>SUM(+VIJ38+VIJ31+VIJ27+VIJ44)</f>
        <v>0</v>
      </c>
      <c r="VIK46" s="284">
        <f>SUM(VIK44+VIK38+VIK31+VIK27)</f>
        <v>0</v>
      </c>
      <c r="VIL46" s="284">
        <f>SUM(VIL44+VIL38+VIL31+VIL27)</f>
        <v>0</v>
      </c>
      <c r="VIM46" s="274">
        <f>SUM(VIM44+VIM38+VIM31+VIM27)</f>
        <v>0</v>
      </c>
      <c r="VIN46" s="276"/>
      <c r="VIO46" s="278" t="s">
        <v>47</v>
      </c>
      <c r="VIP46" s="279"/>
      <c r="VIQ46" s="282">
        <f>SUM(VIQ44+VIQ38+VIQ31+VIQ27)</f>
        <v>0</v>
      </c>
      <c r="VIR46" s="284">
        <f>SUM(+VIR38+VIR31+VIR27+VIR44)</f>
        <v>0</v>
      </c>
      <c r="VIS46" s="284">
        <f>SUM(VIS44+VIS38+VIS31+VIS27)</f>
        <v>0</v>
      </c>
      <c r="VIT46" s="284">
        <f>SUM(VIT44+VIT38+VIT31+VIT27)</f>
        <v>0</v>
      </c>
      <c r="VIU46" s="274">
        <f>SUM(VIU44+VIU38+VIU31+VIU27)</f>
        <v>0</v>
      </c>
      <c r="VIV46" s="276"/>
      <c r="VIW46" s="278" t="s">
        <v>47</v>
      </c>
      <c r="VIX46" s="279"/>
      <c r="VIY46" s="282">
        <f>SUM(VIY44+VIY38+VIY31+VIY27)</f>
        <v>0</v>
      </c>
      <c r="VIZ46" s="284">
        <f>SUM(+VIZ38+VIZ31+VIZ27+VIZ44)</f>
        <v>0</v>
      </c>
      <c r="VJA46" s="284">
        <f>SUM(VJA44+VJA38+VJA31+VJA27)</f>
        <v>0</v>
      </c>
      <c r="VJB46" s="284">
        <f>SUM(VJB44+VJB38+VJB31+VJB27)</f>
        <v>0</v>
      </c>
      <c r="VJC46" s="274">
        <f>SUM(VJC44+VJC38+VJC31+VJC27)</f>
        <v>0</v>
      </c>
      <c r="VJD46" s="276"/>
      <c r="VJE46" s="278" t="s">
        <v>47</v>
      </c>
      <c r="VJF46" s="279"/>
      <c r="VJG46" s="282">
        <f>SUM(VJG44+VJG38+VJG31+VJG27)</f>
        <v>0</v>
      </c>
      <c r="VJH46" s="284">
        <f>SUM(+VJH38+VJH31+VJH27+VJH44)</f>
        <v>0</v>
      </c>
      <c r="VJI46" s="284">
        <f>SUM(VJI44+VJI38+VJI31+VJI27)</f>
        <v>0</v>
      </c>
      <c r="VJJ46" s="284">
        <f>SUM(VJJ44+VJJ38+VJJ31+VJJ27)</f>
        <v>0</v>
      </c>
      <c r="VJK46" s="274">
        <f>SUM(VJK44+VJK38+VJK31+VJK27)</f>
        <v>0</v>
      </c>
      <c r="VJL46" s="276"/>
      <c r="VJM46" s="278" t="s">
        <v>47</v>
      </c>
      <c r="VJN46" s="279"/>
      <c r="VJO46" s="282">
        <f>SUM(VJO44+VJO38+VJO31+VJO27)</f>
        <v>0</v>
      </c>
      <c r="VJP46" s="284">
        <f>SUM(+VJP38+VJP31+VJP27+VJP44)</f>
        <v>0</v>
      </c>
      <c r="VJQ46" s="284">
        <f>SUM(VJQ44+VJQ38+VJQ31+VJQ27)</f>
        <v>0</v>
      </c>
      <c r="VJR46" s="284">
        <f>SUM(VJR44+VJR38+VJR31+VJR27)</f>
        <v>0</v>
      </c>
      <c r="VJS46" s="274">
        <f>SUM(VJS44+VJS38+VJS31+VJS27)</f>
        <v>0</v>
      </c>
      <c r="VJT46" s="276"/>
      <c r="VJU46" s="278" t="s">
        <v>47</v>
      </c>
      <c r="VJV46" s="279"/>
      <c r="VJW46" s="282">
        <f>SUM(VJW44+VJW38+VJW31+VJW27)</f>
        <v>0</v>
      </c>
      <c r="VJX46" s="284">
        <f>SUM(+VJX38+VJX31+VJX27+VJX44)</f>
        <v>0</v>
      </c>
      <c r="VJY46" s="284">
        <f>SUM(VJY44+VJY38+VJY31+VJY27)</f>
        <v>0</v>
      </c>
      <c r="VJZ46" s="284">
        <f>SUM(VJZ44+VJZ38+VJZ31+VJZ27)</f>
        <v>0</v>
      </c>
      <c r="VKA46" s="274">
        <f>SUM(VKA44+VKA38+VKA31+VKA27)</f>
        <v>0</v>
      </c>
      <c r="VKB46" s="276"/>
      <c r="VKC46" s="278" t="s">
        <v>47</v>
      </c>
      <c r="VKD46" s="279"/>
      <c r="VKE46" s="282">
        <f>SUM(VKE44+VKE38+VKE31+VKE27)</f>
        <v>0</v>
      </c>
      <c r="VKF46" s="284">
        <f>SUM(+VKF38+VKF31+VKF27+VKF44)</f>
        <v>0</v>
      </c>
      <c r="VKG46" s="284">
        <f>SUM(VKG44+VKG38+VKG31+VKG27)</f>
        <v>0</v>
      </c>
      <c r="VKH46" s="284">
        <f>SUM(VKH44+VKH38+VKH31+VKH27)</f>
        <v>0</v>
      </c>
      <c r="VKI46" s="274">
        <f>SUM(VKI44+VKI38+VKI31+VKI27)</f>
        <v>0</v>
      </c>
      <c r="VKJ46" s="276"/>
      <c r="VKK46" s="278" t="s">
        <v>47</v>
      </c>
      <c r="VKL46" s="279"/>
      <c r="VKM46" s="282">
        <f>SUM(VKM44+VKM38+VKM31+VKM27)</f>
        <v>0</v>
      </c>
      <c r="VKN46" s="284">
        <f>SUM(+VKN38+VKN31+VKN27+VKN44)</f>
        <v>0</v>
      </c>
      <c r="VKO46" s="284">
        <f>SUM(VKO44+VKO38+VKO31+VKO27)</f>
        <v>0</v>
      </c>
      <c r="VKP46" s="284">
        <f>SUM(VKP44+VKP38+VKP31+VKP27)</f>
        <v>0</v>
      </c>
      <c r="VKQ46" s="274">
        <f>SUM(VKQ44+VKQ38+VKQ31+VKQ27)</f>
        <v>0</v>
      </c>
      <c r="VKR46" s="276"/>
      <c r="VKS46" s="278" t="s">
        <v>47</v>
      </c>
      <c r="VKT46" s="279"/>
      <c r="VKU46" s="282">
        <f>SUM(VKU44+VKU38+VKU31+VKU27)</f>
        <v>0</v>
      </c>
      <c r="VKV46" s="284">
        <f>SUM(+VKV38+VKV31+VKV27+VKV44)</f>
        <v>0</v>
      </c>
      <c r="VKW46" s="284">
        <f>SUM(VKW44+VKW38+VKW31+VKW27)</f>
        <v>0</v>
      </c>
      <c r="VKX46" s="284">
        <f>SUM(VKX44+VKX38+VKX31+VKX27)</f>
        <v>0</v>
      </c>
      <c r="VKY46" s="274">
        <f>SUM(VKY44+VKY38+VKY31+VKY27)</f>
        <v>0</v>
      </c>
      <c r="VKZ46" s="276"/>
      <c r="VLA46" s="278" t="s">
        <v>47</v>
      </c>
      <c r="VLB46" s="279"/>
      <c r="VLC46" s="282">
        <f>SUM(VLC44+VLC38+VLC31+VLC27)</f>
        <v>0</v>
      </c>
      <c r="VLD46" s="284">
        <f>SUM(+VLD38+VLD31+VLD27+VLD44)</f>
        <v>0</v>
      </c>
      <c r="VLE46" s="284">
        <f>SUM(VLE44+VLE38+VLE31+VLE27)</f>
        <v>0</v>
      </c>
      <c r="VLF46" s="284">
        <f>SUM(VLF44+VLF38+VLF31+VLF27)</f>
        <v>0</v>
      </c>
      <c r="VLG46" s="274">
        <f>SUM(VLG44+VLG38+VLG31+VLG27)</f>
        <v>0</v>
      </c>
      <c r="VLH46" s="276"/>
      <c r="VLI46" s="278" t="s">
        <v>47</v>
      </c>
      <c r="VLJ46" s="279"/>
      <c r="VLK46" s="282">
        <f>SUM(VLK44+VLK38+VLK31+VLK27)</f>
        <v>0</v>
      </c>
      <c r="VLL46" s="284">
        <f>SUM(+VLL38+VLL31+VLL27+VLL44)</f>
        <v>0</v>
      </c>
      <c r="VLM46" s="284">
        <f>SUM(VLM44+VLM38+VLM31+VLM27)</f>
        <v>0</v>
      </c>
      <c r="VLN46" s="284">
        <f>SUM(VLN44+VLN38+VLN31+VLN27)</f>
        <v>0</v>
      </c>
      <c r="VLO46" s="274">
        <f>SUM(VLO44+VLO38+VLO31+VLO27)</f>
        <v>0</v>
      </c>
      <c r="VLP46" s="276"/>
      <c r="VLQ46" s="278" t="s">
        <v>47</v>
      </c>
      <c r="VLR46" s="279"/>
      <c r="VLS46" s="282">
        <f>SUM(VLS44+VLS38+VLS31+VLS27)</f>
        <v>0</v>
      </c>
      <c r="VLT46" s="284">
        <f>SUM(+VLT38+VLT31+VLT27+VLT44)</f>
        <v>0</v>
      </c>
      <c r="VLU46" s="284">
        <f>SUM(VLU44+VLU38+VLU31+VLU27)</f>
        <v>0</v>
      </c>
      <c r="VLV46" s="284">
        <f>SUM(VLV44+VLV38+VLV31+VLV27)</f>
        <v>0</v>
      </c>
      <c r="VLW46" s="274">
        <f>SUM(VLW44+VLW38+VLW31+VLW27)</f>
        <v>0</v>
      </c>
      <c r="VLX46" s="276"/>
      <c r="VLY46" s="278" t="s">
        <v>47</v>
      </c>
      <c r="VLZ46" s="279"/>
      <c r="VMA46" s="282">
        <f>SUM(VMA44+VMA38+VMA31+VMA27)</f>
        <v>0</v>
      </c>
      <c r="VMB46" s="284">
        <f>SUM(+VMB38+VMB31+VMB27+VMB44)</f>
        <v>0</v>
      </c>
      <c r="VMC46" s="284">
        <f>SUM(VMC44+VMC38+VMC31+VMC27)</f>
        <v>0</v>
      </c>
      <c r="VMD46" s="284">
        <f>SUM(VMD44+VMD38+VMD31+VMD27)</f>
        <v>0</v>
      </c>
      <c r="VME46" s="274">
        <f>SUM(VME44+VME38+VME31+VME27)</f>
        <v>0</v>
      </c>
      <c r="VMF46" s="276"/>
      <c r="VMG46" s="278" t="s">
        <v>47</v>
      </c>
      <c r="VMH46" s="279"/>
      <c r="VMI46" s="282">
        <f>SUM(VMI44+VMI38+VMI31+VMI27)</f>
        <v>0</v>
      </c>
      <c r="VMJ46" s="284">
        <f>SUM(+VMJ38+VMJ31+VMJ27+VMJ44)</f>
        <v>0</v>
      </c>
      <c r="VMK46" s="284">
        <f>SUM(VMK44+VMK38+VMK31+VMK27)</f>
        <v>0</v>
      </c>
      <c r="VML46" s="284">
        <f>SUM(VML44+VML38+VML31+VML27)</f>
        <v>0</v>
      </c>
      <c r="VMM46" s="274">
        <f>SUM(VMM44+VMM38+VMM31+VMM27)</f>
        <v>0</v>
      </c>
      <c r="VMN46" s="276"/>
      <c r="VMO46" s="278" t="s">
        <v>47</v>
      </c>
      <c r="VMP46" s="279"/>
      <c r="VMQ46" s="282">
        <f>SUM(VMQ44+VMQ38+VMQ31+VMQ27)</f>
        <v>0</v>
      </c>
      <c r="VMR46" s="284">
        <f>SUM(+VMR38+VMR31+VMR27+VMR44)</f>
        <v>0</v>
      </c>
      <c r="VMS46" s="284">
        <f>SUM(VMS44+VMS38+VMS31+VMS27)</f>
        <v>0</v>
      </c>
      <c r="VMT46" s="284">
        <f>SUM(VMT44+VMT38+VMT31+VMT27)</f>
        <v>0</v>
      </c>
      <c r="VMU46" s="274">
        <f>SUM(VMU44+VMU38+VMU31+VMU27)</f>
        <v>0</v>
      </c>
      <c r="VMV46" s="276"/>
      <c r="VMW46" s="278" t="s">
        <v>47</v>
      </c>
      <c r="VMX46" s="279"/>
      <c r="VMY46" s="282">
        <f>SUM(VMY44+VMY38+VMY31+VMY27)</f>
        <v>0</v>
      </c>
      <c r="VMZ46" s="284">
        <f>SUM(+VMZ38+VMZ31+VMZ27+VMZ44)</f>
        <v>0</v>
      </c>
      <c r="VNA46" s="284">
        <f>SUM(VNA44+VNA38+VNA31+VNA27)</f>
        <v>0</v>
      </c>
      <c r="VNB46" s="284">
        <f>SUM(VNB44+VNB38+VNB31+VNB27)</f>
        <v>0</v>
      </c>
      <c r="VNC46" s="274">
        <f>SUM(VNC44+VNC38+VNC31+VNC27)</f>
        <v>0</v>
      </c>
      <c r="VND46" s="276"/>
      <c r="VNE46" s="278" t="s">
        <v>47</v>
      </c>
      <c r="VNF46" s="279"/>
      <c r="VNG46" s="282">
        <f>SUM(VNG44+VNG38+VNG31+VNG27)</f>
        <v>0</v>
      </c>
      <c r="VNH46" s="284">
        <f>SUM(+VNH38+VNH31+VNH27+VNH44)</f>
        <v>0</v>
      </c>
      <c r="VNI46" s="284">
        <f>SUM(VNI44+VNI38+VNI31+VNI27)</f>
        <v>0</v>
      </c>
      <c r="VNJ46" s="284">
        <f>SUM(VNJ44+VNJ38+VNJ31+VNJ27)</f>
        <v>0</v>
      </c>
      <c r="VNK46" s="274">
        <f>SUM(VNK44+VNK38+VNK31+VNK27)</f>
        <v>0</v>
      </c>
      <c r="VNL46" s="276"/>
      <c r="VNM46" s="278" t="s">
        <v>47</v>
      </c>
      <c r="VNN46" s="279"/>
      <c r="VNO46" s="282">
        <f>SUM(VNO44+VNO38+VNO31+VNO27)</f>
        <v>0</v>
      </c>
      <c r="VNP46" s="284">
        <f>SUM(+VNP38+VNP31+VNP27+VNP44)</f>
        <v>0</v>
      </c>
      <c r="VNQ46" s="284">
        <f>SUM(VNQ44+VNQ38+VNQ31+VNQ27)</f>
        <v>0</v>
      </c>
      <c r="VNR46" s="284">
        <f>SUM(VNR44+VNR38+VNR31+VNR27)</f>
        <v>0</v>
      </c>
      <c r="VNS46" s="274">
        <f>SUM(VNS44+VNS38+VNS31+VNS27)</f>
        <v>0</v>
      </c>
      <c r="VNT46" s="276"/>
      <c r="VNU46" s="278" t="s">
        <v>47</v>
      </c>
      <c r="VNV46" s="279"/>
      <c r="VNW46" s="282">
        <f>SUM(VNW44+VNW38+VNW31+VNW27)</f>
        <v>0</v>
      </c>
      <c r="VNX46" s="284">
        <f>SUM(+VNX38+VNX31+VNX27+VNX44)</f>
        <v>0</v>
      </c>
      <c r="VNY46" s="284">
        <f>SUM(VNY44+VNY38+VNY31+VNY27)</f>
        <v>0</v>
      </c>
      <c r="VNZ46" s="284">
        <f>SUM(VNZ44+VNZ38+VNZ31+VNZ27)</f>
        <v>0</v>
      </c>
      <c r="VOA46" s="274">
        <f>SUM(VOA44+VOA38+VOA31+VOA27)</f>
        <v>0</v>
      </c>
      <c r="VOB46" s="276"/>
      <c r="VOC46" s="278" t="s">
        <v>47</v>
      </c>
      <c r="VOD46" s="279"/>
      <c r="VOE46" s="282">
        <f>SUM(VOE44+VOE38+VOE31+VOE27)</f>
        <v>0</v>
      </c>
      <c r="VOF46" s="284">
        <f>SUM(+VOF38+VOF31+VOF27+VOF44)</f>
        <v>0</v>
      </c>
      <c r="VOG46" s="284">
        <f>SUM(VOG44+VOG38+VOG31+VOG27)</f>
        <v>0</v>
      </c>
      <c r="VOH46" s="284">
        <f>SUM(VOH44+VOH38+VOH31+VOH27)</f>
        <v>0</v>
      </c>
      <c r="VOI46" s="274">
        <f>SUM(VOI44+VOI38+VOI31+VOI27)</f>
        <v>0</v>
      </c>
      <c r="VOJ46" s="276"/>
      <c r="VOK46" s="278" t="s">
        <v>47</v>
      </c>
      <c r="VOL46" s="279"/>
      <c r="VOM46" s="282">
        <f>SUM(VOM44+VOM38+VOM31+VOM27)</f>
        <v>0</v>
      </c>
      <c r="VON46" s="284">
        <f>SUM(+VON38+VON31+VON27+VON44)</f>
        <v>0</v>
      </c>
      <c r="VOO46" s="284">
        <f>SUM(VOO44+VOO38+VOO31+VOO27)</f>
        <v>0</v>
      </c>
      <c r="VOP46" s="284">
        <f>SUM(VOP44+VOP38+VOP31+VOP27)</f>
        <v>0</v>
      </c>
      <c r="VOQ46" s="274">
        <f>SUM(VOQ44+VOQ38+VOQ31+VOQ27)</f>
        <v>0</v>
      </c>
      <c r="VOR46" s="276"/>
      <c r="VOS46" s="278" t="s">
        <v>47</v>
      </c>
      <c r="VOT46" s="279"/>
      <c r="VOU46" s="282">
        <f>SUM(VOU44+VOU38+VOU31+VOU27)</f>
        <v>0</v>
      </c>
      <c r="VOV46" s="284">
        <f>SUM(+VOV38+VOV31+VOV27+VOV44)</f>
        <v>0</v>
      </c>
      <c r="VOW46" s="284">
        <f>SUM(VOW44+VOW38+VOW31+VOW27)</f>
        <v>0</v>
      </c>
      <c r="VOX46" s="284">
        <f>SUM(VOX44+VOX38+VOX31+VOX27)</f>
        <v>0</v>
      </c>
      <c r="VOY46" s="274">
        <f>SUM(VOY44+VOY38+VOY31+VOY27)</f>
        <v>0</v>
      </c>
      <c r="VOZ46" s="276"/>
      <c r="VPA46" s="278" t="s">
        <v>47</v>
      </c>
      <c r="VPB46" s="279"/>
      <c r="VPC46" s="282">
        <f>SUM(VPC44+VPC38+VPC31+VPC27)</f>
        <v>0</v>
      </c>
      <c r="VPD46" s="284">
        <f>SUM(+VPD38+VPD31+VPD27+VPD44)</f>
        <v>0</v>
      </c>
      <c r="VPE46" s="284">
        <f>SUM(VPE44+VPE38+VPE31+VPE27)</f>
        <v>0</v>
      </c>
      <c r="VPF46" s="284">
        <f>SUM(VPF44+VPF38+VPF31+VPF27)</f>
        <v>0</v>
      </c>
      <c r="VPG46" s="274">
        <f>SUM(VPG44+VPG38+VPG31+VPG27)</f>
        <v>0</v>
      </c>
      <c r="VPH46" s="276"/>
      <c r="VPI46" s="278" t="s">
        <v>47</v>
      </c>
      <c r="VPJ46" s="279"/>
      <c r="VPK46" s="282">
        <f>SUM(VPK44+VPK38+VPK31+VPK27)</f>
        <v>0</v>
      </c>
      <c r="VPL46" s="284">
        <f>SUM(+VPL38+VPL31+VPL27+VPL44)</f>
        <v>0</v>
      </c>
      <c r="VPM46" s="284">
        <f>SUM(VPM44+VPM38+VPM31+VPM27)</f>
        <v>0</v>
      </c>
      <c r="VPN46" s="284">
        <f>SUM(VPN44+VPN38+VPN31+VPN27)</f>
        <v>0</v>
      </c>
      <c r="VPO46" s="274">
        <f>SUM(VPO44+VPO38+VPO31+VPO27)</f>
        <v>0</v>
      </c>
      <c r="VPP46" s="276"/>
      <c r="VPQ46" s="278" t="s">
        <v>47</v>
      </c>
      <c r="VPR46" s="279"/>
      <c r="VPS46" s="282">
        <f>SUM(VPS44+VPS38+VPS31+VPS27)</f>
        <v>0</v>
      </c>
      <c r="VPT46" s="284">
        <f>SUM(+VPT38+VPT31+VPT27+VPT44)</f>
        <v>0</v>
      </c>
      <c r="VPU46" s="284">
        <f>SUM(VPU44+VPU38+VPU31+VPU27)</f>
        <v>0</v>
      </c>
      <c r="VPV46" s="284">
        <f>SUM(VPV44+VPV38+VPV31+VPV27)</f>
        <v>0</v>
      </c>
      <c r="VPW46" s="274">
        <f>SUM(VPW44+VPW38+VPW31+VPW27)</f>
        <v>0</v>
      </c>
      <c r="VPX46" s="276"/>
      <c r="VPY46" s="278" t="s">
        <v>47</v>
      </c>
      <c r="VPZ46" s="279"/>
      <c r="VQA46" s="282">
        <f>SUM(VQA44+VQA38+VQA31+VQA27)</f>
        <v>0</v>
      </c>
      <c r="VQB46" s="284">
        <f>SUM(+VQB38+VQB31+VQB27+VQB44)</f>
        <v>0</v>
      </c>
      <c r="VQC46" s="284">
        <f>SUM(VQC44+VQC38+VQC31+VQC27)</f>
        <v>0</v>
      </c>
      <c r="VQD46" s="284">
        <f>SUM(VQD44+VQD38+VQD31+VQD27)</f>
        <v>0</v>
      </c>
      <c r="VQE46" s="274">
        <f>SUM(VQE44+VQE38+VQE31+VQE27)</f>
        <v>0</v>
      </c>
      <c r="VQF46" s="276"/>
      <c r="VQG46" s="278" t="s">
        <v>47</v>
      </c>
      <c r="VQH46" s="279"/>
      <c r="VQI46" s="282">
        <f>SUM(VQI44+VQI38+VQI31+VQI27)</f>
        <v>0</v>
      </c>
      <c r="VQJ46" s="284">
        <f>SUM(+VQJ38+VQJ31+VQJ27+VQJ44)</f>
        <v>0</v>
      </c>
      <c r="VQK46" s="284">
        <f>SUM(VQK44+VQK38+VQK31+VQK27)</f>
        <v>0</v>
      </c>
      <c r="VQL46" s="284">
        <f>SUM(VQL44+VQL38+VQL31+VQL27)</f>
        <v>0</v>
      </c>
      <c r="VQM46" s="274">
        <f>SUM(VQM44+VQM38+VQM31+VQM27)</f>
        <v>0</v>
      </c>
      <c r="VQN46" s="276"/>
      <c r="VQO46" s="278" t="s">
        <v>47</v>
      </c>
      <c r="VQP46" s="279"/>
      <c r="VQQ46" s="282">
        <f>SUM(VQQ44+VQQ38+VQQ31+VQQ27)</f>
        <v>0</v>
      </c>
      <c r="VQR46" s="284">
        <f>SUM(+VQR38+VQR31+VQR27+VQR44)</f>
        <v>0</v>
      </c>
      <c r="VQS46" s="284">
        <f>SUM(VQS44+VQS38+VQS31+VQS27)</f>
        <v>0</v>
      </c>
      <c r="VQT46" s="284">
        <f>SUM(VQT44+VQT38+VQT31+VQT27)</f>
        <v>0</v>
      </c>
      <c r="VQU46" s="274">
        <f>SUM(VQU44+VQU38+VQU31+VQU27)</f>
        <v>0</v>
      </c>
      <c r="VQV46" s="276"/>
      <c r="VQW46" s="278" t="s">
        <v>47</v>
      </c>
      <c r="VQX46" s="279"/>
      <c r="VQY46" s="282">
        <f>SUM(VQY44+VQY38+VQY31+VQY27)</f>
        <v>0</v>
      </c>
      <c r="VQZ46" s="284">
        <f>SUM(+VQZ38+VQZ31+VQZ27+VQZ44)</f>
        <v>0</v>
      </c>
      <c r="VRA46" s="284">
        <f>SUM(VRA44+VRA38+VRA31+VRA27)</f>
        <v>0</v>
      </c>
      <c r="VRB46" s="284">
        <f>SUM(VRB44+VRB38+VRB31+VRB27)</f>
        <v>0</v>
      </c>
      <c r="VRC46" s="274">
        <f>SUM(VRC44+VRC38+VRC31+VRC27)</f>
        <v>0</v>
      </c>
      <c r="VRD46" s="276"/>
      <c r="VRE46" s="278" t="s">
        <v>47</v>
      </c>
      <c r="VRF46" s="279"/>
      <c r="VRG46" s="282">
        <f>SUM(VRG44+VRG38+VRG31+VRG27)</f>
        <v>0</v>
      </c>
      <c r="VRH46" s="284">
        <f>SUM(+VRH38+VRH31+VRH27+VRH44)</f>
        <v>0</v>
      </c>
      <c r="VRI46" s="284">
        <f>SUM(VRI44+VRI38+VRI31+VRI27)</f>
        <v>0</v>
      </c>
      <c r="VRJ46" s="284">
        <f>SUM(VRJ44+VRJ38+VRJ31+VRJ27)</f>
        <v>0</v>
      </c>
      <c r="VRK46" s="274">
        <f>SUM(VRK44+VRK38+VRK31+VRK27)</f>
        <v>0</v>
      </c>
      <c r="VRL46" s="276"/>
      <c r="VRM46" s="278" t="s">
        <v>47</v>
      </c>
      <c r="VRN46" s="279"/>
      <c r="VRO46" s="282">
        <f>SUM(VRO44+VRO38+VRO31+VRO27)</f>
        <v>0</v>
      </c>
      <c r="VRP46" s="284">
        <f>SUM(+VRP38+VRP31+VRP27+VRP44)</f>
        <v>0</v>
      </c>
      <c r="VRQ46" s="284">
        <f>SUM(VRQ44+VRQ38+VRQ31+VRQ27)</f>
        <v>0</v>
      </c>
      <c r="VRR46" s="284">
        <f>SUM(VRR44+VRR38+VRR31+VRR27)</f>
        <v>0</v>
      </c>
      <c r="VRS46" s="274">
        <f>SUM(VRS44+VRS38+VRS31+VRS27)</f>
        <v>0</v>
      </c>
      <c r="VRT46" s="276"/>
      <c r="VRU46" s="278" t="s">
        <v>47</v>
      </c>
      <c r="VRV46" s="279"/>
      <c r="VRW46" s="282">
        <f>SUM(VRW44+VRW38+VRW31+VRW27)</f>
        <v>0</v>
      </c>
      <c r="VRX46" s="284">
        <f>SUM(+VRX38+VRX31+VRX27+VRX44)</f>
        <v>0</v>
      </c>
      <c r="VRY46" s="284">
        <f>SUM(VRY44+VRY38+VRY31+VRY27)</f>
        <v>0</v>
      </c>
      <c r="VRZ46" s="284">
        <f>SUM(VRZ44+VRZ38+VRZ31+VRZ27)</f>
        <v>0</v>
      </c>
      <c r="VSA46" s="274">
        <f>SUM(VSA44+VSA38+VSA31+VSA27)</f>
        <v>0</v>
      </c>
      <c r="VSB46" s="276"/>
      <c r="VSC46" s="278" t="s">
        <v>47</v>
      </c>
      <c r="VSD46" s="279"/>
      <c r="VSE46" s="282">
        <f>SUM(VSE44+VSE38+VSE31+VSE27)</f>
        <v>0</v>
      </c>
      <c r="VSF46" s="284">
        <f>SUM(+VSF38+VSF31+VSF27+VSF44)</f>
        <v>0</v>
      </c>
      <c r="VSG46" s="284">
        <f>SUM(VSG44+VSG38+VSG31+VSG27)</f>
        <v>0</v>
      </c>
      <c r="VSH46" s="284">
        <f>SUM(VSH44+VSH38+VSH31+VSH27)</f>
        <v>0</v>
      </c>
      <c r="VSI46" s="274">
        <f>SUM(VSI44+VSI38+VSI31+VSI27)</f>
        <v>0</v>
      </c>
      <c r="VSJ46" s="276"/>
      <c r="VSK46" s="278" t="s">
        <v>47</v>
      </c>
      <c r="VSL46" s="279"/>
      <c r="VSM46" s="282">
        <f>SUM(VSM44+VSM38+VSM31+VSM27)</f>
        <v>0</v>
      </c>
      <c r="VSN46" s="284">
        <f>SUM(+VSN38+VSN31+VSN27+VSN44)</f>
        <v>0</v>
      </c>
      <c r="VSO46" s="284">
        <f>SUM(VSO44+VSO38+VSO31+VSO27)</f>
        <v>0</v>
      </c>
      <c r="VSP46" s="284">
        <f>SUM(VSP44+VSP38+VSP31+VSP27)</f>
        <v>0</v>
      </c>
      <c r="VSQ46" s="274">
        <f>SUM(VSQ44+VSQ38+VSQ31+VSQ27)</f>
        <v>0</v>
      </c>
      <c r="VSR46" s="276"/>
      <c r="VSS46" s="278" t="s">
        <v>47</v>
      </c>
      <c r="VST46" s="279"/>
      <c r="VSU46" s="282">
        <f>SUM(VSU44+VSU38+VSU31+VSU27)</f>
        <v>0</v>
      </c>
      <c r="VSV46" s="284">
        <f>SUM(+VSV38+VSV31+VSV27+VSV44)</f>
        <v>0</v>
      </c>
      <c r="VSW46" s="284">
        <f>SUM(VSW44+VSW38+VSW31+VSW27)</f>
        <v>0</v>
      </c>
      <c r="VSX46" s="284">
        <f>SUM(VSX44+VSX38+VSX31+VSX27)</f>
        <v>0</v>
      </c>
      <c r="VSY46" s="274">
        <f>SUM(VSY44+VSY38+VSY31+VSY27)</f>
        <v>0</v>
      </c>
      <c r="VSZ46" s="276"/>
      <c r="VTA46" s="278" t="s">
        <v>47</v>
      </c>
      <c r="VTB46" s="279"/>
      <c r="VTC46" s="282">
        <f>SUM(VTC44+VTC38+VTC31+VTC27)</f>
        <v>0</v>
      </c>
      <c r="VTD46" s="284">
        <f>SUM(+VTD38+VTD31+VTD27+VTD44)</f>
        <v>0</v>
      </c>
      <c r="VTE46" s="284">
        <f>SUM(VTE44+VTE38+VTE31+VTE27)</f>
        <v>0</v>
      </c>
      <c r="VTF46" s="284">
        <f>SUM(VTF44+VTF38+VTF31+VTF27)</f>
        <v>0</v>
      </c>
      <c r="VTG46" s="274">
        <f>SUM(VTG44+VTG38+VTG31+VTG27)</f>
        <v>0</v>
      </c>
      <c r="VTH46" s="276"/>
      <c r="VTI46" s="278" t="s">
        <v>47</v>
      </c>
      <c r="VTJ46" s="279"/>
      <c r="VTK46" s="282">
        <f>SUM(VTK44+VTK38+VTK31+VTK27)</f>
        <v>0</v>
      </c>
      <c r="VTL46" s="284">
        <f>SUM(+VTL38+VTL31+VTL27+VTL44)</f>
        <v>0</v>
      </c>
      <c r="VTM46" s="284">
        <f>SUM(VTM44+VTM38+VTM31+VTM27)</f>
        <v>0</v>
      </c>
      <c r="VTN46" s="284">
        <f>SUM(VTN44+VTN38+VTN31+VTN27)</f>
        <v>0</v>
      </c>
      <c r="VTO46" s="274">
        <f>SUM(VTO44+VTO38+VTO31+VTO27)</f>
        <v>0</v>
      </c>
      <c r="VTP46" s="276"/>
      <c r="VTQ46" s="278" t="s">
        <v>47</v>
      </c>
      <c r="VTR46" s="279"/>
      <c r="VTS46" s="282">
        <f>SUM(VTS44+VTS38+VTS31+VTS27)</f>
        <v>0</v>
      </c>
      <c r="VTT46" s="284">
        <f>SUM(+VTT38+VTT31+VTT27+VTT44)</f>
        <v>0</v>
      </c>
      <c r="VTU46" s="284">
        <f>SUM(VTU44+VTU38+VTU31+VTU27)</f>
        <v>0</v>
      </c>
      <c r="VTV46" s="284">
        <f>SUM(VTV44+VTV38+VTV31+VTV27)</f>
        <v>0</v>
      </c>
      <c r="VTW46" s="274">
        <f>SUM(VTW44+VTW38+VTW31+VTW27)</f>
        <v>0</v>
      </c>
      <c r="VTX46" s="276"/>
      <c r="VTY46" s="278" t="s">
        <v>47</v>
      </c>
      <c r="VTZ46" s="279"/>
      <c r="VUA46" s="282">
        <f>SUM(VUA44+VUA38+VUA31+VUA27)</f>
        <v>0</v>
      </c>
      <c r="VUB46" s="284">
        <f>SUM(+VUB38+VUB31+VUB27+VUB44)</f>
        <v>0</v>
      </c>
      <c r="VUC46" s="284">
        <f>SUM(VUC44+VUC38+VUC31+VUC27)</f>
        <v>0</v>
      </c>
      <c r="VUD46" s="284">
        <f>SUM(VUD44+VUD38+VUD31+VUD27)</f>
        <v>0</v>
      </c>
      <c r="VUE46" s="274">
        <f>SUM(VUE44+VUE38+VUE31+VUE27)</f>
        <v>0</v>
      </c>
      <c r="VUF46" s="276"/>
      <c r="VUG46" s="278" t="s">
        <v>47</v>
      </c>
      <c r="VUH46" s="279"/>
      <c r="VUI46" s="282">
        <f>SUM(VUI44+VUI38+VUI31+VUI27)</f>
        <v>0</v>
      </c>
      <c r="VUJ46" s="284">
        <f>SUM(+VUJ38+VUJ31+VUJ27+VUJ44)</f>
        <v>0</v>
      </c>
      <c r="VUK46" s="284">
        <f>SUM(VUK44+VUK38+VUK31+VUK27)</f>
        <v>0</v>
      </c>
      <c r="VUL46" s="284">
        <f>SUM(VUL44+VUL38+VUL31+VUL27)</f>
        <v>0</v>
      </c>
      <c r="VUM46" s="274">
        <f>SUM(VUM44+VUM38+VUM31+VUM27)</f>
        <v>0</v>
      </c>
      <c r="VUN46" s="276"/>
      <c r="VUO46" s="278" t="s">
        <v>47</v>
      </c>
      <c r="VUP46" s="279"/>
      <c r="VUQ46" s="282">
        <f>SUM(VUQ44+VUQ38+VUQ31+VUQ27)</f>
        <v>0</v>
      </c>
      <c r="VUR46" s="284">
        <f>SUM(+VUR38+VUR31+VUR27+VUR44)</f>
        <v>0</v>
      </c>
      <c r="VUS46" s="284">
        <f>SUM(VUS44+VUS38+VUS31+VUS27)</f>
        <v>0</v>
      </c>
      <c r="VUT46" s="284">
        <f>SUM(VUT44+VUT38+VUT31+VUT27)</f>
        <v>0</v>
      </c>
      <c r="VUU46" s="274">
        <f>SUM(VUU44+VUU38+VUU31+VUU27)</f>
        <v>0</v>
      </c>
      <c r="VUV46" s="276"/>
      <c r="VUW46" s="278" t="s">
        <v>47</v>
      </c>
      <c r="VUX46" s="279"/>
      <c r="VUY46" s="282">
        <f>SUM(VUY44+VUY38+VUY31+VUY27)</f>
        <v>0</v>
      </c>
      <c r="VUZ46" s="284">
        <f>SUM(+VUZ38+VUZ31+VUZ27+VUZ44)</f>
        <v>0</v>
      </c>
      <c r="VVA46" s="284">
        <f>SUM(VVA44+VVA38+VVA31+VVA27)</f>
        <v>0</v>
      </c>
      <c r="VVB46" s="284">
        <f>SUM(VVB44+VVB38+VVB31+VVB27)</f>
        <v>0</v>
      </c>
      <c r="VVC46" s="274">
        <f>SUM(VVC44+VVC38+VVC31+VVC27)</f>
        <v>0</v>
      </c>
      <c r="VVD46" s="276"/>
      <c r="VVE46" s="278" t="s">
        <v>47</v>
      </c>
      <c r="VVF46" s="279"/>
      <c r="VVG46" s="282">
        <f>SUM(VVG44+VVG38+VVG31+VVG27)</f>
        <v>0</v>
      </c>
      <c r="VVH46" s="284">
        <f>SUM(+VVH38+VVH31+VVH27+VVH44)</f>
        <v>0</v>
      </c>
      <c r="VVI46" s="284">
        <f>SUM(VVI44+VVI38+VVI31+VVI27)</f>
        <v>0</v>
      </c>
      <c r="VVJ46" s="284">
        <f>SUM(VVJ44+VVJ38+VVJ31+VVJ27)</f>
        <v>0</v>
      </c>
      <c r="VVK46" s="274">
        <f>SUM(VVK44+VVK38+VVK31+VVK27)</f>
        <v>0</v>
      </c>
      <c r="VVL46" s="276"/>
      <c r="VVM46" s="278" t="s">
        <v>47</v>
      </c>
      <c r="VVN46" s="279"/>
      <c r="VVO46" s="282">
        <f>SUM(VVO44+VVO38+VVO31+VVO27)</f>
        <v>0</v>
      </c>
      <c r="VVP46" s="284">
        <f>SUM(+VVP38+VVP31+VVP27+VVP44)</f>
        <v>0</v>
      </c>
      <c r="VVQ46" s="284">
        <f>SUM(VVQ44+VVQ38+VVQ31+VVQ27)</f>
        <v>0</v>
      </c>
      <c r="VVR46" s="284">
        <f>SUM(VVR44+VVR38+VVR31+VVR27)</f>
        <v>0</v>
      </c>
      <c r="VVS46" s="274">
        <f>SUM(VVS44+VVS38+VVS31+VVS27)</f>
        <v>0</v>
      </c>
      <c r="VVT46" s="276"/>
      <c r="VVU46" s="278" t="s">
        <v>47</v>
      </c>
      <c r="VVV46" s="279"/>
      <c r="VVW46" s="282">
        <f>SUM(VVW44+VVW38+VVW31+VVW27)</f>
        <v>0</v>
      </c>
      <c r="VVX46" s="284">
        <f>SUM(+VVX38+VVX31+VVX27+VVX44)</f>
        <v>0</v>
      </c>
      <c r="VVY46" s="284">
        <f>SUM(VVY44+VVY38+VVY31+VVY27)</f>
        <v>0</v>
      </c>
      <c r="VVZ46" s="284">
        <f>SUM(VVZ44+VVZ38+VVZ31+VVZ27)</f>
        <v>0</v>
      </c>
      <c r="VWA46" s="274">
        <f>SUM(VWA44+VWA38+VWA31+VWA27)</f>
        <v>0</v>
      </c>
      <c r="VWB46" s="276"/>
      <c r="VWC46" s="278" t="s">
        <v>47</v>
      </c>
      <c r="VWD46" s="279"/>
      <c r="VWE46" s="282">
        <f>SUM(VWE44+VWE38+VWE31+VWE27)</f>
        <v>0</v>
      </c>
      <c r="VWF46" s="284">
        <f>SUM(+VWF38+VWF31+VWF27+VWF44)</f>
        <v>0</v>
      </c>
      <c r="VWG46" s="284">
        <f>SUM(VWG44+VWG38+VWG31+VWG27)</f>
        <v>0</v>
      </c>
      <c r="VWH46" s="284">
        <f>SUM(VWH44+VWH38+VWH31+VWH27)</f>
        <v>0</v>
      </c>
      <c r="VWI46" s="274">
        <f>SUM(VWI44+VWI38+VWI31+VWI27)</f>
        <v>0</v>
      </c>
      <c r="VWJ46" s="276"/>
      <c r="VWK46" s="278" t="s">
        <v>47</v>
      </c>
      <c r="VWL46" s="279"/>
      <c r="VWM46" s="282">
        <f>SUM(VWM44+VWM38+VWM31+VWM27)</f>
        <v>0</v>
      </c>
      <c r="VWN46" s="284">
        <f>SUM(+VWN38+VWN31+VWN27+VWN44)</f>
        <v>0</v>
      </c>
      <c r="VWO46" s="284">
        <f>SUM(VWO44+VWO38+VWO31+VWO27)</f>
        <v>0</v>
      </c>
      <c r="VWP46" s="284">
        <f>SUM(VWP44+VWP38+VWP31+VWP27)</f>
        <v>0</v>
      </c>
      <c r="VWQ46" s="274">
        <f>SUM(VWQ44+VWQ38+VWQ31+VWQ27)</f>
        <v>0</v>
      </c>
      <c r="VWR46" s="276"/>
      <c r="VWS46" s="278" t="s">
        <v>47</v>
      </c>
      <c r="VWT46" s="279"/>
      <c r="VWU46" s="282">
        <f>SUM(VWU44+VWU38+VWU31+VWU27)</f>
        <v>0</v>
      </c>
      <c r="VWV46" s="284">
        <f>SUM(+VWV38+VWV31+VWV27+VWV44)</f>
        <v>0</v>
      </c>
      <c r="VWW46" s="284">
        <f>SUM(VWW44+VWW38+VWW31+VWW27)</f>
        <v>0</v>
      </c>
      <c r="VWX46" s="284">
        <f>SUM(VWX44+VWX38+VWX31+VWX27)</f>
        <v>0</v>
      </c>
      <c r="VWY46" s="274">
        <f>SUM(VWY44+VWY38+VWY31+VWY27)</f>
        <v>0</v>
      </c>
      <c r="VWZ46" s="276"/>
      <c r="VXA46" s="278" t="s">
        <v>47</v>
      </c>
      <c r="VXB46" s="279"/>
      <c r="VXC46" s="282">
        <f>SUM(VXC44+VXC38+VXC31+VXC27)</f>
        <v>0</v>
      </c>
      <c r="VXD46" s="284">
        <f>SUM(+VXD38+VXD31+VXD27+VXD44)</f>
        <v>0</v>
      </c>
      <c r="VXE46" s="284">
        <f>SUM(VXE44+VXE38+VXE31+VXE27)</f>
        <v>0</v>
      </c>
      <c r="VXF46" s="284">
        <f>SUM(VXF44+VXF38+VXF31+VXF27)</f>
        <v>0</v>
      </c>
      <c r="VXG46" s="274">
        <f>SUM(VXG44+VXG38+VXG31+VXG27)</f>
        <v>0</v>
      </c>
      <c r="VXH46" s="276"/>
      <c r="VXI46" s="278" t="s">
        <v>47</v>
      </c>
      <c r="VXJ46" s="279"/>
      <c r="VXK46" s="282">
        <f>SUM(VXK44+VXK38+VXK31+VXK27)</f>
        <v>0</v>
      </c>
      <c r="VXL46" s="284">
        <f>SUM(+VXL38+VXL31+VXL27+VXL44)</f>
        <v>0</v>
      </c>
      <c r="VXM46" s="284">
        <f>SUM(VXM44+VXM38+VXM31+VXM27)</f>
        <v>0</v>
      </c>
      <c r="VXN46" s="284">
        <f>SUM(VXN44+VXN38+VXN31+VXN27)</f>
        <v>0</v>
      </c>
      <c r="VXO46" s="274">
        <f>SUM(VXO44+VXO38+VXO31+VXO27)</f>
        <v>0</v>
      </c>
      <c r="VXP46" s="276"/>
      <c r="VXQ46" s="278" t="s">
        <v>47</v>
      </c>
      <c r="VXR46" s="279"/>
      <c r="VXS46" s="282">
        <f>SUM(VXS44+VXS38+VXS31+VXS27)</f>
        <v>0</v>
      </c>
      <c r="VXT46" s="284">
        <f>SUM(+VXT38+VXT31+VXT27+VXT44)</f>
        <v>0</v>
      </c>
      <c r="VXU46" s="284">
        <f>SUM(VXU44+VXU38+VXU31+VXU27)</f>
        <v>0</v>
      </c>
      <c r="VXV46" s="284">
        <f>SUM(VXV44+VXV38+VXV31+VXV27)</f>
        <v>0</v>
      </c>
      <c r="VXW46" s="274">
        <f>SUM(VXW44+VXW38+VXW31+VXW27)</f>
        <v>0</v>
      </c>
      <c r="VXX46" s="276"/>
      <c r="VXY46" s="278" t="s">
        <v>47</v>
      </c>
      <c r="VXZ46" s="279"/>
      <c r="VYA46" s="282">
        <f>SUM(VYA44+VYA38+VYA31+VYA27)</f>
        <v>0</v>
      </c>
      <c r="VYB46" s="284">
        <f>SUM(+VYB38+VYB31+VYB27+VYB44)</f>
        <v>0</v>
      </c>
      <c r="VYC46" s="284">
        <f>SUM(VYC44+VYC38+VYC31+VYC27)</f>
        <v>0</v>
      </c>
      <c r="VYD46" s="284">
        <f>SUM(VYD44+VYD38+VYD31+VYD27)</f>
        <v>0</v>
      </c>
      <c r="VYE46" s="274">
        <f>SUM(VYE44+VYE38+VYE31+VYE27)</f>
        <v>0</v>
      </c>
      <c r="VYF46" s="276"/>
      <c r="VYG46" s="278" t="s">
        <v>47</v>
      </c>
      <c r="VYH46" s="279"/>
      <c r="VYI46" s="282">
        <f>SUM(VYI44+VYI38+VYI31+VYI27)</f>
        <v>0</v>
      </c>
      <c r="VYJ46" s="284">
        <f>SUM(+VYJ38+VYJ31+VYJ27+VYJ44)</f>
        <v>0</v>
      </c>
      <c r="VYK46" s="284">
        <f>SUM(VYK44+VYK38+VYK31+VYK27)</f>
        <v>0</v>
      </c>
      <c r="VYL46" s="284">
        <f>SUM(VYL44+VYL38+VYL31+VYL27)</f>
        <v>0</v>
      </c>
      <c r="VYM46" s="274">
        <f>SUM(VYM44+VYM38+VYM31+VYM27)</f>
        <v>0</v>
      </c>
      <c r="VYN46" s="276"/>
      <c r="VYO46" s="278" t="s">
        <v>47</v>
      </c>
      <c r="VYP46" s="279"/>
      <c r="VYQ46" s="282">
        <f>SUM(VYQ44+VYQ38+VYQ31+VYQ27)</f>
        <v>0</v>
      </c>
      <c r="VYR46" s="284">
        <f>SUM(+VYR38+VYR31+VYR27+VYR44)</f>
        <v>0</v>
      </c>
      <c r="VYS46" s="284">
        <f>SUM(VYS44+VYS38+VYS31+VYS27)</f>
        <v>0</v>
      </c>
      <c r="VYT46" s="284">
        <f>SUM(VYT44+VYT38+VYT31+VYT27)</f>
        <v>0</v>
      </c>
      <c r="VYU46" s="274">
        <f>SUM(VYU44+VYU38+VYU31+VYU27)</f>
        <v>0</v>
      </c>
      <c r="VYV46" s="276"/>
      <c r="VYW46" s="278" t="s">
        <v>47</v>
      </c>
      <c r="VYX46" s="279"/>
      <c r="VYY46" s="282">
        <f>SUM(VYY44+VYY38+VYY31+VYY27)</f>
        <v>0</v>
      </c>
      <c r="VYZ46" s="284">
        <f>SUM(+VYZ38+VYZ31+VYZ27+VYZ44)</f>
        <v>0</v>
      </c>
      <c r="VZA46" s="284">
        <f>SUM(VZA44+VZA38+VZA31+VZA27)</f>
        <v>0</v>
      </c>
      <c r="VZB46" s="284">
        <f>SUM(VZB44+VZB38+VZB31+VZB27)</f>
        <v>0</v>
      </c>
      <c r="VZC46" s="274">
        <f>SUM(VZC44+VZC38+VZC31+VZC27)</f>
        <v>0</v>
      </c>
      <c r="VZD46" s="276"/>
      <c r="VZE46" s="278" t="s">
        <v>47</v>
      </c>
      <c r="VZF46" s="279"/>
      <c r="VZG46" s="282">
        <f>SUM(VZG44+VZG38+VZG31+VZG27)</f>
        <v>0</v>
      </c>
      <c r="VZH46" s="284">
        <f>SUM(+VZH38+VZH31+VZH27+VZH44)</f>
        <v>0</v>
      </c>
      <c r="VZI46" s="284">
        <f>SUM(VZI44+VZI38+VZI31+VZI27)</f>
        <v>0</v>
      </c>
      <c r="VZJ46" s="284">
        <f>SUM(VZJ44+VZJ38+VZJ31+VZJ27)</f>
        <v>0</v>
      </c>
      <c r="VZK46" s="274">
        <f>SUM(VZK44+VZK38+VZK31+VZK27)</f>
        <v>0</v>
      </c>
      <c r="VZL46" s="276"/>
      <c r="VZM46" s="278" t="s">
        <v>47</v>
      </c>
      <c r="VZN46" s="279"/>
      <c r="VZO46" s="282">
        <f>SUM(VZO44+VZO38+VZO31+VZO27)</f>
        <v>0</v>
      </c>
      <c r="VZP46" s="284">
        <f>SUM(+VZP38+VZP31+VZP27+VZP44)</f>
        <v>0</v>
      </c>
      <c r="VZQ46" s="284">
        <f>SUM(VZQ44+VZQ38+VZQ31+VZQ27)</f>
        <v>0</v>
      </c>
      <c r="VZR46" s="284">
        <f>SUM(VZR44+VZR38+VZR31+VZR27)</f>
        <v>0</v>
      </c>
      <c r="VZS46" s="274">
        <f>SUM(VZS44+VZS38+VZS31+VZS27)</f>
        <v>0</v>
      </c>
      <c r="VZT46" s="276"/>
      <c r="VZU46" s="278" t="s">
        <v>47</v>
      </c>
      <c r="VZV46" s="279"/>
      <c r="VZW46" s="282">
        <f>SUM(VZW44+VZW38+VZW31+VZW27)</f>
        <v>0</v>
      </c>
      <c r="VZX46" s="284">
        <f>SUM(+VZX38+VZX31+VZX27+VZX44)</f>
        <v>0</v>
      </c>
      <c r="VZY46" s="284">
        <f>SUM(VZY44+VZY38+VZY31+VZY27)</f>
        <v>0</v>
      </c>
      <c r="VZZ46" s="284">
        <f>SUM(VZZ44+VZZ38+VZZ31+VZZ27)</f>
        <v>0</v>
      </c>
      <c r="WAA46" s="274">
        <f>SUM(WAA44+WAA38+WAA31+WAA27)</f>
        <v>0</v>
      </c>
      <c r="WAB46" s="276"/>
      <c r="WAC46" s="278" t="s">
        <v>47</v>
      </c>
      <c r="WAD46" s="279"/>
      <c r="WAE46" s="282">
        <f>SUM(WAE44+WAE38+WAE31+WAE27)</f>
        <v>0</v>
      </c>
      <c r="WAF46" s="284">
        <f>SUM(+WAF38+WAF31+WAF27+WAF44)</f>
        <v>0</v>
      </c>
      <c r="WAG46" s="284">
        <f>SUM(WAG44+WAG38+WAG31+WAG27)</f>
        <v>0</v>
      </c>
      <c r="WAH46" s="284">
        <f>SUM(WAH44+WAH38+WAH31+WAH27)</f>
        <v>0</v>
      </c>
      <c r="WAI46" s="274">
        <f>SUM(WAI44+WAI38+WAI31+WAI27)</f>
        <v>0</v>
      </c>
      <c r="WAJ46" s="276"/>
      <c r="WAK46" s="278" t="s">
        <v>47</v>
      </c>
      <c r="WAL46" s="279"/>
      <c r="WAM46" s="282">
        <f>SUM(WAM44+WAM38+WAM31+WAM27)</f>
        <v>0</v>
      </c>
      <c r="WAN46" s="284">
        <f>SUM(+WAN38+WAN31+WAN27+WAN44)</f>
        <v>0</v>
      </c>
      <c r="WAO46" s="284">
        <f>SUM(WAO44+WAO38+WAO31+WAO27)</f>
        <v>0</v>
      </c>
      <c r="WAP46" s="284">
        <f>SUM(WAP44+WAP38+WAP31+WAP27)</f>
        <v>0</v>
      </c>
      <c r="WAQ46" s="274">
        <f>SUM(WAQ44+WAQ38+WAQ31+WAQ27)</f>
        <v>0</v>
      </c>
      <c r="WAR46" s="276"/>
      <c r="WAS46" s="278" t="s">
        <v>47</v>
      </c>
      <c r="WAT46" s="279"/>
      <c r="WAU46" s="282">
        <f>SUM(WAU44+WAU38+WAU31+WAU27)</f>
        <v>0</v>
      </c>
      <c r="WAV46" s="284">
        <f>SUM(+WAV38+WAV31+WAV27+WAV44)</f>
        <v>0</v>
      </c>
      <c r="WAW46" s="284">
        <f>SUM(WAW44+WAW38+WAW31+WAW27)</f>
        <v>0</v>
      </c>
      <c r="WAX46" s="284">
        <f>SUM(WAX44+WAX38+WAX31+WAX27)</f>
        <v>0</v>
      </c>
      <c r="WAY46" s="274">
        <f>SUM(WAY44+WAY38+WAY31+WAY27)</f>
        <v>0</v>
      </c>
      <c r="WAZ46" s="276"/>
      <c r="WBA46" s="278" t="s">
        <v>47</v>
      </c>
      <c r="WBB46" s="279"/>
      <c r="WBC46" s="282">
        <f>SUM(WBC44+WBC38+WBC31+WBC27)</f>
        <v>0</v>
      </c>
      <c r="WBD46" s="284">
        <f>SUM(+WBD38+WBD31+WBD27+WBD44)</f>
        <v>0</v>
      </c>
      <c r="WBE46" s="284">
        <f>SUM(WBE44+WBE38+WBE31+WBE27)</f>
        <v>0</v>
      </c>
      <c r="WBF46" s="284">
        <f>SUM(WBF44+WBF38+WBF31+WBF27)</f>
        <v>0</v>
      </c>
      <c r="WBG46" s="274">
        <f>SUM(WBG44+WBG38+WBG31+WBG27)</f>
        <v>0</v>
      </c>
      <c r="WBH46" s="276"/>
      <c r="WBI46" s="278" t="s">
        <v>47</v>
      </c>
      <c r="WBJ46" s="279"/>
      <c r="WBK46" s="282">
        <f>SUM(WBK44+WBK38+WBK31+WBK27)</f>
        <v>0</v>
      </c>
      <c r="WBL46" s="284">
        <f>SUM(+WBL38+WBL31+WBL27+WBL44)</f>
        <v>0</v>
      </c>
      <c r="WBM46" s="284">
        <f>SUM(WBM44+WBM38+WBM31+WBM27)</f>
        <v>0</v>
      </c>
      <c r="WBN46" s="284">
        <f>SUM(WBN44+WBN38+WBN31+WBN27)</f>
        <v>0</v>
      </c>
      <c r="WBO46" s="274">
        <f>SUM(WBO44+WBO38+WBO31+WBO27)</f>
        <v>0</v>
      </c>
      <c r="WBP46" s="276"/>
      <c r="WBQ46" s="278" t="s">
        <v>47</v>
      </c>
      <c r="WBR46" s="279"/>
      <c r="WBS46" s="282">
        <f>SUM(WBS44+WBS38+WBS31+WBS27)</f>
        <v>0</v>
      </c>
      <c r="WBT46" s="284">
        <f>SUM(+WBT38+WBT31+WBT27+WBT44)</f>
        <v>0</v>
      </c>
      <c r="WBU46" s="284">
        <f>SUM(WBU44+WBU38+WBU31+WBU27)</f>
        <v>0</v>
      </c>
      <c r="WBV46" s="284">
        <f>SUM(WBV44+WBV38+WBV31+WBV27)</f>
        <v>0</v>
      </c>
      <c r="WBW46" s="274">
        <f>SUM(WBW44+WBW38+WBW31+WBW27)</f>
        <v>0</v>
      </c>
      <c r="WBX46" s="276"/>
      <c r="WBY46" s="278" t="s">
        <v>47</v>
      </c>
      <c r="WBZ46" s="279"/>
      <c r="WCA46" s="282">
        <f>SUM(WCA44+WCA38+WCA31+WCA27)</f>
        <v>0</v>
      </c>
      <c r="WCB46" s="284">
        <f>SUM(+WCB38+WCB31+WCB27+WCB44)</f>
        <v>0</v>
      </c>
      <c r="WCC46" s="284">
        <f>SUM(WCC44+WCC38+WCC31+WCC27)</f>
        <v>0</v>
      </c>
      <c r="WCD46" s="284">
        <f>SUM(WCD44+WCD38+WCD31+WCD27)</f>
        <v>0</v>
      </c>
      <c r="WCE46" s="274">
        <f>SUM(WCE44+WCE38+WCE31+WCE27)</f>
        <v>0</v>
      </c>
      <c r="WCF46" s="276"/>
      <c r="WCG46" s="278" t="s">
        <v>47</v>
      </c>
      <c r="WCH46" s="279"/>
      <c r="WCI46" s="282">
        <f>SUM(WCI44+WCI38+WCI31+WCI27)</f>
        <v>0</v>
      </c>
      <c r="WCJ46" s="284">
        <f>SUM(+WCJ38+WCJ31+WCJ27+WCJ44)</f>
        <v>0</v>
      </c>
      <c r="WCK46" s="284">
        <f>SUM(WCK44+WCK38+WCK31+WCK27)</f>
        <v>0</v>
      </c>
      <c r="WCL46" s="284">
        <f>SUM(WCL44+WCL38+WCL31+WCL27)</f>
        <v>0</v>
      </c>
      <c r="WCM46" s="274">
        <f>SUM(WCM44+WCM38+WCM31+WCM27)</f>
        <v>0</v>
      </c>
      <c r="WCN46" s="276"/>
      <c r="WCO46" s="278" t="s">
        <v>47</v>
      </c>
      <c r="WCP46" s="279"/>
      <c r="WCQ46" s="282">
        <f>SUM(WCQ44+WCQ38+WCQ31+WCQ27)</f>
        <v>0</v>
      </c>
      <c r="WCR46" s="284">
        <f>SUM(+WCR38+WCR31+WCR27+WCR44)</f>
        <v>0</v>
      </c>
      <c r="WCS46" s="284">
        <f>SUM(WCS44+WCS38+WCS31+WCS27)</f>
        <v>0</v>
      </c>
      <c r="WCT46" s="284">
        <f>SUM(WCT44+WCT38+WCT31+WCT27)</f>
        <v>0</v>
      </c>
      <c r="WCU46" s="274">
        <f>SUM(WCU44+WCU38+WCU31+WCU27)</f>
        <v>0</v>
      </c>
      <c r="WCV46" s="276"/>
      <c r="WCW46" s="278" t="s">
        <v>47</v>
      </c>
      <c r="WCX46" s="279"/>
      <c r="WCY46" s="282">
        <f>SUM(WCY44+WCY38+WCY31+WCY27)</f>
        <v>0</v>
      </c>
      <c r="WCZ46" s="284">
        <f>SUM(+WCZ38+WCZ31+WCZ27+WCZ44)</f>
        <v>0</v>
      </c>
      <c r="WDA46" s="284">
        <f>SUM(WDA44+WDA38+WDA31+WDA27)</f>
        <v>0</v>
      </c>
      <c r="WDB46" s="284">
        <f>SUM(WDB44+WDB38+WDB31+WDB27)</f>
        <v>0</v>
      </c>
      <c r="WDC46" s="274">
        <f>SUM(WDC44+WDC38+WDC31+WDC27)</f>
        <v>0</v>
      </c>
      <c r="WDD46" s="276"/>
      <c r="WDE46" s="278" t="s">
        <v>47</v>
      </c>
      <c r="WDF46" s="279"/>
      <c r="WDG46" s="282">
        <f>SUM(WDG44+WDG38+WDG31+WDG27)</f>
        <v>0</v>
      </c>
      <c r="WDH46" s="284">
        <f>SUM(+WDH38+WDH31+WDH27+WDH44)</f>
        <v>0</v>
      </c>
      <c r="WDI46" s="284">
        <f>SUM(WDI44+WDI38+WDI31+WDI27)</f>
        <v>0</v>
      </c>
      <c r="WDJ46" s="284">
        <f>SUM(WDJ44+WDJ38+WDJ31+WDJ27)</f>
        <v>0</v>
      </c>
      <c r="WDK46" s="274">
        <f>SUM(WDK44+WDK38+WDK31+WDK27)</f>
        <v>0</v>
      </c>
      <c r="WDL46" s="276"/>
      <c r="WDM46" s="278" t="s">
        <v>47</v>
      </c>
      <c r="WDN46" s="279"/>
      <c r="WDO46" s="282">
        <f>SUM(WDO44+WDO38+WDO31+WDO27)</f>
        <v>0</v>
      </c>
      <c r="WDP46" s="284">
        <f>SUM(+WDP38+WDP31+WDP27+WDP44)</f>
        <v>0</v>
      </c>
      <c r="WDQ46" s="284">
        <f>SUM(WDQ44+WDQ38+WDQ31+WDQ27)</f>
        <v>0</v>
      </c>
      <c r="WDR46" s="284">
        <f>SUM(WDR44+WDR38+WDR31+WDR27)</f>
        <v>0</v>
      </c>
      <c r="WDS46" s="274">
        <f>SUM(WDS44+WDS38+WDS31+WDS27)</f>
        <v>0</v>
      </c>
      <c r="WDT46" s="276"/>
      <c r="WDU46" s="278" t="s">
        <v>47</v>
      </c>
      <c r="WDV46" s="279"/>
      <c r="WDW46" s="282">
        <f>SUM(WDW44+WDW38+WDW31+WDW27)</f>
        <v>0</v>
      </c>
      <c r="WDX46" s="284">
        <f>SUM(+WDX38+WDX31+WDX27+WDX44)</f>
        <v>0</v>
      </c>
      <c r="WDY46" s="284">
        <f>SUM(WDY44+WDY38+WDY31+WDY27)</f>
        <v>0</v>
      </c>
      <c r="WDZ46" s="284">
        <f>SUM(WDZ44+WDZ38+WDZ31+WDZ27)</f>
        <v>0</v>
      </c>
      <c r="WEA46" s="274">
        <f>SUM(WEA44+WEA38+WEA31+WEA27)</f>
        <v>0</v>
      </c>
      <c r="WEB46" s="276"/>
      <c r="WEC46" s="278" t="s">
        <v>47</v>
      </c>
      <c r="WED46" s="279"/>
      <c r="WEE46" s="282">
        <f>SUM(WEE44+WEE38+WEE31+WEE27)</f>
        <v>0</v>
      </c>
      <c r="WEF46" s="284">
        <f>SUM(+WEF38+WEF31+WEF27+WEF44)</f>
        <v>0</v>
      </c>
      <c r="WEG46" s="284">
        <f>SUM(WEG44+WEG38+WEG31+WEG27)</f>
        <v>0</v>
      </c>
      <c r="WEH46" s="284">
        <f>SUM(WEH44+WEH38+WEH31+WEH27)</f>
        <v>0</v>
      </c>
      <c r="WEI46" s="274">
        <f>SUM(WEI44+WEI38+WEI31+WEI27)</f>
        <v>0</v>
      </c>
      <c r="WEJ46" s="276"/>
      <c r="WEK46" s="278" t="s">
        <v>47</v>
      </c>
      <c r="WEL46" s="279"/>
      <c r="WEM46" s="282">
        <f>SUM(WEM44+WEM38+WEM31+WEM27)</f>
        <v>0</v>
      </c>
      <c r="WEN46" s="284">
        <f>SUM(+WEN38+WEN31+WEN27+WEN44)</f>
        <v>0</v>
      </c>
      <c r="WEO46" s="284">
        <f>SUM(WEO44+WEO38+WEO31+WEO27)</f>
        <v>0</v>
      </c>
      <c r="WEP46" s="284">
        <f>SUM(WEP44+WEP38+WEP31+WEP27)</f>
        <v>0</v>
      </c>
      <c r="WEQ46" s="274">
        <f>SUM(WEQ44+WEQ38+WEQ31+WEQ27)</f>
        <v>0</v>
      </c>
      <c r="WER46" s="276"/>
      <c r="WES46" s="278" t="s">
        <v>47</v>
      </c>
      <c r="WET46" s="279"/>
      <c r="WEU46" s="282">
        <f>SUM(WEU44+WEU38+WEU31+WEU27)</f>
        <v>0</v>
      </c>
      <c r="WEV46" s="284">
        <f>SUM(+WEV38+WEV31+WEV27+WEV44)</f>
        <v>0</v>
      </c>
      <c r="WEW46" s="284">
        <f>SUM(WEW44+WEW38+WEW31+WEW27)</f>
        <v>0</v>
      </c>
      <c r="WEX46" s="284">
        <f>SUM(WEX44+WEX38+WEX31+WEX27)</f>
        <v>0</v>
      </c>
      <c r="WEY46" s="274">
        <f>SUM(WEY44+WEY38+WEY31+WEY27)</f>
        <v>0</v>
      </c>
      <c r="WEZ46" s="276"/>
      <c r="WFA46" s="278" t="s">
        <v>47</v>
      </c>
      <c r="WFB46" s="279"/>
      <c r="WFC46" s="282">
        <f>SUM(WFC44+WFC38+WFC31+WFC27)</f>
        <v>0</v>
      </c>
      <c r="WFD46" s="284">
        <f>SUM(+WFD38+WFD31+WFD27+WFD44)</f>
        <v>0</v>
      </c>
      <c r="WFE46" s="284">
        <f>SUM(WFE44+WFE38+WFE31+WFE27)</f>
        <v>0</v>
      </c>
      <c r="WFF46" s="284">
        <f>SUM(WFF44+WFF38+WFF31+WFF27)</f>
        <v>0</v>
      </c>
      <c r="WFG46" s="274">
        <f>SUM(WFG44+WFG38+WFG31+WFG27)</f>
        <v>0</v>
      </c>
      <c r="WFH46" s="276"/>
      <c r="WFI46" s="278" t="s">
        <v>47</v>
      </c>
      <c r="WFJ46" s="279"/>
      <c r="WFK46" s="282">
        <f>SUM(WFK44+WFK38+WFK31+WFK27)</f>
        <v>0</v>
      </c>
      <c r="WFL46" s="284">
        <f>SUM(+WFL38+WFL31+WFL27+WFL44)</f>
        <v>0</v>
      </c>
      <c r="WFM46" s="284">
        <f>SUM(WFM44+WFM38+WFM31+WFM27)</f>
        <v>0</v>
      </c>
      <c r="WFN46" s="284">
        <f>SUM(WFN44+WFN38+WFN31+WFN27)</f>
        <v>0</v>
      </c>
      <c r="WFO46" s="274">
        <f>SUM(WFO44+WFO38+WFO31+WFO27)</f>
        <v>0</v>
      </c>
      <c r="WFP46" s="276"/>
      <c r="WFQ46" s="278" t="s">
        <v>47</v>
      </c>
      <c r="WFR46" s="279"/>
      <c r="WFS46" s="282">
        <f>SUM(WFS44+WFS38+WFS31+WFS27)</f>
        <v>0</v>
      </c>
      <c r="WFT46" s="284">
        <f>SUM(+WFT38+WFT31+WFT27+WFT44)</f>
        <v>0</v>
      </c>
      <c r="WFU46" s="284">
        <f>SUM(WFU44+WFU38+WFU31+WFU27)</f>
        <v>0</v>
      </c>
      <c r="WFV46" s="284">
        <f>SUM(WFV44+WFV38+WFV31+WFV27)</f>
        <v>0</v>
      </c>
      <c r="WFW46" s="274">
        <f>SUM(WFW44+WFW38+WFW31+WFW27)</f>
        <v>0</v>
      </c>
      <c r="WFX46" s="276"/>
      <c r="WFY46" s="278" t="s">
        <v>47</v>
      </c>
      <c r="WFZ46" s="279"/>
      <c r="WGA46" s="282">
        <f>SUM(WGA44+WGA38+WGA31+WGA27)</f>
        <v>0</v>
      </c>
      <c r="WGB46" s="284">
        <f>SUM(+WGB38+WGB31+WGB27+WGB44)</f>
        <v>0</v>
      </c>
      <c r="WGC46" s="284">
        <f>SUM(WGC44+WGC38+WGC31+WGC27)</f>
        <v>0</v>
      </c>
      <c r="WGD46" s="284">
        <f>SUM(WGD44+WGD38+WGD31+WGD27)</f>
        <v>0</v>
      </c>
      <c r="WGE46" s="274">
        <f>SUM(WGE44+WGE38+WGE31+WGE27)</f>
        <v>0</v>
      </c>
      <c r="WGF46" s="276"/>
      <c r="WGG46" s="278" t="s">
        <v>47</v>
      </c>
      <c r="WGH46" s="279"/>
      <c r="WGI46" s="282">
        <f>SUM(WGI44+WGI38+WGI31+WGI27)</f>
        <v>0</v>
      </c>
      <c r="WGJ46" s="284">
        <f>SUM(+WGJ38+WGJ31+WGJ27+WGJ44)</f>
        <v>0</v>
      </c>
      <c r="WGK46" s="284">
        <f>SUM(WGK44+WGK38+WGK31+WGK27)</f>
        <v>0</v>
      </c>
      <c r="WGL46" s="284">
        <f>SUM(WGL44+WGL38+WGL31+WGL27)</f>
        <v>0</v>
      </c>
      <c r="WGM46" s="274">
        <f>SUM(WGM44+WGM38+WGM31+WGM27)</f>
        <v>0</v>
      </c>
      <c r="WGN46" s="276"/>
      <c r="WGO46" s="278" t="s">
        <v>47</v>
      </c>
      <c r="WGP46" s="279"/>
      <c r="WGQ46" s="282">
        <f>SUM(WGQ44+WGQ38+WGQ31+WGQ27)</f>
        <v>0</v>
      </c>
      <c r="WGR46" s="284">
        <f>SUM(+WGR38+WGR31+WGR27+WGR44)</f>
        <v>0</v>
      </c>
      <c r="WGS46" s="284">
        <f>SUM(WGS44+WGS38+WGS31+WGS27)</f>
        <v>0</v>
      </c>
      <c r="WGT46" s="284">
        <f>SUM(WGT44+WGT38+WGT31+WGT27)</f>
        <v>0</v>
      </c>
      <c r="WGU46" s="274">
        <f>SUM(WGU44+WGU38+WGU31+WGU27)</f>
        <v>0</v>
      </c>
      <c r="WGV46" s="276"/>
      <c r="WGW46" s="278" t="s">
        <v>47</v>
      </c>
      <c r="WGX46" s="279"/>
      <c r="WGY46" s="282">
        <f>SUM(WGY44+WGY38+WGY31+WGY27)</f>
        <v>0</v>
      </c>
      <c r="WGZ46" s="284">
        <f>SUM(+WGZ38+WGZ31+WGZ27+WGZ44)</f>
        <v>0</v>
      </c>
      <c r="WHA46" s="284">
        <f>SUM(WHA44+WHA38+WHA31+WHA27)</f>
        <v>0</v>
      </c>
      <c r="WHB46" s="284">
        <f>SUM(WHB44+WHB38+WHB31+WHB27)</f>
        <v>0</v>
      </c>
      <c r="WHC46" s="274">
        <f>SUM(WHC44+WHC38+WHC31+WHC27)</f>
        <v>0</v>
      </c>
      <c r="WHD46" s="276"/>
      <c r="WHE46" s="278" t="s">
        <v>47</v>
      </c>
      <c r="WHF46" s="279"/>
      <c r="WHG46" s="282">
        <f>SUM(WHG44+WHG38+WHG31+WHG27)</f>
        <v>0</v>
      </c>
      <c r="WHH46" s="284">
        <f>SUM(+WHH38+WHH31+WHH27+WHH44)</f>
        <v>0</v>
      </c>
      <c r="WHI46" s="284">
        <f>SUM(WHI44+WHI38+WHI31+WHI27)</f>
        <v>0</v>
      </c>
      <c r="WHJ46" s="284">
        <f>SUM(WHJ44+WHJ38+WHJ31+WHJ27)</f>
        <v>0</v>
      </c>
      <c r="WHK46" s="274">
        <f>SUM(WHK44+WHK38+WHK31+WHK27)</f>
        <v>0</v>
      </c>
      <c r="WHL46" s="276"/>
      <c r="WHM46" s="278" t="s">
        <v>47</v>
      </c>
      <c r="WHN46" s="279"/>
      <c r="WHO46" s="282">
        <f>SUM(WHO44+WHO38+WHO31+WHO27)</f>
        <v>0</v>
      </c>
      <c r="WHP46" s="284">
        <f>SUM(+WHP38+WHP31+WHP27+WHP44)</f>
        <v>0</v>
      </c>
      <c r="WHQ46" s="284">
        <f>SUM(WHQ44+WHQ38+WHQ31+WHQ27)</f>
        <v>0</v>
      </c>
      <c r="WHR46" s="284">
        <f>SUM(WHR44+WHR38+WHR31+WHR27)</f>
        <v>0</v>
      </c>
      <c r="WHS46" s="274">
        <f>SUM(WHS44+WHS38+WHS31+WHS27)</f>
        <v>0</v>
      </c>
      <c r="WHT46" s="276"/>
      <c r="WHU46" s="278" t="s">
        <v>47</v>
      </c>
      <c r="WHV46" s="279"/>
      <c r="WHW46" s="282">
        <f>SUM(WHW44+WHW38+WHW31+WHW27)</f>
        <v>0</v>
      </c>
      <c r="WHX46" s="284">
        <f>SUM(+WHX38+WHX31+WHX27+WHX44)</f>
        <v>0</v>
      </c>
      <c r="WHY46" s="284">
        <f>SUM(WHY44+WHY38+WHY31+WHY27)</f>
        <v>0</v>
      </c>
      <c r="WHZ46" s="284">
        <f>SUM(WHZ44+WHZ38+WHZ31+WHZ27)</f>
        <v>0</v>
      </c>
      <c r="WIA46" s="274">
        <f>SUM(WIA44+WIA38+WIA31+WIA27)</f>
        <v>0</v>
      </c>
      <c r="WIB46" s="276"/>
      <c r="WIC46" s="278" t="s">
        <v>47</v>
      </c>
      <c r="WID46" s="279"/>
      <c r="WIE46" s="282">
        <f>SUM(WIE44+WIE38+WIE31+WIE27)</f>
        <v>0</v>
      </c>
      <c r="WIF46" s="284">
        <f>SUM(+WIF38+WIF31+WIF27+WIF44)</f>
        <v>0</v>
      </c>
      <c r="WIG46" s="284">
        <f>SUM(WIG44+WIG38+WIG31+WIG27)</f>
        <v>0</v>
      </c>
      <c r="WIH46" s="284">
        <f>SUM(WIH44+WIH38+WIH31+WIH27)</f>
        <v>0</v>
      </c>
      <c r="WII46" s="274">
        <f>SUM(WII44+WII38+WII31+WII27)</f>
        <v>0</v>
      </c>
      <c r="WIJ46" s="276"/>
      <c r="WIK46" s="278" t="s">
        <v>47</v>
      </c>
      <c r="WIL46" s="279"/>
      <c r="WIM46" s="282">
        <f>SUM(WIM44+WIM38+WIM31+WIM27)</f>
        <v>0</v>
      </c>
      <c r="WIN46" s="284">
        <f>SUM(+WIN38+WIN31+WIN27+WIN44)</f>
        <v>0</v>
      </c>
      <c r="WIO46" s="284">
        <f>SUM(WIO44+WIO38+WIO31+WIO27)</f>
        <v>0</v>
      </c>
      <c r="WIP46" s="284">
        <f>SUM(WIP44+WIP38+WIP31+WIP27)</f>
        <v>0</v>
      </c>
      <c r="WIQ46" s="274">
        <f>SUM(WIQ44+WIQ38+WIQ31+WIQ27)</f>
        <v>0</v>
      </c>
      <c r="WIR46" s="276"/>
      <c r="WIS46" s="278" t="s">
        <v>47</v>
      </c>
      <c r="WIT46" s="279"/>
      <c r="WIU46" s="282">
        <f>SUM(WIU44+WIU38+WIU31+WIU27)</f>
        <v>0</v>
      </c>
      <c r="WIV46" s="284">
        <f>SUM(+WIV38+WIV31+WIV27+WIV44)</f>
        <v>0</v>
      </c>
      <c r="WIW46" s="284">
        <f>SUM(WIW44+WIW38+WIW31+WIW27)</f>
        <v>0</v>
      </c>
      <c r="WIX46" s="284">
        <f>SUM(WIX44+WIX38+WIX31+WIX27)</f>
        <v>0</v>
      </c>
      <c r="WIY46" s="274">
        <f>SUM(WIY44+WIY38+WIY31+WIY27)</f>
        <v>0</v>
      </c>
      <c r="WIZ46" s="276"/>
      <c r="WJA46" s="278" t="s">
        <v>47</v>
      </c>
      <c r="WJB46" s="279"/>
      <c r="WJC46" s="282">
        <f>SUM(WJC44+WJC38+WJC31+WJC27)</f>
        <v>0</v>
      </c>
      <c r="WJD46" s="284">
        <f>SUM(+WJD38+WJD31+WJD27+WJD44)</f>
        <v>0</v>
      </c>
      <c r="WJE46" s="284">
        <f>SUM(WJE44+WJE38+WJE31+WJE27)</f>
        <v>0</v>
      </c>
      <c r="WJF46" s="284">
        <f>SUM(WJF44+WJF38+WJF31+WJF27)</f>
        <v>0</v>
      </c>
      <c r="WJG46" s="274">
        <f>SUM(WJG44+WJG38+WJG31+WJG27)</f>
        <v>0</v>
      </c>
      <c r="WJH46" s="276"/>
      <c r="WJI46" s="278" t="s">
        <v>47</v>
      </c>
      <c r="WJJ46" s="279"/>
      <c r="WJK46" s="282">
        <f>SUM(WJK44+WJK38+WJK31+WJK27)</f>
        <v>0</v>
      </c>
      <c r="WJL46" s="284">
        <f>SUM(+WJL38+WJL31+WJL27+WJL44)</f>
        <v>0</v>
      </c>
      <c r="WJM46" s="284">
        <f>SUM(WJM44+WJM38+WJM31+WJM27)</f>
        <v>0</v>
      </c>
      <c r="WJN46" s="284">
        <f>SUM(WJN44+WJN38+WJN31+WJN27)</f>
        <v>0</v>
      </c>
      <c r="WJO46" s="274">
        <f>SUM(WJO44+WJO38+WJO31+WJO27)</f>
        <v>0</v>
      </c>
      <c r="WJP46" s="276"/>
      <c r="WJQ46" s="278" t="s">
        <v>47</v>
      </c>
      <c r="WJR46" s="279"/>
      <c r="WJS46" s="282">
        <f>SUM(WJS44+WJS38+WJS31+WJS27)</f>
        <v>0</v>
      </c>
      <c r="WJT46" s="284">
        <f>SUM(+WJT38+WJT31+WJT27+WJT44)</f>
        <v>0</v>
      </c>
      <c r="WJU46" s="284">
        <f>SUM(WJU44+WJU38+WJU31+WJU27)</f>
        <v>0</v>
      </c>
      <c r="WJV46" s="284">
        <f>SUM(WJV44+WJV38+WJV31+WJV27)</f>
        <v>0</v>
      </c>
      <c r="WJW46" s="274">
        <f>SUM(WJW44+WJW38+WJW31+WJW27)</f>
        <v>0</v>
      </c>
      <c r="WJX46" s="276"/>
      <c r="WJY46" s="278" t="s">
        <v>47</v>
      </c>
      <c r="WJZ46" s="279"/>
      <c r="WKA46" s="282">
        <f>SUM(WKA44+WKA38+WKA31+WKA27)</f>
        <v>0</v>
      </c>
      <c r="WKB46" s="284">
        <f>SUM(+WKB38+WKB31+WKB27+WKB44)</f>
        <v>0</v>
      </c>
      <c r="WKC46" s="284">
        <f>SUM(WKC44+WKC38+WKC31+WKC27)</f>
        <v>0</v>
      </c>
      <c r="WKD46" s="284">
        <f>SUM(WKD44+WKD38+WKD31+WKD27)</f>
        <v>0</v>
      </c>
      <c r="WKE46" s="274">
        <f>SUM(WKE44+WKE38+WKE31+WKE27)</f>
        <v>0</v>
      </c>
      <c r="WKF46" s="276"/>
      <c r="WKG46" s="278" t="s">
        <v>47</v>
      </c>
      <c r="WKH46" s="279"/>
      <c r="WKI46" s="282">
        <f>SUM(WKI44+WKI38+WKI31+WKI27)</f>
        <v>0</v>
      </c>
      <c r="WKJ46" s="284">
        <f>SUM(+WKJ38+WKJ31+WKJ27+WKJ44)</f>
        <v>0</v>
      </c>
      <c r="WKK46" s="284">
        <f>SUM(WKK44+WKK38+WKK31+WKK27)</f>
        <v>0</v>
      </c>
      <c r="WKL46" s="284">
        <f>SUM(WKL44+WKL38+WKL31+WKL27)</f>
        <v>0</v>
      </c>
      <c r="WKM46" s="274">
        <f>SUM(WKM44+WKM38+WKM31+WKM27)</f>
        <v>0</v>
      </c>
      <c r="WKN46" s="276"/>
      <c r="WKO46" s="278" t="s">
        <v>47</v>
      </c>
      <c r="WKP46" s="279"/>
      <c r="WKQ46" s="282">
        <f>SUM(WKQ44+WKQ38+WKQ31+WKQ27)</f>
        <v>0</v>
      </c>
      <c r="WKR46" s="284">
        <f>SUM(+WKR38+WKR31+WKR27+WKR44)</f>
        <v>0</v>
      </c>
      <c r="WKS46" s="284">
        <f>SUM(WKS44+WKS38+WKS31+WKS27)</f>
        <v>0</v>
      </c>
      <c r="WKT46" s="284">
        <f>SUM(WKT44+WKT38+WKT31+WKT27)</f>
        <v>0</v>
      </c>
      <c r="WKU46" s="274">
        <f>SUM(WKU44+WKU38+WKU31+WKU27)</f>
        <v>0</v>
      </c>
      <c r="WKV46" s="276"/>
      <c r="WKW46" s="278" t="s">
        <v>47</v>
      </c>
      <c r="WKX46" s="279"/>
      <c r="WKY46" s="282">
        <f>SUM(WKY44+WKY38+WKY31+WKY27)</f>
        <v>0</v>
      </c>
      <c r="WKZ46" s="284">
        <f>SUM(+WKZ38+WKZ31+WKZ27+WKZ44)</f>
        <v>0</v>
      </c>
      <c r="WLA46" s="284">
        <f>SUM(WLA44+WLA38+WLA31+WLA27)</f>
        <v>0</v>
      </c>
      <c r="WLB46" s="284">
        <f>SUM(WLB44+WLB38+WLB31+WLB27)</f>
        <v>0</v>
      </c>
      <c r="WLC46" s="274">
        <f>SUM(WLC44+WLC38+WLC31+WLC27)</f>
        <v>0</v>
      </c>
      <c r="WLD46" s="276"/>
      <c r="WLE46" s="278" t="s">
        <v>47</v>
      </c>
      <c r="WLF46" s="279"/>
      <c r="WLG46" s="282">
        <f>SUM(WLG44+WLG38+WLG31+WLG27)</f>
        <v>0</v>
      </c>
      <c r="WLH46" s="284">
        <f>SUM(+WLH38+WLH31+WLH27+WLH44)</f>
        <v>0</v>
      </c>
      <c r="WLI46" s="284">
        <f>SUM(WLI44+WLI38+WLI31+WLI27)</f>
        <v>0</v>
      </c>
      <c r="WLJ46" s="284">
        <f>SUM(WLJ44+WLJ38+WLJ31+WLJ27)</f>
        <v>0</v>
      </c>
      <c r="WLK46" s="274">
        <f>SUM(WLK44+WLK38+WLK31+WLK27)</f>
        <v>0</v>
      </c>
      <c r="WLL46" s="276"/>
      <c r="WLM46" s="278" t="s">
        <v>47</v>
      </c>
      <c r="WLN46" s="279"/>
      <c r="WLO46" s="282">
        <f>SUM(WLO44+WLO38+WLO31+WLO27)</f>
        <v>0</v>
      </c>
      <c r="WLP46" s="284">
        <f>SUM(+WLP38+WLP31+WLP27+WLP44)</f>
        <v>0</v>
      </c>
      <c r="WLQ46" s="284">
        <f>SUM(WLQ44+WLQ38+WLQ31+WLQ27)</f>
        <v>0</v>
      </c>
      <c r="WLR46" s="284">
        <f>SUM(WLR44+WLR38+WLR31+WLR27)</f>
        <v>0</v>
      </c>
      <c r="WLS46" s="274">
        <f>SUM(WLS44+WLS38+WLS31+WLS27)</f>
        <v>0</v>
      </c>
      <c r="WLT46" s="276"/>
      <c r="WLU46" s="278" t="s">
        <v>47</v>
      </c>
      <c r="WLV46" s="279"/>
      <c r="WLW46" s="282">
        <f>SUM(WLW44+WLW38+WLW31+WLW27)</f>
        <v>0</v>
      </c>
      <c r="WLX46" s="284">
        <f>SUM(+WLX38+WLX31+WLX27+WLX44)</f>
        <v>0</v>
      </c>
      <c r="WLY46" s="284">
        <f>SUM(WLY44+WLY38+WLY31+WLY27)</f>
        <v>0</v>
      </c>
      <c r="WLZ46" s="284">
        <f>SUM(WLZ44+WLZ38+WLZ31+WLZ27)</f>
        <v>0</v>
      </c>
      <c r="WMA46" s="274">
        <f>SUM(WMA44+WMA38+WMA31+WMA27)</f>
        <v>0</v>
      </c>
      <c r="WMB46" s="276"/>
      <c r="WMC46" s="278" t="s">
        <v>47</v>
      </c>
      <c r="WMD46" s="279"/>
      <c r="WME46" s="282">
        <f>SUM(WME44+WME38+WME31+WME27)</f>
        <v>0</v>
      </c>
      <c r="WMF46" s="284">
        <f>SUM(+WMF38+WMF31+WMF27+WMF44)</f>
        <v>0</v>
      </c>
      <c r="WMG46" s="284">
        <f>SUM(WMG44+WMG38+WMG31+WMG27)</f>
        <v>0</v>
      </c>
      <c r="WMH46" s="284">
        <f>SUM(WMH44+WMH38+WMH31+WMH27)</f>
        <v>0</v>
      </c>
      <c r="WMI46" s="274">
        <f>SUM(WMI44+WMI38+WMI31+WMI27)</f>
        <v>0</v>
      </c>
      <c r="WMJ46" s="276"/>
      <c r="WMK46" s="278" t="s">
        <v>47</v>
      </c>
      <c r="WML46" s="279"/>
      <c r="WMM46" s="282">
        <f>SUM(WMM44+WMM38+WMM31+WMM27)</f>
        <v>0</v>
      </c>
      <c r="WMN46" s="284">
        <f>SUM(+WMN38+WMN31+WMN27+WMN44)</f>
        <v>0</v>
      </c>
      <c r="WMO46" s="284">
        <f>SUM(WMO44+WMO38+WMO31+WMO27)</f>
        <v>0</v>
      </c>
      <c r="WMP46" s="284">
        <f>SUM(WMP44+WMP38+WMP31+WMP27)</f>
        <v>0</v>
      </c>
      <c r="WMQ46" s="274">
        <f>SUM(WMQ44+WMQ38+WMQ31+WMQ27)</f>
        <v>0</v>
      </c>
      <c r="WMR46" s="276"/>
      <c r="WMS46" s="278" t="s">
        <v>47</v>
      </c>
      <c r="WMT46" s="279"/>
      <c r="WMU46" s="282">
        <f>SUM(WMU44+WMU38+WMU31+WMU27)</f>
        <v>0</v>
      </c>
      <c r="WMV46" s="284">
        <f>SUM(+WMV38+WMV31+WMV27+WMV44)</f>
        <v>0</v>
      </c>
      <c r="WMW46" s="284">
        <f>SUM(WMW44+WMW38+WMW31+WMW27)</f>
        <v>0</v>
      </c>
      <c r="WMX46" s="284">
        <f>SUM(WMX44+WMX38+WMX31+WMX27)</f>
        <v>0</v>
      </c>
      <c r="WMY46" s="274">
        <f>SUM(WMY44+WMY38+WMY31+WMY27)</f>
        <v>0</v>
      </c>
      <c r="WMZ46" s="276"/>
      <c r="WNA46" s="278" t="s">
        <v>47</v>
      </c>
      <c r="WNB46" s="279"/>
      <c r="WNC46" s="282">
        <f>SUM(WNC44+WNC38+WNC31+WNC27)</f>
        <v>0</v>
      </c>
      <c r="WND46" s="284">
        <f>SUM(+WND38+WND31+WND27+WND44)</f>
        <v>0</v>
      </c>
      <c r="WNE46" s="284">
        <f>SUM(WNE44+WNE38+WNE31+WNE27)</f>
        <v>0</v>
      </c>
      <c r="WNF46" s="284">
        <f>SUM(WNF44+WNF38+WNF31+WNF27)</f>
        <v>0</v>
      </c>
      <c r="WNG46" s="274">
        <f>SUM(WNG44+WNG38+WNG31+WNG27)</f>
        <v>0</v>
      </c>
      <c r="WNH46" s="276"/>
      <c r="WNI46" s="278" t="s">
        <v>47</v>
      </c>
      <c r="WNJ46" s="279"/>
      <c r="WNK46" s="282">
        <f>SUM(WNK44+WNK38+WNK31+WNK27)</f>
        <v>0</v>
      </c>
      <c r="WNL46" s="284">
        <f>SUM(+WNL38+WNL31+WNL27+WNL44)</f>
        <v>0</v>
      </c>
      <c r="WNM46" s="284">
        <f>SUM(WNM44+WNM38+WNM31+WNM27)</f>
        <v>0</v>
      </c>
      <c r="WNN46" s="284">
        <f>SUM(WNN44+WNN38+WNN31+WNN27)</f>
        <v>0</v>
      </c>
      <c r="WNO46" s="274">
        <f>SUM(WNO44+WNO38+WNO31+WNO27)</f>
        <v>0</v>
      </c>
      <c r="WNP46" s="276"/>
      <c r="WNQ46" s="278" t="s">
        <v>47</v>
      </c>
      <c r="WNR46" s="279"/>
      <c r="WNS46" s="282">
        <f>SUM(WNS44+WNS38+WNS31+WNS27)</f>
        <v>0</v>
      </c>
      <c r="WNT46" s="284">
        <f>SUM(+WNT38+WNT31+WNT27+WNT44)</f>
        <v>0</v>
      </c>
      <c r="WNU46" s="284">
        <f>SUM(WNU44+WNU38+WNU31+WNU27)</f>
        <v>0</v>
      </c>
      <c r="WNV46" s="284">
        <f>SUM(WNV44+WNV38+WNV31+WNV27)</f>
        <v>0</v>
      </c>
      <c r="WNW46" s="274">
        <f>SUM(WNW44+WNW38+WNW31+WNW27)</f>
        <v>0</v>
      </c>
      <c r="WNX46" s="276"/>
      <c r="WNY46" s="278" t="s">
        <v>47</v>
      </c>
      <c r="WNZ46" s="279"/>
      <c r="WOA46" s="282">
        <f>SUM(WOA44+WOA38+WOA31+WOA27)</f>
        <v>0</v>
      </c>
      <c r="WOB46" s="284">
        <f>SUM(+WOB38+WOB31+WOB27+WOB44)</f>
        <v>0</v>
      </c>
      <c r="WOC46" s="284">
        <f>SUM(WOC44+WOC38+WOC31+WOC27)</f>
        <v>0</v>
      </c>
      <c r="WOD46" s="284">
        <f>SUM(WOD44+WOD38+WOD31+WOD27)</f>
        <v>0</v>
      </c>
      <c r="WOE46" s="274">
        <f>SUM(WOE44+WOE38+WOE31+WOE27)</f>
        <v>0</v>
      </c>
      <c r="WOF46" s="276"/>
      <c r="WOG46" s="278" t="s">
        <v>47</v>
      </c>
      <c r="WOH46" s="279"/>
      <c r="WOI46" s="282">
        <f>SUM(WOI44+WOI38+WOI31+WOI27)</f>
        <v>0</v>
      </c>
      <c r="WOJ46" s="284">
        <f>SUM(+WOJ38+WOJ31+WOJ27+WOJ44)</f>
        <v>0</v>
      </c>
      <c r="WOK46" s="284">
        <f>SUM(WOK44+WOK38+WOK31+WOK27)</f>
        <v>0</v>
      </c>
      <c r="WOL46" s="284">
        <f>SUM(WOL44+WOL38+WOL31+WOL27)</f>
        <v>0</v>
      </c>
      <c r="WOM46" s="274">
        <f>SUM(WOM44+WOM38+WOM31+WOM27)</f>
        <v>0</v>
      </c>
      <c r="WON46" s="276"/>
      <c r="WOO46" s="278" t="s">
        <v>47</v>
      </c>
      <c r="WOP46" s="279"/>
      <c r="WOQ46" s="282">
        <f>SUM(WOQ44+WOQ38+WOQ31+WOQ27)</f>
        <v>0</v>
      </c>
      <c r="WOR46" s="284">
        <f>SUM(+WOR38+WOR31+WOR27+WOR44)</f>
        <v>0</v>
      </c>
      <c r="WOS46" s="284">
        <f>SUM(WOS44+WOS38+WOS31+WOS27)</f>
        <v>0</v>
      </c>
      <c r="WOT46" s="284">
        <f>SUM(WOT44+WOT38+WOT31+WOT27)</f>
        <v>0</v>
      </c>
      <c r="WOU46" s="274">
        <f>SUM(WOU44+WOU38+WOU31+WOU27)</f>
        <v>0</v>
      </c>
      <c r="WOV46" s="276"/>
      <c r="WOW46" s="278" t="s">
        <v>47</v>
      </c>
      <c r="WOX46" s="279"/>
      <c r="WOY46" s="282">
        <f>SUM(WOY44+WOY38+WOY31+WOY27)</f>
        <v>0</v>
      </c>
      <c r="WOZ46" s="284">
        <f>SUM(+WOZ38+WOZ31+WOZ27+WOZ44)</f>
        <v>0</v>
      </c>
      <c r="WPA46" s="284">
        <f>SUM(WPA44+WPA38+WPA31+WPA27)</f>
        <v>0</v>
      </c>
      <c r="WPB46" s="284">
        <f>SUM(WPB44+WPB38+WPB31+WPB27)</f>
        <v>0</v>
      </c>
      <c r="WPC46" s="274">
        <f>SUM(WPC44+WPC38+WPC31+WPC27)</f>
        <v>0</v>
      </c>
      <c r="WPD46" s="276"/>
      <c r="WPE46" s="278" t="s">
        <v>47</v>
      </c>
      <c r="WPF46" s="279"/>
      <c r="WPG46" s="282">
        <f>SUM(WPG44+WPG38+WPG31+WPG27)</f>
        <v>0</v>
      </c>
      <c r="WPH46" s="284">
        <f>SUM(+WPH38+WPH31+WPH27+WPH44)</f>
        <v>0</v>
      </c>
      <c r="WPI46" s="284">
        <f>SUM(WPI44+WPI38+WPI31+WPI27)</f>
        <v>0</v>
      </c>
      <c r="WPJ46" s="284">
        <f>SUM(WPJ44+WPJ38+WPJ31+WPJ27)</f>
        <v>0</v>
      </c>
      <c r="WPK46" s="274">
        <f>SUM(WPK44+WPK38+WPK31+WPK27)</f>
        <v>0</v>
      </c>
      <c r="WPL46" s="276"/>
      <c r="WPM46" s="278" t="s">
        <v>47</v>
      </c>
      <c r="WPN46" s="279"/>
      <c r="WPO46" s="282">
        <f>SUM(WPO44+WPO38+WPO31+WPO27)</f>
        <v>0</v>
      </c>
      <c r="WPP46" s="284">
        <f>SUM(+WPP38+WPP31+WPP27+WPP44)</f>
        <v>0</v>
      </c>
      <c r="WPQ46" s="284">
        <f>SUM(WPQ44+WPQ38+WPQ31+WPQ27)</f>
        <v>0</v>
      </c>
      <c r="WPR46" s="284">
        <f>SUM(WPR44+WPR38+WPR31+WPR27)</f>
        <v>0</v>
      </c>
      <c r="WPS46" s="274">
        <f>SUM(WPS44+WPS38+WPS31+WPS27)</f>
        <v>0</v>
      </c>
      <c r="WPT46" s="276"/>
      <c r="WPU46" s="278" t="s">
        <v>47</v>
      </c>
      <c r="WPV46" s="279"/>
      <c r="WPW46" s="282">
        <f>SUM(WPW44+WPW38+WPW31+WPW27)</f>
        <v>0</v>
      </c>
      <c r="WPX46" s="284">
        <f>SUM(+WPX38+WPX31+WPX27+WPX44)</f>
        <v>0</v>
      </c>
      <c r="WPY46" s="284">
        <f>SUM(WPY44+WPY38+WPY31+WPY27)</f>
        <v>0</v>
      </c>
      <c r="WPZ46" s="284">
        <f>SUM(WPZ44+WPZ38+WPZ31+WPZ27)</f>
        <v>0</v>
      </c>
      <c r="WQA46" s="274">
        <f>SUM(WQA44+WQA38+WQA31+WQA27)</f>
        <v>0</v>
      </c>
      <c r="WQB46" s="276"/>
      <c r="WQC46" s="278" t="s">
        <v>47</v>
      </c>
      <c r="WQD46" s="279"/>
      <c r="WQE46" s="282">
        <f>SUM(WQE44+WQE38+WQE31+WQE27)</f>
        <v>0</v>
      </c>
      <c r="WQF46" s="284">
        <f>SUM(+WQF38+WQF31+WQF27+WQF44)</f>
        <v>0</v>
      </c>
      <c r="WQG46" s="284">
        <f>SUM(WQG44+WQG38+WQG31+WQG27)</f>
        <v>0</v>
      </c>
      <c r="WQH46" s="284">
        <f>SUM(WQH44+WQH38+WQH31+WQH27)</f>
        <v>0</v>
      </c>
      <c r="WQI46" s="274">
        <f>SUM(WQI44+WQI38+WQI31+WQI27)</f>
        <v>0</v>
      </c>
      <c r="WQJ46" s="276"/>
      <c r="WQK46" s="278" t="s">
        <v>47</v>
      </c>
      <c r="WQL46" s="279"/>
      <c r="WQM46" s="282">
        <f>SUM(WQM44+WQM38+WQM31+WQM27)</f>
        <v>0</v>
      </c>
      <c r="WQN46" s="284">
        <f>SUM(+WQN38+WQN31+WQN27+WQN44)</f>
        <v>0</v>
      </c>
      <c r="WQO46" s="284">
        <f>SUM(WQO44+WQO38+WQO31+WQO27)</f>
        <v>0</v>
      </c>
      <c r="WQP46" s="284">
        <f>SUM(WQP44+WQP38+WQP31+WQP27)</f>
        <v>0</v>
      </c>
      <c r="WQQ46" s="274">
        <f>SUM(WQQ44+WQQ38+WQQ31+WQQ27)</f>
        <v>0</v>
      </c>
      <c r="WQR46" s="276"/>
      <c r="WQS46" s="278" t="s">
        <v>47</v>
      </c>
      <c r="WQT46" s="279"/>
      <c r="WQU46" s="282">
        <f>SUM(WQU44+WQU38+WQU31+WQU27)</f>
        <v>0</v>
      </c>
      <c r="WQV46" s="284">
        <f>SUM(+WQV38+WQV31+WQV27+WQV44)</f>
        <v>0</v>
      </c>
      <c r="WQW46" s="284">
        <f>SUM(WQW44+WQW38+WQW31+WQW27)</f>
        <v>0</v>
      </c>
      <c r="WQX46" s="284">
        <f>SUM(WQX44+WQX38+WQX31+WQX27)</f>
        <v>0</v>
      </c>
      <c r="WQY46" s="274">
        <f>SUM(WQY44+WQY38+WQY31+WQY27)</f>
        <v>0</v>
      </c>
      <c r="WQZ46" s="276"/>
      <c r="WRA46" s="278" t="s">
        <v>47</v>
      </c>
      <c r="WRB46" s="279"/>
      <c r="WRC46" s="282">
        <f>SUM(WRC44+WRC38+WRC31+WRC27)</f>
        <v>0</v>
      </c>
      <c r="WRD46" s="284">
        <f>SUM(+WRD38+WRD31+WRD27+WRD44)</f>
        <v>0</v>
      </c>
      <c r="WRE46" s="284">
        <f>SUM(WRE44+WRE38+WRE31+WRE27)</f>
        <v>0</v>
      </c>
      <c r="WRF46" s="284">
        <f>SUM(WRF44+WRF38+WRF31+WRF27)</f>
        <v>0</v>
      </c>
      <c r="WRG46" s="274">
        <f>SUM(WRG44+WRG38+WRG31+WRG27)</f>
        <v>0</v>
      </c>
      <c r="WRH46" s="276"/>
      <c r="WRI46" s="278" t="s">
        <v>47</v>
      </c>
      <c r="WRJ46" s="279"/>
      <c r="WRK46" s="282">
        <f>SUM(WRK44+WRK38+WRK31+WRK27)</f>
        <v>0</v>
      </c>
      <c r="WRL46" s="284">
        <f>SUM(+WRL38+WRL31+WRL27+WRL44)</f>
        <v>0</v>
      </c>
      <c r="WRM46" s="284">
        <f>SUM(WRM44+WRM38+WRM31+WRM27)</f>
        <v>0</v>
      </c>
      <c r="WRN46" s="284">
        <f>SUM(WRN44+WRN38+WRN31+WRN27)</f>
        <v>0</v>
      </c>
      <c r="WRO46" s="274">
        <f>SUM(WRO44+WRO38+WRO31+WRO27)</f>
        <v>0</v>
      </c>
      <c r="WRP46" s="276"/>
      <c r="WRQ46" s="278" t="s">
        <v>47</v>
      </c>
      <c r="WRR46" s="279"/>
      <c r="WRS46" s="282">
        <f>SUM(WRS44+WRS38+WRS31+WRS27)</f>
        <v>0</v>
      </c>
      <c r="WRT46" s="284">
        <f>SUM(+WRT38+WRT31+WRT27+WRT44)</f>
        <v>0</v>
      </c>
      <c r="WRU46" s="284">
        <f>SUM(WRU44+WRU38+WRU31+WRU27)</f>
        <v>0</v>
      </c>
      <c r="WRV46" s="284">
        <f>SUM(WRV44+WRV38+WRV31+WRV27)</f>
        <v>0</v>
      </c>
      <c r="WRW46" s="274">
        <f>SUM(WRW44+WRW38+WRW31+WRW27)</f>
        <v>0</v>
      </c>
      <c r="WRX46" s="276"/>
      <c r="WRY46" s="278" t="s">
        <v>47</v>
      </c>
      <c r="WRZ46" s="279"/>
      <c r="WSA46" s="282">
        <f>SUM(WSA44+WSA38+WSA31+WSA27)</f>
        <v>0</v>
      </c>
      <c r="WSB46" s="284">
        <f>SUM(+WSB38+WSB31+WSB27+WSB44)</f>
        <v>0</v>
      </c>
      <c r="WSC46" s="284">
        <f>SUM(WSC44+WSC38+WSC31+WSC27)</f>
        <v>0</v>
      </c>
      <c r="WSD46" s="284">
        <f>SUM(WSD44+WSD38+WSD31+WSD27)</f>
        <v>0</v>
      </c>
      <c r="WSE46" s="274">
        <f>SUM(WSE44+WSE38+WSE31+WSE27)</f>
        <v>0</v>
      </c>
      <c r="WSF46" s="276"/>
      <c r="WSG46" s="278" t="s">
        <v>47</v>
      </c>
      <c r="WSH46" s="279"/>
      <c r="WSI46" s="282">
        <f>SUM(WSI44+WSI38+WSI31+WSI27)</f>
        <v>0</v>
      </c>
      <c r="WSJ46" s="284">
        <f>SUM(+WSJ38+WSJ31+WSJ27+WSJ44)</f>
        <v>0</v>
      </c>
      <c r="WSK46" s="284">
        <f>SUM(WSK44+WSK38+WSK31+WSK27)</f>
        <v>0</v>
      </c>
      <c r="WSL46" s="284">
        <f>SUM(WSL44+WSL38+WSL31+WSL27)</f>
        <v>0</v>
      </c>
      <c r="WSM46" s="274">
        <f>SUM(WSM44+WSM38+WSM31+WSM27)</f>
        <v>0</v>
      </c>
      <c r="WSN46" s="276"/>
      <c r="WSO46" s="278" t="s">
        <v>47</v>
      </c>
      <c r="WSP46" s="279"/>
      <c r="WSQ46" s="282">
        <f>SUM(WSQ44+WSQ38+WSQ31+WSQ27)</f>
        <v>0</v>
      </c>
      <c r="WSR46" s="284">
        <f>SUM(+WSR38+WSR31+WSR27+WSR44)</f>
        <v>0</v>
      </c>
      <c r="WSS46" s="284">
        <f>SUM(WSS44+WSS38+WSS31+WSS27)</f>
        <v>0</v>
      </c>
      <c r="WST46" s="284">
        <f>SUM(WST44+WST38+WST31+WST27)</f>
        <v>0</v>
      </c>
      <c r="WSU46" s="274">
        <f>SUM(WSU44+WSU38+WSU31+WSU27)</f>
        <v>0</v>
      </c>
      <c r="WSV46" s="276"/>
      <c r="WSW46" s="278" t="s">
        <v>47</v>
      </c>
      <c r="WSX46" s="279"/>
      <c r="WSY46" s="282">
        <f>SUM(WSY44+WSY38+WSY31+WSY27)</f>
        <v>0</v>
      </c>
      <c r="WSZ46" s="284">
        <f>SUM(+WSZ38+WSZ31+WSZ27+WSZ44)</f>
        <v>0</v>
      </c>
      <c r="WTA46" s="284">
        <f>SUM(WTA44+WTA38+WTA31+WTA27)</f>
        <v>0</v>
      </c>
      <c r="WTB46" s="284">
        <f>SUM(WTB44+WTB38+WTB31+WTB27)</f>
        <v>0</v>
      </c>
      <c r="WTC46" s="274">
        <f>SUM(WTC44+WTC38+WTC31+WTC27)</f>
        <v>0</v>
      </c>
      <c r="WTD46" s="276"/>
      <c r="WTE46" s="278" t="s">
        <v>47</v>
      </c>
      <c r="WTF46" s="279"/>
      <c r="WTG46" s="282">
        <f>SUM(WTG44+WTG38+WTG31+WTG27)</f>
        <v>0</v>
      </c>
      <c r="WTH46" s="284">
        <f>SUM(+WTH38+WTH31+WTH27+WTH44)</f>
        <v>0</v>
      </c>
      <c r="WTI46" s="284">
        <f>SUM(WTI44+WTI38+WTI31+WTI27)</f>
        <v>0</v>
      </c>
      <c r="WTJ46" s="284">
        <f>SUM(WTJ44+WTJ38+WTJ31+WTJ27)</f>
        <v>0</v>
      </c>
      <c r="WTK46" s="274">
        <f>SUM(WTK44+WTK38+WTK31+WTK27)</f>
        <v>0</v>
      </c>
      <c r="WTL46" s="276"/>
      <c r="WTM46" s="278" t="s">
        <v>47</v>
      </c>
      <c r="WTN46" s="279"/>
      <c r="WTO46" s="282">
        <f>SUM(WTO44+WTO38+WTO31+WTO27)</f>
        <v>0</v>
      </c>
      <c r="WTP46" s="284">
        <f>SUM(+WTP38+WTP31+WTP27+WTP44)</f>
        <v>0</v>
      </c>
      <c r="WTQ46" s="284">
        <f>SUM(WTQ44+WTQ38+WTQ31+WTQ27)</f>
        <v>0</v>
      </c>
      <c r="WTR46" s="284">
        <f>SUM(WTR44+WTR38+WTR31+WTR27)</f>
        <v>0</v>
      </c>
      <c r="WTS46" s="274">
        <f>SUM(WTS44+WTS38+WTS31+WTS27)</f>
        <v>0</v>
      </c>
      <c r="WTT46" s="276"/>
      <c r="WTU46" s="278" t="s">
        <v>47</v>
      </c>
      <c r="WTV46" s="279"/>
      <c r="WTW46" s="282">
        <f>SUM(WTW44+WTW38+WTW31+WTW27)</f>
        <v>0</v>
      </c>
      <c r="WTX46" s="284">
        <f>SUM(+WTX38+WTX31+WTX27+WTX44)</f>
        <v>0</v>
      </c>
      <c r="WTY46" s="284">
        <f>SUM(WTY44+WTY38+WTY31+WTY27)</f>
        <v>0</v>
      </c>
      <c r="WTZ46" s="284">
        <f>SUM(WTZ44+WTZ38+WTZ31+WTZ27)</f>
        <v>0</v>
      </c>
      <c r="WUA46" s="274">
        <f>SUM(WUA44+WUA38+WUA31+WUA27)</f>
        <v>0</v>
      </c>
      <c r="WUB46" s="276"/>
      <c r="WUC46" s="278" t="s">
        <v>47</v>
      </c>
      <c r="WUD46" s="279"/>
      <c r="WUE46" s="282">
        <f>SUM(WUE44+WUE38+WUE31+WUE27)</f>
        <v>0</v>
      </c>
      <c r="WUF46" s="284">
        <f>SUM(+WUF38+WUF31+WUF27+WUF44)</f>
        <v>0</v>
      </c>
      <c r="WUG46" s="284">
        <f>SUM(WUG44+WUG38+WUG31+WUG27)</f>
        <v>0</v>
      </c>
      <c r="WUH46" s="284">
        <f>SUM(WUH44+WUH38+WUH31+WUH27)</f>
        <v>0</v>
      </c>
      <c r="WUI46" s="274">
        <f>SUM(WUI44+WUI38+WUI31+WUI27)</f>
        <v>0</v>
      </c>
      <c r="WUJ46" s="276"/>
      <c r="WUK46" s="278" t="s">
        <v>47</v>
      </c>
      <c r="WUL46" s="279"/>
      <c r="WUM46" s="282">
        <f>SUM(WUM44+WUM38+WUM31+WUM27)</f>
        <v>0</v>
      </c>
      <c r="WUN46" s="284">
        <f>SUM(+WUN38+WUN31+WUN27+WUN44)</f>
        <v>0</v>
      </c>
      <c r="WUO46" s="284">
        <f>SUM(WUO44+WUO38+WUO31+WUO27)</f>
        <v>0</v>
      </c>
      <c r="WUP46" s="284">
        <f>SUM(WUP44+WUP38+WUP31+WUP27)</f>
        <v>0</v>
      </c>
      <c r="WUQ46" s="274">
        <f>SUM(WUQ44+WUQ38+WUQ31+WUQ27)</f>
        <v>0</v>
      </c>
      <c r="WUR46" s="276"/>
      <c r="WUS46" s="278" t="s">
        <v>47</v>
      </c>
      <c r="WUT46" s="279"/>
      <c r="WUU46" s="282">
        <f>SUM(WUU44+WUU38+WUU31+WUU27)</f>
        <v>0</v>
      </c>
      <c r="WUV46" s="284">
        <f>SUM(+WUV38+WUV31+WUV27+WUV44)</f>
        <v>0</v>
      </c>
      <c r="WUW46" s="284">
        <f>SUM(WUW44+WUW38+WUW31+WUW27)</f>
        <v>0</v>
      </c>
      <c r="WUX46" s="284">
        <f>SUM(WUX44+WUX38+WUX31+WUX27)</f>
        <v>0</v>
      </c>
      <c r="WUY46" s="274">
        <f>SUM(WUY44+WUY38+WUY31+WUY27)</f>
        <v>0</v>
      </c>
      <c r="WUZ46" s="276"/>
      <c r="WVA46" s="278" t="s">
        <v>47</v>
      </c>
      <c r="WVB46" s="279"/>
      <c r="WVC46" s="282">
        <f>SUM(WVC44+WVC38+WVC31+WVC27)</f>
        <v>0</v>
      </c>
      <c r="WVD46" s="284">
        <f>SUM(+WVD38+WVD31+WVD27+WVD44)</f>
        <v>0</v>
      </c>
      <c r="WVE46" s="284">
        <f>SUM(WVE44+WVE38+WVE31+WVE27)</f>
        <v>0</v>
      </c>
      <c r="WVF46" s="284">
        <f>SUM(WVF44+WVF38+WVF31+WVF27)</f>
        <v>0</v>
      </c>
      <c r="WVG46" s="274">
        <f>SUM(WVG44+WVG38+WVG31+WVG27)</f>
        <v>0</v>
      </c>
      <c r="WVH46" s="276"/>
      <c r="WVI46" s="278" t="s">
        <v>47</v>
      </c>
      <c r="WVJ46" s="279"/>
      <c r="WVK46" s="282">
        <f>SUM(WVK44+WVK38+WVK31+WVK27)</f>
        <v>0</v>
      </c>
      <c r="WVL46" s="284">
        <f>SUM(+WVL38+WVL31+WVL27+WVL44)</f>
        <v>0</v>
      </c>
      <c r="WVM46" s="284">
        <f>SUM(WVM44+WVM38+WVM31+WVM27)</f>
        <v>0</v>
      </c>
      <c r="WVN46" s="284">
        <f>SUM(WVN44+WVN38+WVN31+WVN27)</f>
        <v>0</v>
      </c>
      <c r="WVO46" s="274">
        <f>SUM(WVO44+WVO38+WVO31+WVO27)</f>
        <v>0</v>
      </c>
      <c r="WVP46" s="276"/>
      <c r="WVQ46" s="278" t="s">
        <v>47</v>
      </c>
      <c r="WVR46" s="279"/>
      <c r="WVS46" s="282">
        <f>SUM(WVS44+WVS38+WVS31+WVS27)</f>
        <v>0</v>
      </c>
      <c r="WVT46" s="284">
        <f>SUM(+WVT38+WVT31+WVT27+WVT44)</f>
        <v>0</v>
      </c>
      <c r="WVU46" s="284">
        <f>SUM(WVU44+WVU38+WVU31+WVU27)</f>
        <v>0</v>
      </c>
      <c r="WVV46" s="284">
        <f>SUM(WVV44+WVV38+WVV31+WVV27)</f>
        <v>0</v>
      </c>
      <c r="WVW46" s="274">
        <f>SUM(WVW44+WVW38+WVW31+WVW27)</f>
        <v>0</v>
      </c>
      <c r="WVX46" s="276"/>
      <c r="WVY46" s="278" t="s">
        <v>47</v>
      </c>
      <c r="WVZ46" s="279"/>
      <c r="WWA46" s="282">
        <f>SUM(WWA44+WWA38+WWA31+WWA27)</f>
        <v>0</v>
      </c>
      <c r="WWB46" s="284">
        <f>SUM(+WWB38+WWB31+WWB27+WWB44)</f>
        <v>0</v>
      </c>
      <c r="WWC46" s="284">
        <f>SUM(WWC44+WWC38+WWC31+WWC27)</f>
        <v>0</v>
      </c>
      <c r="WWD46" s="284">
        <f>SUM(WWD44+WWD38+WWD31+WWD27)</f>
        <v>0</v>
      </c>
      <c r="WWE46" s="274">
        <f>SUM(WWE44+WWE38+WWE31+WWE27)</f>
        <v>0</v>
      </c>
      <c r="WWF46" s="276"/>
      <c r="WWG46" s="278" t="s">
        <v>47</v>
      </c>
      <c r="WWH46" s="279"/>
      <c r="WWI46" s="282">
        <f>SUM(WWI44+WWI38+WWI31+WWI27)</f>
        <v>0</v>
      </c>
      <c r="WWJ46" s="284">
        <f>SUM(+WWJ38+WWJ31+WWJ27+WWJ44)</f>
        <v>0</v>
      </c>
      <c r="WWK46" s="284">
        <f>SUM(WWK44+WWK38+WWK31+WWK27)</f>
        <v>0</v>
      </c>
      <c r="WWL46" s="284">
        <f>SUM(WWL44+WWL38+WWL31+WWL27)</f>
        <v>0</v>
      </c>
      <c r="WWM46" s="274">
        <f>SUM(WWM44+WWM38+WWM31+WWM27)</f>
        <v>0</v>
      </c>
      <c r="WWN46" s="276"/>
      <c r="WWO46" s="278" t="s">
        <v>47</v>
      </c>
      <c r="WWP46" s="279"/>
      <c r="WWQ46" s="282">
        <f>SUM(WWQ44+WWQ38+WWQ31+WWQ27)</f>
        <v>0</v>
      </c>
      <c r="WWR46" s="284">
        <f>SUM(+WWR38+WWR31+WWR27+WWR44)</f>
        <v>0</v>
      </c>
      <c r="WWS46" s="284">
        <f>SUM(WWS44+WWS38+WWS31+WWS27)</f>
        <v>0</v>
      </c>
      <c r="WWT46" s="284">
        <f>SUM(WWT44+WWT38+WWT31+WWT27)</f>
        <v>0</v>
      </c>
      <c r="WWU46" s="274">
        <f>SUM(WWU44+WWU38+WWU31+WWU27)</f>
        <v>0</v>
      </c>
      <c r="WWV46" s="276"/>
      <c r="WWW46" s="278" t="s">
        <v>47</v>
      </c>
      <c r="WWX46" s="279"/>
      <c r="WWY46" s="282">
        <f>SUM(WWY44+WWY38+WWY31+WWY27)</f>
        <v>0</v>
      </c>
      <c r="WWZ46" s="284">
        <f>SUM(+WWZ38+WWZ31+WWZ27+WWZ44)</f>
        <v>0</v>
      </c>
      <c r="WXA46" s="284">
        <f>SUM(WXA44+WXA38+WXA31+WXA27)</f>
        <v>0</v>
      </c>
      <c r="WXB46" s="284">
        <f>SUM(WXB44+WXB38+WXB31+WXB27)</f>
        <v>0</v>
      </c>
      <c r="WXC46" s="274">
        <f>SUM(WXC44+WXC38+WXC31+WXC27)</f>
        <v>0</v>
      </c>
      <c r="WXD46" s="276"/>
      <c r="WXE46" s="278" t="s">
        <v>47</v>
      </c>
      <c r="WXF46" s="279"/>
      <c r="WXG46" s="282">
        <f>SUM(WXG44+WXG38+WXG31+WXG27)</f>
        <v>0</v>
      </c>
      <c r="WXH46" s="284">
        <f>SUM(+WXH38+WXH31+WXH27+WXH44)</f>
        <v>0</v>
      </c>
      <c r="WXI46" s="284">
        <f>SUM(WXI44+WXI38+WXI31+WXI27)</f>
        <v>0</v>
      </c>
      <c r="WXJ46" s="284">
        <f>SUM(WXJ44+WXJ38+WXJ31+WXJ27)</f>
        <v>0</v>
      </c>
      <c r="WXK46" s="274">
        <f>SUM(WXK44+WXK38+WXK31+WXK27)</f>
        <v>0</v>
      </c>
      <c r="WXL46" s="276"/>
      <c r="WXM46" s="278" t="s">
        <v>47</v>
      </c>
      <c r="WXN46" s="279"/>
      <c r="WXO46" s="282">
        <f>SUM(WXO44+WXO38+WXO31+WXO27)</f>
        <v>0</v>
      </c>
      <c r="WXP46" s="284">
        <f>SUM(+WXP38+WXP31+WXP27+WXP44)</f>
        <v>0</v>
      </c>
      <c r="WXQ46" s="284">
        <f>SUM(WXQ44+WXQ38+WXQ31+WXQ27)</f>
        <v>0</v>
      </c>
      <c r="WXR46" s="284">
        <f>SUM(WXR44+WXR38+WXR31+WXR27)</f>
        <v>0</v>
      </c>
      <c r="WXS46" s="274">
        <f>SUM(WXS44+WXS38+WXS31+WXS27)</f>
        <v>0</v>
      </c>
      <c r="WXT46" s="276"/>
      <c r="WXU46" s="278" t="s">
        <v>47</v>
      </c>
      <c r="WXV46" s="279"/>
      <c r="WXW46" s="282">
        <f>SUM(WXW44+WXW38+WXW31+WXW27)</f>
        <v>0</v>
      </c>
      <c r="WXX46" s="284">
        <f>SUM(+WXX38+WXX31+WXX27+WXX44)</f>
        <v>0</v>
      </c>
      <c r="WXY46" s="284">
        <f>SUM(WXY44+WXY38+WXY31+WXY27)</f>
        <v>0</v>
      </c>
      <c r="WXZ46" s="284">
        <f>SUM(WXZ44+WXZ38+WXZ31+WXZ27)</f>
        <v>0</v>
      </c>
      <c r="WYA46" s="274">
        <f>SUM(WYA44+WYA38+WYA31+WYA27)</f>
        <v>0</v>
      </c>
      <c r="WYB46" s="276"/>
      <c r="WYC46" s="278" t="s">
        <v>47</v>
      </c>
      <c r="WYD46" s="279"/>
      <c r="WYE46" s="282">
        <f>SUM(WYE44+WYE38+WYE31+WYE27)</f>
        <v>0</v>
      </c>
      <c r="WYF46" s="284">
        <f>SUM(+WYF38+WYF31+WYF27+WYF44)</f>
        <v>0</v>
      </c>
      <c r="WYG46" s="284">
        <f>SUM(WYG44+WYG38+WYG31+WYG27)</f>
        <v>0</v>
      </c>
      <c r="WYH46" s="284">
        <f>SUM(WYH44+WYH38+WYH31+WYH27)</f>
        <v>0</v>
      </c>
      <c r="WYI46" s="274">
        <f>SUM(WYI44+WYI38+WYI31+WYI27)</f>
        <v>0</v>
      </c>
      <c r="WYJ46" s="276"/>
      <c r="WYK46" s="278" t="s">
        <v>47</v>
      </c>
      <c r="WYL46" s="279"/>
      <c r="WYM46" s="282">
        <f>SUM(WYM44+WYM38+WYM31+WYM27)</f>
        <v>0</v>
      </c>
      <c r="WYN46" s="284">
        <f>SUM(+WYN38+WYN31+WYN27+WYN44)</f>
        <v>0</v>
      </c>
      <c r="WYO46" s="284">
        <f>SUM(WYO44+WYO38+WYO31+WYO27)</f>
        <v>0</v>
      </c>
      <c r="WYP46" s="284">
        <f>SUM(WYP44+WYP38+WYP31+WYP27)</f>
        <v>0</v>
      </c>
      <c r="WYQ46" s="274">
        <f>SUM(WYQ44+WYQ38+WYQ31+WYQ27)</f>
        <v>0</v>
      </c>
      <c r="WYR46" s="276"/>
      <c r="WYS46" s="278" t="s">
        <v>47</v>
      </c>
      <c r="WYT46" s="279"/>
      <c r="WYU46" s="282">
        <f>SUM(WYU44+WYU38+WYU31+WYU27)</f>
        <v>0</v>
      </c>
      <c r="WYV46" s="284">
        <f>SUM(+WYV38+WYV31+WYV27+WYV44)</f>
        <v>0</v>
      </c>
      <c r="WYW46" s="284">
        <f>SUM(WYW44+WYW38+WYW31+WYW27)</f>
        <v>0</v>
      </c>
      <c r="WYX46" s="284">
        <f>SUM(WYX44+WYX38+WYX31+WYX27)</f>
        <v>0</v>
      </c>
      <c r="WYY46" s="274">
        <f>SUM(WYY44+WYY38+WYY31+WYY27)</f>
        <v>0</v>
      </c>
      <c r="WYZ46" s="276"/>
      <c r="WZA46" s="278" t="s">
        <v>47</v>
      </c>
      <c r="WZB46" s="279"/>
      <c r="WZC46" s="282">
        <f>SUM(WZC44+WZC38+WZC31+WZC27)</f>
        <v>0</v>
      </c>
      <c r="WZD46" s="284">
        <f>SUM(+WZD38+WZD31+WZD27+WZD44)</f>
        <v>0</v>
      </c>
      <c r="WZE46" s="284">
        <f>SUM(WZE44+WZE38+WZE31+WZE27)</f>
        <v>0</v>
      </c>
      <c r="WZF46" s="284">
        <f>SUM(WZF44+WZF38+WZF31+WZF27)</f>
        <v>0</v>
      </c>
      <c r="WZG46" s="274">
        <f>SUM(WZG44+WZG38+WZG31+WZG27)</f>
        <v>0</v>
      </c>
      <c r="WZH46" s="276"/>
      <c r="WZI46" s="278" t="s">
        <v>47</v>
      </c>
      <c r="WZJ46" s="279"/>
      <c r="WZK46" s="282">
        <f>SUM(WZK44+WZK38+WZK31+WZK27)</f>
        <v>0</v>
      </c>
      <c r="WZL46" s="284">
        <f>SUM(+WZL38+WZL31+WZL27+WZL44)</f>
        <v>0</v>
      </c>
      <c r="WZM46" s="284">
        <f>SUM(WZM44+WZM38+WZM31+WZM27)</f>
        <v>0</v>
      </c>
      <c r="WZN46" s="284">
        <f>SUM(WZN44+WZN38+WZN31+WZN27)</f>
        <v>0</v>
      </c>
      <c r="WZO46" s="274">
        <f>SUM(WZO44+WZO38+WZO31+WZO27)</f>
        <v>0</v>
      </c>
      <c r="WZP46" s="276"/>
      <c r="WZQ46" s="278" t="s">
        <v>47</v>
      </c>
      <c r="WZR46" s="279"/>
      <c r="WZS46" s="282">
        <f>SUM(WZS44+WZS38+WZS31+WZS27)</f>
        <v>0</v>
      </c>
      <c r="WZT46" s="284">
        <f>SUM(+WZT38+WZT31+WZT27+WZT44)</f>
        <v>0</v>
      </c>
      <c r="WZU46" s="284">
        <f>SUM(WZU44+WZU38+WZU31+WZU27)</f>
        <v>0</v>
      </c>
      <c r="WZV46" s="284">
        <f>SUM(WZV44+WZV38+WZV31+WZV27)</f>
        <v>0</v>
      </c>
      <c r="WZW46" s="274">
        <f>SUM(WZW44+WZW38+WZW31+WZW27)</f>
        <v>0</v>
      </c>
      <c r="WZX46" s="276"/>
      <c r="WZY46" s="278" t="s">
        <v>47</v>
      </c>
      <c r="WZZ46" s="279"/>
      <c r="XAA46" s="282">
        <f>SUM(XAA44+XAA38+XAA31+XAA27)</f>
        <v>0</v>
      </c>
      <c r="XAB46" s="284">
        <f>SUM(+XAB38+XAB31+XAB27+XAB44)</f>
        <v>0</v>
      </c>
      <c r="XAC46" s="284">
        <f>SUM(XAC44+XAC38+XAC31+XAC27)</f>
        <v>0</v>
      </c>
      <c r="XAD46" s="284">
        <f>SUM(XAD44+XAD38+XAD31+XAD27)</f>
        <v>0</v>
      </c>
      <c r="XAE46" s="274">
        <f>SUM(XAE44+XAE38+XAE31+XAE27)</f>
        <v>0</v>
      </c>
      <c r="XAF46" s="276"/>
      <c r="XAG46" s="278" t="s">
        <v>47</v>
      </c>
      <c r="XAH46" s="279"/>
      <c r="XAI46" s="282">
        <f>SUM(XAI44+XAI38+XAI31+XAI27)</f>
        <v>0</v>
      </c>
      <c r="XAJ46" s="284">
        <f>SUM(+XAJ38+XAJ31+XAJ27+XAJ44)</f>
        <v>0</v>
      </c>
      <c r="XAK46" s="284">
        <f>SUM(XAK44+XAK38+XAK31+XAK27)</f>
        <v>0</v>
      </c>
      <c r="XAL46" s="284">
        <f>SUM(XAL44+XAL38+XAL31+XAL27)</f>
        <v>0</v>
      </c>
      <c r="XAM46" s="274">
        <f>SUM(XAM44+XAM38+XAM31+XAM27)</f>
        <v>0</v>
      </c>
      <c r="XAN46" s="276"/>
      <c r="XAO46" s="278" t="s">
        <v>47</v>
      </c>
      <c r="XAP46" s="279"/>
      <c r="XAQ46" s="282">
        <f>SUM(XAQ44+XAQ38+XAQ31+XAQ27)</f>
        <v>0</v>
      </c>
      <c r="XAR46" s="284">
        <f>SUM(+XAR38+XAR31+XAR27+XAR44)</f>
        <v>0</v>
      </c>
      <c r="XAS46" s="284">
        <f>SUM(XAS44+XAS38+XAS31+XAS27)</f>
        <v>0</v>
      </c>
      <c r="XAT46" s="284">
        <f>SUM(XAT44+XAT38+XAT31+XAT27)</f>
        <v>0</v>
      </c>
      <c r="XAU46" s="274">
        <f>SUM(XAU44+XAU38+XAU31+XAU27)</f>
        <v>0</v>
      </c>
      <c r="XAV46" s="276"/>
      <c r="XAW46" s="278" t="s">
        <v>47</v>
      </c>
      <c r="XAX46" s="279"/>
      <c r="XAY46" s="282">
        <f>SUM(XAY44+XAY38+XAY31+XAY27)</f>
        <v>0</v>
      </c>
      <c r="XAZ46" s="284">
        <f>SUM(+XAZ38+XAZ31+XAZ27+XAZ44)</f>
        <v>0</v>
      </c>
      <c r="XBA46" s="284">
        <f>SUM(XBA44+XBA38+XBA31+XBA27)</f>
        <v>0</v>
      </c>
      <c r="XBB46" s="284">
        <f>SUM(XBB44+XBB38+XBB31+XBB27)</f>
        <v>0</v>
      </c>
      <c r="XBC46" s="274">
        <f>SUM(XBC44+XBC38+XBC31+XBC27)</f>
        <v>0</v>
      </c>
      <c r="XBD46" s="276"/>
      <c r="XBE46" s="278" t="s">
        <v>47</v>
      </c>
      <c r="XBF46" s="279"/>
      <c r="XBG46" s="282">
        <f>SUM(XBG44+XBG38+XBG31+XBG27)</f>
        <v>0</v>
      </c>
      <c r="XBH46" s="284">
        <f>SUM(+XBH38+XBH31+XBH27+XBH44)</f>
        <v>0</v>
      </c>
      <c r="XBI46" s="284">
        <f>SUM(XBI44+XBI38+XBI31+XBI27)</f>
        <v>0</v>
      </c>
      <c r="XBJ46" s="284">
        <f>SUM(XBJ44+XBJ38+XBJ31+XBJ27)</f>
        <v>0</v>
      </c>
      <c r="XBK46" s="274">
        <f>SUM(XBK44+XBK38+XBK31+XBK27)</f>
        <v>0</v>
      </c>
      <c r="XBL46" s="276"/>
      <c r="XBM46" s="278" t="s">
        <v>47</v>
      </c>
      <c r="XBN46" s="279"/>
      <c r="XBO46" s="282">
        <f>SUM(XBO44+XBO38+XBO31+XBO27)</f>
        <v>0</v>
      </c>
      <c r="XBP46" s="284">
        <f>SUM(+XBP38+XBP31+XBP27+XBP44)</f>
        <v>0</v>
      </c>
      <c r="XBQ46" s="284">
        <f>SUM(XBQ44+XBQ38+XBQ31+XBQ27)</f>
        <v>0</v>
      </c>
      <c r="XBR46" s="284">
        <f>SUM(XBR44+XBR38+XBR31+XBR27)</f>
        <v>0</v>
      </c>
      <c r="XBS46" s="274">
        <f>SUM(XBS44+XBS38+XBS31+XBS27)</f>
        <v>0</v>
      </c>
      <c r="XBT46" s="276"/>
      <c r="XBU46" s="278" t="s">
        <v>47</v>
      </c>
      <c r="XBV46" s="279"/>
      <c r="XBW46" s="282">
        <f>SUM(XBW44+XBW38+XBW31+XBW27)</f>
        <v>0</v>
      </c>
      <c r="XBX46" s="284">
        <f>SUM(+XBX38+XBX31+XBX27+XBX44)</f>
        <v>0</v>
      </c>
      <c r="XBY46" s="284">
        <f>SUM(XBY44+XBY38+XBY31+XBY27)</f>
        <v>0</v>
      </c>
      <c r="XBZ46" s="284">
        <f>SUM(XBZ44+XBZ38+XBZ31+XBZ27)</f>
        <v>0</v>
      </c>
      <c r="XCA46" s="274">
        <f>SUM(XCA44+XCA38+XCA31+XCA27)</f>
        <v>0</v>
      </c>
      <c r="XCB46" s="276"/>
      <c r="XCC46" s="278" t="s">
        <v>47</v>
      </c>
      <c r="XCD46" s="279"/>
      <c r="XCE46" s="282">
        <f>SUM(XCE44+XCE38+XCE31+XCE27)</f>
        <v>0</v>
      </c>
      <c r="XCF46" s="284">
        <f>SUM(+XCF38+XCF31+XCF27+XCF44)</f>
        <v>0</v>
      </c>
      <c r="XCG46" s="284">
        <f>SUM(XCG44+XCG38+XCG31+XCG27)</f>
        <v>0</v>
      </c>
      <c r="XCH46" s="284">
        <f>SUM(XCH44+XCH38+XCH31+XCH27)</f>
        <v>0</v>
      </c>
      <c r="XCI46" s="274">
        <f>SUM(XCI44+XCI38+XCI31+XCI27)</f>
        <v>0</v>
      </c>
      <c r="XCJ46" s="276"/>
      <c r="XCK46" s="278" t="s">
        <v>47</v>
      </c>
      <c r="XCL46" s="279"/>
      <c r="XCM46" s="282">
        <f>SUM(XCM44+XCM38+XCM31+XCM27)</f>
        <v>0</v>
      </c>
      <c r="XCN46" s="284">
        <f>SUM(+XCN38+XCN31+XCN27+XCN44)</f>
        <v>0</v>
      </c>
      <c r="XCO46" s="284">
        <f>SUM(XCO44+XCO38+XCO31+XCO27)</f>
        <v>0</v>
      </c>
      <c r="XCP46" s="284">
        <f>SUM(XCP44+XCP38+XCP31+XCP27)</f>
        <v>0</v>
      </c>
      <c r="XCQ46" s="274">
        <f>SUM(XCQ44+XCQ38+XCQ31+XCQ27)</f>
        <v>0</v>
      </c>
      <c r="XCR46" s="276"/>
      <c r="XCS46" s="278" t="s">
        <v>47</v>
      </c>
      <c r="XCT46" s="279"/>
      <c r="XCU46" s="282">
        <f>SUM(XCU44+XCU38+XCU31+XCU27)</f>
        <v>0</v>
      </c>
      <c r="XCV46" s="284">
        <f>SUM(+XCV38+XCV31+XCV27+XCV44)</f>
        <v>0</v>
      </c>
      <c r="XCW46" s="284">
        <f>SUM(XCW44+XCW38+XCW31+XCW27)</f>
        <v>0</v>
      </c>
      <c r="XCX46" s="284">
        <f>SUM(XCX44+XCX38+XCX31+XCX27)</f>
        <v>0</v>
      </c>
      <c r="XCY46" s="274">
        <f>SUM(XCY44+XCY38+XCY31+XCY27)</f>
        <v>0</v>
      </c>
      <c r="XCZ46" s="276"/>
      <c r="XDA46" s="278" t="s">
        <v>47</v>
      </c>
      <c r="XDB46" s="279"/>
      <c r="XDC46" s="282">
        <f>SUM(XDC44+XDC38+XDC31+XDC27)</f>
        <v>0</v>
      </c>
      <c r="XDD46" s="284">
        <f>SUM(+XDD38+XDD31+XDD27+XDD44)</f>
        <v>0</v>
      </c>
      <c r="XDE46" s="284">
        <f>SUM(XDE44+XDE38+XDE31+XDE27)</f>
        <v>0</v>
      </c>
      <c r="XDF46" s="284">
        <f>SUM(XDF44+XDF38+XDF31+XDF27)</f>
        <v>0</v>
      </c>
      <c r="XDG46" s="274">
        <f>SUM(XDG44+XDG38+XDG31+XDG27)</f>
        <v>0</v>
      </c>
      <c r="XDH46" s="276"/>
      <c r="XDI46" s="278" t="s">
        <v>47</v>
      </c>
      <c r="XDJ46" s="279"/>
      <c r="XDK46" s="282">
        <f>SUM(XDK44+XDK38+XDK31+XDK27)</f>
        <v>0</v>
      </c>
      <c r="XDL46" s="284">
        <f>SUM(+XDL38+XDL31+XDL27+XDL44)</f>
        <v>0</v>
      </c>
      <c r="XDM46" s="284">
        <f>SUM(XDM44+XDM38+XDM31+XDM27)</f>
        <v>0</v>
      </c>
      <c r="XDN46" s="284">
        <f>SUM(XDN44+XDN38+XDN31+XDN27)</f>
        <v>0</v>
      </c>
      <c r="XDO46" s="274">
        <f>SUM(XDO44+XDO38+XDO31+XDO27)</f>
        <v>0</v>
      </c>
      <c r="XDP46" s="276"/>
      <c r="XDQ46" s="278" t="s">
        <v>47</v>
      </c>
      <c r="XDR46" s="279"/>
      <c r="XDS46" s="282">
        <f>SUM(XDS44+XDS38+XDS31+XDS27)</f>
        <v>0</v>
      </c>
      <c r="XDT46" s="284">
        <f>SUM(+XDT38+XDT31+XDT27+XDT44)</f>
        <v>0</v>
      </c>
      <c r="XDU46" s="284">
        <f>SUM(XDU44+XDU38+XDU31+XDU27)</f>
        <v>0</v>
      </c>
      <c r="XDV46" s="284">
        <f>SUM(XDV44+XDV38+XDV31+XDV27)</f>
        <v>0</v>
      </c>
      <c r="XDW46" s="274">
        <f>SUM(XDW44+XDW38+XDW31+XDW27)</f>
        <v>0</v>
      </c>
      <c r="XDX46" s="276"/>
      <c r="XDY46" s="278" t="s">
        <v>47</v>
      </c>
      <c r="XDZ46" s="279"/>
      <c r="XEA46" s="282">
        <f>SUM(XEA44+XEA38+XEA31+XEA27)</f>
        <v>0</v>
      </c>
      <c r="XEB46" s="284">
        <f>SUM(+XEB38+XEB31+XEB27+XEB44)</f>
        <v>0</v>
      </c>
      <c r="XEC46" s="284">
        <f>SUM(XEC44+XEC38+XEC31+XEC27)</f>
        <v>0</v>
      </c>
      <c r="XED46" s="284">
        <f>SUM(XED44+XED38+XED31+XED27)</f>
        <v>0</v>
      </c>
      <c r="XEE46" s="274">
        <f>SUM(XEE44+XEE38+XEE31+XEE27)</f>
        <v>0</v>
      </c>
      <c r="XEF46" s="276"/>
      <c r="XEG46" s="278" t="s">
        <v>47</v>
      </c>
      <c r="XEH46" s="279"/>
      <c r="XEI46" s="282">
        <f>SUM(XEI44+XEI38+XEI31+XEI27)</f>
        <v>0</v>
      </c>
      <c r="XEJ46" s="284">
        <f>SUM(+XEJ38+XEJ31+XEJ27+XEJ44)</f>
        <v>0</v>
      </c>
      <c r="XEK46" s="284">
        <f>SUM(XEK44+XEK38+XEK31+XEK27)</f>
        <v>0</v>
      </c>
      <c r="XEL46" s="284">
        <f>SUM(XEL44+XEL38+XEL31+XEL27)</f>
        <v>0</v>
      </c>
      <c r="XEM46" s="274">
        <f>SUM(XEM44+XEM38+XEM31+XEM27)</f>
        <v>0</v>
      </c>
      <c r="XEN46" s="276"/>
      <c r="XEO46" s="278" t="s">
        <v>47</v>
      </c>
      <c r="XEP46" s="279"/>
      <c r="XEQ46" s="282">
        <f>SUM(XEQ44+XEQ38+XEQ31+XEQ27)</f>
        <v>0</v>
      </c>
      <c r="XER46" s="284">
        <f>SUM(+XER38+XER31+XER27+XER44)</f>
        <v>0</v>
      </c>
      <c r="XES46" s="284">
        <f>SUM(XES44+XES38+XES31+XES27)</f>
        <v>0</v>
      </c>
      <c r="XET46" s="284">
        <f>SUM(XET44+XET38+XET31+XET27)</f>
        <v>0</v>
      </c>
      <c r="XEU46" s="274">
        <f>SUM(XEU44+XEU38+XEU31+XEU27)</f>
        <v>0</v>
      </c>
      <c r="XEV46" s="276"/>
      <c r="XEW46" s="278" t="s">
        <v>47</v>
      </c>
      <c r="XEX46" s="279"/>
      <c r="XEY46" s="282">
        <f>SUM(XEY44+XEY38+XEY31+XEY27)</f>
        <v>0</v>
      </c>
      <c r="XEZ46" s="284">
        <f>SUM(+XEZ38+XEZ31+XEZ27+XEZ44)</f>
        <v>0</v>
      </c>
      <c r="XFA46" s="284">
        <f>SUM(XFA44+XFA38+XFA31+XFA27)</f>
        <v>0</v>
      </c>
      <c r="XFB46" s="284">
        <f>SUM(XFB44+XFB38+XFB31+XFB27)</f>
        <v>0</v>
      </c>
      <c r="XFC46" s="274">
        <f>SUM(XFC44+XFC38+XFC31+XFC27)</f>
        <v>0</v>
      </c>
      <c r="XFD46" s="276"/>
    </row>
    <row r="47" spans="1:16384" ht="9.75" customHeight="1" thickBot="1" x14ac:dyDescent="0.3">
      <c r="A47" s="242"/>
      <c r="B47" s="242"/>
      <c r="C47" s="239"/>
      <c r="D47" s="259"/>
      <c r="E47" s="259"/>
      <c r="F47" s="259"/>
      <c r="G47" s="259"/>
      <c r="H47" s="237"/>
      <c r="I47" s="272"/>
      <c r="J47" s="272"/>
      <c r="K47" s="273"/>
      <c r="L47" s="269"/>
      <c r="M47" s="269"/>
      <c r="N47" s="269"/>
      <c r="O47" s="270"/>
      <c r="P47" s="271"/>
      <c r="Q47" s="272"/>
      <c r="R47" s="272"/>
      <c r="S47" s="273"/>
      <c r="T47" s="269"/>
      <c r="U47" s="269"/>
      <c r="V47" s="269"/>
      <c r="W47" s="270"/>
      <c r="X47" s="271"/>
      <c r="Y47" s="272"/>
      <c r="Z47" s="272"/>
      <c r="AA47" s="273"/>
      <c r="AB47" s="269"/>
      <c r="AC47" s="269"/>
      <c r="AD47" s="269"/>
      <c r="AE47" s="270"/>
      <c r="AF47" s="271"/>
      <c r="AG47" s="272"/>
      <c r="AH47" s="272"/>
      <c r="AI47" s="273"/>
      <c r="AJ47" s="269"/>
      <c r="AK47" s="269"/>
      <c r="AL47" s="269"/>
      <c r="AM47" s="270"/>
      <c r="AN47" s="271"/>
      <c r="AO47" s="287"/>
      <c r="AP47" s="281"/>
      <c r="AQ47" s="283"/>
      <c r="AR47" s="285"/>
      <c r="AS47" s="285"/>
      <c r="AT47" s="285"/>
      <c r="AU47" s="275"/>
      <c r="AV47" s="277"/>
      <c r="AW47" s="280"/>
      <c r="AX47" s="281"/>
      <c r="AY47" s="283"/>
      <c r="AZ47" s="285"/>
      <c r="BA47" s="285"/>
      <c r="BB47" s="285"/>
      <c r="BC47" s="275"/>
      <c r="BD47" s="277"/>
      <c r="BE47" s="280"/>
      <c r="BF47" s="281"/>
      <c r="BG47" s="283"/>
      <c r="BH47" s="285"/>
      <c r="BI47" s="285"/>
      <c r="BJ47" s="285"/>
      <c r="BK47" s="275"/>
      <c r="BL47" s="277"/>
      <c r="BM47" s="280"/>
      <c r="BN47" s="281"/>
      <c r="BO47" s="283"/>
      <c r="BP47" s="285"/>
      <c r="BQ47" s="285"/>
      <c r="BR47" s="285"/>
      <c r="BS47" s="275"/>
      <c r="BT47" s="277"/>
      <c r="BU47" s="280"/>
      <c r="BV47" s="281"/>
      <c r="BW47" s="283"/>
      <c r="BX47" s="285"/>
      <c r="BY47" s="285"/>
      <c r="BZ47" s="285"/>
      <c r="CA47" s="275"/>
      <c r="CB47" s="277"/>
      <c r="CC47" s="280"/>
      <c r="CD47" s="281"/>
      <c r="CE47" s="283"/>
      <c r="CF47" s="285"/>
      <c r="CG47" s="285"/>
      <c r="CH47" s="285"/>
      <c r="CI47" s="275"/>
      <c r="CJ47" s="277"/>
      <c r="CK47" s="280"/>
      <c r="CL47" s="281"/>
      <c r="CM47" s="283"/>
      <c r="CN47" s="285"/>
      <c r="CO47" s="285"/>
      <c r="CP47" s="285"/>
      <c r="CQ47" s="275"/>
      <c r="CR47" s="277"/>
      <c r="CS47" s="280"/>
      <c r="CT47" s="281"/>
      <c r="CU47" s="283"/>
      <c r="CV47" s="285"/>
      <c r="CW47" s="285"/>
      <c r="CX47" s="285"/>
      <c r="CY47" s="275"/>
      <c r="CZ47" s="277"/>
      <c r="DA47" s="280"/>
      <c r="DB47" s="281"/>
      <c r="DC47" s="283"/>
      <c r="DD47" s="285"/>
      <c r="DE47" s="285"/>
      <c r="DF47" s="285"/>
      <c r="DG47" s="275"/>
      <c r="DH47" s="277"/>
      <c r="DI47" s="280"/>
      <c r="DJ47" s="281"/>
      <c r="DK47" s="283"/>
      <c r="DL47" s="285"/>
      <c r="DM47" s="285"/>
      <c r="DN47" s="285"/>
      <c r="DO47" s="275"/>
      <c r="DP47" s="277"/>
      <c r="DQ47" s="280"/>
      <c r="DR47" s="281"/>
      <c r="DS47" s="283"/>
      <c r="DT47" s="285"/>
      <c r="DU47" s="285"/>
      <c r="DV47" s="285"/>
      <c r="DW47" s="275"/>
      <c r="DX47" s="277"/>
      <c r="DY47" s="280"/>
      <c r="DZ47" s="281"/>
      <c r="EA47" s="283"/>
      <c r="EB47" s="285"/>
      <c r="EC47" s="285"/>
      <c r="ED47" s="285"/>
      <c r="EE47" s="275"/>
      <c r="EF47" s="277"/>
      <c r="EG47" s="280"/>
      <c r="EH47" s="281"/>
      <c r="EI47" s="283"/>
      <c r="EJ47" s="285"/>
      <c r="EK47" s="285"/>
      <c r="EL47" s="285"/>
      <c r="EM47" s="275"/>
      <c r="EN47" s="277"/>
      <c r="EO47" s="280"/>
      <c r="EP47" s="281"/>
      <c r="EQ47" s="283"/>
      <c r="ER47" s="285"/>
      <c r="ES47" s="285"/>
      <c r="ET47" s="285"/>
      <c r="EU47" s="275"/>
      <c r="EV47" s="277"/>
      <c r="EW47" s="280"/>
      <c r="EX47" s="281"/>
      <c r="EY47" s="283"/>
      <c r="EZ47" s="285"/>
      <c r="FA47" s="285"/>
      <c r="FB47" s="285"/>
      <c r="FC47" s="275"/>
      <c r="FD47" s="277"/>
      <c r="FE47" s="280"/>
      <c r="FF47" s="281"/>
      <c r="FG47" s="283"/>
      <c r="FH47" s="285"/>
      <c r="FI47" s="285"/>
      <c r="FJ47" s="285"/>
      <c r="FK47" s="275"/>
      <c r="FL47" s="277"/>
      <c r="FM47" s="280"/>
      <c r="FN47" s="281"/>
      <c r="FO47" s="283"/>
      <c r="FP47" s="285"/>
      <c r="FQ47" s="285"/>
      <c r="FR47" s="285"/>
      <c r="FS47" s="275"/>
      <c r="FT47" s="277"/>
      <c r="FU47" s="280"/>
      <c r="FV47" s="281"/>
      <c r="FW47" s="283"/>
      <c r="FX47" s="285"/>
      <c r="FY47" s="285"/>
      <c r="FZ47" s="285"/>
      <c r="GA47" s="275"/>
      <c r="GB47" s="277"/>
      <c r="GC47" s="280"/>
      <c r="GD47" s="281"/>
      <c r="GE47" s="283"/>
      <c r="GF47" s="285"/>
      <c r="GG47" s="285"/>
      <c r="GH47" s="285"/>
      <c r="GI47" s="275"/>
      <c r="GJ47" s="277"/>
      <c r="GK47" s="280"/>
      <c r="GL47" s="281"/>
      <c r="GM47" s="283"/>
      <c r="GN47" s="285"/>
      <c r="GO47" s="285"/>
      <c r="GP47" s="285"/>
      <c r="GQ47" s="275"/>
      <c r="GR47" s="277"/>
      <c r="GS47" s="280"/>
      <c r="GT47" s="281"/>
      <c r="GU47" s="283"/>
      <c r="GV47" s="285"/>
      <c r="GW47" s="285"/>
      <c r="GX47" s="285"/>
      <c r="GY47" s="275"/>
      <c r="GZ47" s="277"/>
      <c r="HA47" s="280"/>
      <c r="HB47" s="281"/>
      <c r="HC47" s="283"/>
      <c r="HD47" s="285"/>
      <c r="HE47" s="285"/>
      <c r="HF47" s="285"/>
      <c r="HG47" s="275"/>
      <c r="HH47" s="277"/>
      <c r="HI47" s="280"/>
      <c r="HJ47" s="281"/>
      <c r="HK47" s="283"/>
      <c r="HL47" s="285"/>
      <c r="HM47" s="285"/>
      <c r="HN47" s="285"/>
      <c r="HO47" s="275"/>
      <c r="HP47" s="277"/>
      <c r="HQ47" s="280"/>
      <c r="HR47" s="281"/>
      <c r="HS47" s="283"/>
      <c r="HT47" s="285"/>
      <c r="HU47" s="285"/>
      <c r="HV47" s="285"/>
      <c r="HW47" s="275"/>
      <c r="HX47" s="277"/>
      <c r="HY47" s="280"/>
      <c r="HZ47" s="281"/>
      <c r="IA47" s="283"/>
      <c r="IB47" s="285"/>
      <c r="IC47" s="285"/>
      <c r="ID47" s="285"/>
      <c r="IE47" s="275"/>
      <c r="IF47" s="277"/>
      <c r="IG47" s="280"/>
      <c r="IH47" s="281"/>
      <c r="II47" s="283"/>
      <c r="IJ47" s="285"/>
      <c r="IK47" s="285"/>
      <c r="IL47" s="285"/>
      <c r="IM47" s="275"/>
      <c r="IN47" s="277"/>
      <c r="IO47" s="280"/>
      <c r="IP47" s="281"/>
      <c r="IQ47" s="283"/>
      <c r="IR47" s="285"/>
      <c r="IS47" s="285"/>
      <c r="IT47" s="285"/>
      <c r="IU47" s="275"/>
      <c r="IV47" s="277"/>
      <c r="IW47" s="280"/>
      <c r="IX47" s="281"/>
      <c r="IY47" s="283"/>
      <c r="IZ47" s="285"/>
      <c r="JA47" s="285"/>
      <c r="JB47" s="285"/>
      <c r="JC47" s="275"/>
      <c r="JD47" s="277"/>
      <c r="JE47" s="280"/>
      <c r="JF47" s="281"/>
      <c r="JG47" s="283"/>
      <c r="JH47" s="285"/>
      <c r="JI47" s="285"/>
      <c r="JJ47" s="285"/>
      <c r="JK47" s="275"/>
      <c r="JL47" s="277"/>
      <c r="JM47" s="280"/>
      <c r="JN47" s="281"/>
      <c r="JO47" s="283"/>
      <c r="JP47" s="285"/>
      <c r="JQ47" s="285"/>
      <c r="JR47" s="285"/>
      <c r="JS47" s="275"/>
      <c r="JT47" s="277"/>
      <c r="JU47" s="280"/>
      <c r="JV47" s="281"/>
      <c r="JW47" s="283"/>
      <c r="JX47" s="285"/>
      <c r="JY47" s="285"/>
      <c r="JZ47" s="285"/>
      <c r="KA47" s="275"/>
      <c r="KB47" s="277"/>
      <c r="KC47" s="280"/>
      <c r="KD47" s="281"/>
      <c r="KE47" s="283"/>
      <c r="KF47" s="285"/>
      <c r="KG47" s="285"/>
      <c r="KH47" s="285"/>
      <c r="KI47" s="275"/>
      <c r="KJ47" s="277"/>
      <c r="KK47" s="280"/>
      <c r="KL47" s="281"/>
      <c r="KM47" s="283"/>
      <c r="KN47" s="285"/>
      <c r="KO47" s="285"/>
      <c r="KP47" s="285"/>
      <c r="KQ47" s="275"/>
      <c r="KR47" s="277"/>
      <c r="KS47" s="280"/>
      <c r="KT47" s="281"/>
      <c r="KU47" s="283"/>
      <c r="KV47" s="285"/>
      <c r="KW47" s="285"/>
      <c r="KX47" s="285"/>
      <c r="KY47" s="275"/>
      <c r="KZ47" s="277"/>
      <c r="LA47" s="280"/>
      <c r="LB47" s="281"/>
      <c r="LC47" s="283"/>
      <c r="LD47" s="285"/>
      <c r="LE47" s="285"/>
      <c r="LF47" s="285"/>
      <c r="LG47" s="275"/>
      <c r="LH47" s="277"/>
      <c r="LI47" s="280"/>
      <c r="LJ47" s="281"/>
      <c r="LK47" s="283"/>
      <c r="LL47" s="285"/>
      <c r="LM47" s="285"/>
      <c r="LN47" s="285"/>
      <c r="LO47" s="275"/>
      <c r="LP47" s="277"/>
      <c r="LQ47" s="280"/>
      <c r="LR47" s="281"/>
      <c r="LS47" s="283"/>
      <c r="LT47" s="285"/>
      <c r="LU47" s="285"/>
      <c r="LV47" s="285"/>
      <c r="LW47" s="275"/>
      <c r="LX47" s="277"/>
      <c r="LY47" s="280"/>
      <c r="LZ47" s="281"/>
      <c r="MA47" s="283"/>
      <c r="MB47" s="285"/>
      <c r="MC47" s="285"/>
      <c r="MD47" s="285"/>
      <c r="ME47" s="275"/>
      <c r="MF47" s="277"/>
      <c r="MG47" s="280"/>
      <c r="MH47" s="281"/>
      <c r="MI47" s="283"/>
      <c r="MJ47" s="285"/>
      <c r="MK47" s="285"/>
      <c r="ML47" s="285"/>
      <c r="MM47" s="275"/>
      <c r="MN47" s="277"/>
      <c r="MO47" s="280"/>
      <c r="MP47" s="281"/>
      <c r="MQ47" s="283"/>
      <c r="MR47" s="285"/>
      <c r="MS47" s="285"/>
      <c r="MT47" s="285"/>
      <c r="MU47" s="275"/>
      <c r="MV47" s="277"/>
      <c r="MW47" s="280"/>
      <c r="MX47" s="281"/>
      <c r="MY47" s="283"/>
      <c r="MZ47" s="285"/>
      <c r="NA47" s="285"/>
      <c r="NB47" s="285"/>
      <c r="NC47" s="275"/>
      <c r="ND47" s="277"/>
      <c r="NE47" s="280"/>
      <c r="NF47" s="281"/>
      <c r="NG47" s="283"/>
      <c r="NH47" s="285"/>
      <c r="NI47" s="285"/>
      <c r="NJ47" s="285"/>
      <c r="NK47" s="275"/>
      <c r="NL47" s="277"/>
      <c r="NM47" s="280"/>
      <c r="NN47" s="281"/>
      <c r="NO47" s="283"/>
      <c r="NP47" s="285"/>
      <c r="NQ47" s="285"/>
      <c r="NR47" s="285"/>
      <c r="NS47" s="275"/>
      <c r="NT47" s="277"/>
      <c r="NU47" s="280"/>
      <c r="NV47" s="281"/>
      <c r="NW47" s="283"/>
      <c r="NX47" s="285"/>
      <c r="NY47" s="285"/>
      <c r="NZ47" s="285"/>
      <c r="OA47" s="275"/>
      <c r="OB47" s="277"/>
      <c r="OC47" s="280"/>
      <c r="OD47" s="281"/>
      <c r="OE47" s="283"/>
      <c r="OF47" s="285"/>
      <c r="OG47" s="285"/>
      <c r="OH47" s="285"/>
      <c r="OI47" s="275"/>
      <c r="OJ47" s="277"/>
      <c r="OK47" s="280"/>
      <c r="OL47" s="281"/>
      <c r="OM47" s="283"/>
      <c r="ON47" s="285"/>
      <c r="OO47" s="285"/>
      <c r="OP47" s="285"/>
      <c r="OQ47" s="275"/>
      <c r="OR47" s="277"/>
      <c r="OS47" s="280"/>
      <c r="OT47" s="281"/>
      <c r="OU47" s="283"/>
      <c r="OV47" s="285"/>
      <c r="OW47" s="285"/>
      <c r="OX47" s="285"/>
      <c r="OY47" s="275"/>
      <c r="OZ47" s="277"/>
      <c r="PA47" s="280"/>
      <c r="PB47" s="281"/>
      <c r="PC47" s="283"/>
      <c r="PD47" s="285"/>
      <c r="PE47" s="285"/>
      <c r="PF47" s="285"/>
      <c r="PG47" s="275"/>
      <c r="PH47" s="277"/>
      <c r="PI47" s="280"/>
      <c r="PJ47" s="281"/>
      <c r="PK47" s="283"/>
      <c r="PL47" s="285"/>
      <c r="PM47" s="285"/>
      <c r="PN47" s="285"/>
      <c r="PO47" s="275"/>
      <c r="PP47" s="277"/>
      <c r="PQ47" s="280"/>
      <c r="PR47" s="281"/>
      <c r="PS47" s="283"/>
      <c r="PT47" s="285"/>
      <c r="PU47" s="285"/>
      <c r="PV47" s="285"/>
      <c r="PW47" s="275"/>
      <c r="PX47" s="277"/>
      <c r="PY47" s="280"/>
      <c r="PZ47" s="281"/>
      <c r="QA47" s="283"/>
      <c r="QB47" s="285"/>
      <c r="QC47" s="285"/>
      <c r="QD47" s="285"/>
      <c r="QE47" s="275"/>
      <c r="QF47" s="277"/>
      <c r="QG47" s="280"/>
      <c r="QH47" s="281"/>
      <c r="QI47" s="283"/>
      <c r="QJ47" s="285"/>
      <c r="QK47" s="285"/>
      <c r="QL47" s="285"/>
      <c r="QM47" s="275"/>
      <c r="QN47" s="277"/>
      <c r="QO47" s="280"/>
      <c r="QP47" s="281"/>
      <c r="QQ47" s="283"/>
      <c r="QR47" s="285"/>
      <c r="QS47" s="285"/>
      <c r="QT47" s="285"/>
      <c r="QU47" s="275"/>
      <c r="QV47" s="277"/>
      <c r="QW47" s="280"/>
      <c r="QX47" s="281"/>
      <c r="QY47" s="283"/>
      <c r="QZ47" s="285"/>
      <c r="RA47" s="285"/>
      <c r="RB47" s="285"/>
      <c r="RC47" s="275"/>
      <c r="RD47" s="277"/>
      <c r="RE47" s="280"/>
      <c r="RF47" s="281"/>
      <c r="RG47" s="283"/>
      <c r="RH47" s="285"/>
      <c r="RI47" s="285"/>
      <c r="RJ47" s="285"/>
      <c r="RK47" s="275"/>
      <c r="RL47" s="277"/>
      <c r="RM47" s="280"/>
      <c r="RN47" s="281"/>
      <c r="RO47" s="283"/>
      <c r="RP47" s="285"/>
      <c r="RQ47" s="285"/>
      <c r="RR47" s="285"/>
      <c r="RS47" s="275"/>
      <c r="RT47" s="277"/>
      <c r="RU47" s="280"/>
      <c r="RV47" s="281"/>
      <c r="RW47" s="283"/>
      <c r="RX47" s="285"/>
      <c r="RY47" s="285"/>
      <c r="RZ47" s="285"/>
      <c r="SA47" s="275"/>
      <c r="SB47" s="277"/>
      <c r="SC47" s="280"/>
      <c r="SD47" s="281"/>
      <c r="SE47" s="283"/>
      <c r="SF47" s="285"/>
      <c r="SG47" s="285"/>
      <c r="SH47" s="285"/>
      <c r="SI47" s="275"/>
      <c r="SJ47" s="277"/>
      <c r="SK47" s="280"/>
      <c r="SL47" s="281"/>
      <c r="SM47" s="283"/>
      <c r="SN47" s="285"/>
      <c r="SO47" s="285"/>
      <c r="SP47" s="285"/>
      <c r="SQ47" s="275"/>
      <c r="SR47" s="277"/>
      <c r="SS47" s="280"/>
      <c r="ST47" s="281"/>
      <c r="SU47" s="283"/>
      <c r="SV47" s="285"/>
      <c r="SW47" s="285"/>
      <c r="SX47" s="285"/>
      <c r="SY47" s="275"/>
      <c r="SZ47" s="277"/>
      <c r="TA47" s="280"/>
      <c r="TB47" s="281"/>
      <c r="TC47" s="283"/>
      <c r="TD47" s="285"/>
      <c r="TE47" s="285"/>
      <c r="TF47" s="285"/>
      <c r="TG47" s="275"/>
      <c r="TH47" s="277"/>
      <c r="TI47" s="280"/>
      <c r="TJ47" s="281"/>
      <c r="TK47" s="283"/>
      <c r="TL47" s="285"/>
      <c r="TM47" s="285"/>
      <c r="TN47" s="285"/>
      <c r="TO47" s="275"/>
      <c r="TP47" s="277"/>
      <c r="TQ47" s="280"/>
      <c r="TR47" s="281"/>
      <c r="TS47" s="283"/>
      <c r="TT47" s="285"/>
      <c r="TU47" s="285"/>
      <c r="TV47" s="285"/>
      <c r="TW47" s="275"/>
      <c r="TX47" s="277"/>
      <c r="TY47" s="280"/>
      <c r="TZ47" s="281"/>
      <c r="UA47" s="283"/>
      <c r="UB47" s="285"/>
      <c r="UC47" s="285"/>
      <c r="UD47" s="285"/>
      <c r="UE47" s="275"/>
      <c r="UF47" s="277"/>
      <c r="UG47" s="280"/>
      <c r="UH47" s="281"/>
      <c r="UI47" s="283"/>
      <c r="UJ47" s="285"/>
      <c r="UK47" s="285"/>
      <c r="UL47" s="285"/>
      <c r="UM47" s="275"/>
      <c r="UN47" s="277"/>
      <c r="UO47" s="280"/>
      <c r="UP47" s="281"/>
      <c r="UQ47" s="283"/>
      <c r="UR47" s="285"/>
      <c r="US47" s="285"/>
      <c r="UT47" s="285"/>
      <c r="UU47" s="275"/>
      <c r="UV47" s="277"/>
      <c r="UW47" s="280"/>
      <c r="UX47" s="281"/>
      <c r="UY47" s="283"/>
      <c r="UZ47" s="285"/>
      <c r="VA47" s="285"/>
      <c r="VB47" s="285"/>
      <c r="VC47" s="275"/>
      <c r="VD47" s="277"/>
      <c r="VE47" s="280"/>
      <c r="VF47" s="281"/>
      <c r="VG47" s="283"/>
      <c r="VH47" s="285"/>
      <c r="VI47" s="285"/>
      <c r="VJ47" s="285"/>
      <c r="VK47" s="275"/>
      <c r="VL47" s="277"/>
      <c r="VM47" s="280"/>
      <c r="VN47" s="281"/>
      <c r="VO47" s="283"/>
      <c r="VP47" s="285"/>
      <c r="VQ47" s="285"/>
      <c r="VR47" s="285"/>
      <c r="VS47" s="275"/>
      <c r="VT47" s="277"/>
      <c r="VU47" s="280"/>
      <c r="VV47" s="281"/>
      <c r="VW47" s="283"/>
      <c r="VX47" s="285"/>
      <c r="VY47" s="285"/>
      <c r="VZ47" s="285"/>
      <c r="WA47" s="275"/>
      <c r="WB47" s="277"/>
      <c r="WC47" s="280"/>
      <c r="WD47" s="281"/>
      <c r="WE47" s="283"/>
      <c r="WF47" s="285"/>
      <c r="WG47" s="285"/>
      <c r="WH47" s="285"/>
      <c r="WI47" s="275"/>
      <c r="WJ47" s="277"/>
      <c r="WK47" s="280"/>
      <c r="WL47" s="281"/>
      <c r="WM47" s="283"/>
      <c r="WN47" s="285"/>
      <c r="WO47" s="285"/>
      <c r="WP47" s="285"/>
      <c r="WQ47" s="275"/>
      <c r="WR47" s="277"/>
      <c r="WS47" s="280"/>
      <c r="WT47" s="281"/>
      <c r="WU47" s="283"/>
      <c r="WV47" s="285"/>
      <c r="WW47" s="285"/>
      <c r="WX47" s="285"/>
      <c r="WY47" s="275"/>
      <c r="WZ47" s="277"/>
      <c r="XA47" s="280"/>
      <c r="XB47" s="281"/>
      <c r="XC47" s="283"/>
      <c r="XD47" s="285"/>
      <c r="XE47" s="285"/>
      <c r="XF47" s="285"/>
      <c r="XG47" s="275"/>
      <c r="XH47" s="277"/>
      <c r="XI47" s="280"/>
      <c r="XJ47" s="281"/>
      <c r="XK47" s="283"/>
      <c r="XL47" s="285"/>
      <c r="XM47" s="285"/>
      <c r="XN47" s="285"/>
      <c r="XO47" s="275"/>
      <c r="XP47" s="277"/>
      <c r="XQ47" s="280"/>
      <c r="XR47" s="281"/>
      <c r="XS47" s="283"/>
      <c r="XT47" s="285"/>
      <c r="XU47" s="285"/>
      <c r="XV47" s="285"/>
      <c r="XW47" s="275"/>
      <c r="XX47" s="277"/>
      <c r="XY47" s="280"/>
      <c r="XZ47" s="281"/>
      <c r="YA47" s="283"/>
      <c r="YB47" s="285"/>
      <c r="YC47" s="285"/>
      <c r="YD47" s="285"/>
      <c r="YE47" s="275"/>
      <c r="YF47" s="277"/>
      <c r="YG47" s="280"/>
      <c r="YH47" s="281"/>
      <c r="YI47" s="283"/>
      <c r="YJ47" s="285"/>
      <c r="YK47" s="285"/>
      <c r="YL47" s="285"/>
      <c r="YM47" s="275"/>
      <c r="YN47" s="277"/>
      <c r="YO47" s="280"/>
      <c r="YP47" s="281"/>
      <c r="YQ47" s="283"/>
      <c r="YR47" s="285"/>
      <c r="YS47" s="285"/>
      <c r="YT47" s="285"/>
      <c r="YU47" s="275"/>
      <c r="YV47" s="277"/>
      <c r="YW47" s="280"/>
      <c r="YX47" s="281"/>
      <c r="YY47" s="283"/>
      <c r="YZ47" s="285"/>
      <c r="ZA47" s="285"/>
      <c r="ZB47" s="285"/>
      <c r="ZC47" s="275"/>
      <c r="ZD47" s="277"/>
      <c r="ZE47" s="280"/>
      <c r="ZF47" s="281"/>
      <c r="ZG47" s="283"/>
      <c r="ZH47" s="285"/>
      <c r="ZI47" s="285"/>
      <c r="ZJ47" s="285"/>
      <c r="ZK47" s="275"/>
      <c r="ZL47" s="277"/>
      <c r="ZM47" s="280"/>
      <c r="ZN47" s="281"/>
      <c r="ZO47" s="283"/>
      <c r="ZP47" s="285"/>
      <c r="ZQ47" s="285"/>
      <c r="ZR47" s="285"/>
      <c r="ZS47" s="275"/>
      <c r="ZT47" s="277"/>
      <c r="ZU47" s="280"/>
      <c r="ZV47" s="281"/>
      <c r="ZW47" s="283"/>
      <c r="ZX47" s="285"/>
      <c r="ZY47" s="285"/>
      <c r="ZZ47" s="285"/>
      <c r="AAA47" s="275"/>
      <c r="AAB47" s="277"/>
      <c r="AAC47" s="280"/>
      <c r="AAD47" s="281"/>
      <c r="AAE47" s="283"/>
      <c r="AAF47" s="285"/>
      <c r="AAG47" s="285"/>
      <c r="AAH47" s="285"/>
      <c r="AAI47" s="275"/>
      <c r="AAJ47" s="277"/>
      <c r="AAK47" s="280"/>
      <c r="AAL47" s="281"/>
      <c r="AAM47" s="283"/>
      <c r="AAN47" s="285"/>
      <c r="AAO47" s="285"/>
      <c r="AAP47" s="285"/>
      <c r="AAQ47" s="275"/>
      <c r="AAR47" s="277"/>
      <c r="AAS47" s="280"/>
      <c r="AAT47" s="281"/>
      <c r="AAU47" s="283"/>
      <c r="AAV47" s="285"/>
      <c r="AAW47" s="285"/>
      <c r="AAX47" s="285"/>
      <c r="AAY47" s="275"/>
      <c r="AAZ47" s="277"/>
      <c r="ABA47" s="280"/>
      <c r="ABB47" s="281"/>
      <c r="ABC47" s="283"/>
      <c r="ABD47" s="285"/>
      <c r="ABE47" s="285"/>
      <c r="ABF47" s="285"/>
      <c r="ABG47" s="275"/>
      <c r="ABH47" s="277"/>
      <c r="ABI47" s="280"/>
      <c r="ABJ47" s="281"/>
      <c r="ABK47" s="283"/>
      <c r="ABL47" s="285"/>
      <c r="ABM47" s="285"/>
      <c r="ABN47" s="285"/>
      <c r="ABO47" s="275"/>
      <c r="ABP47" s="277"/>
      <c r="ABQ47" s="280"/>
      <c r="ABR47" s="281"/>
      <c r="ABS47" s="283"/>
      <c r="ABT47" s="285"/>
      <c r="ABU47" s="285"/>
      <c r="ABV47" s="285"/>
      <c r="ABW47" s="275"/>
      <c r="ABX47" s="277"/>
      <c r="ABY47" s="280"/>
      <c r="ABZ47" s="281"/>
      <c r="ACA47" s="283"/>
      <c r="ACB47" s="285"/>
      <c r="ACC47" s="285"/>
      <c r="ACD47" s="285"/>
      <c r="ACE47" s="275"/>
      <c r="ACF47" s="277"/>
      <c r="ACG47" s="280"/>
      <c r="ACH47" s="281"/>
      <c r="ACI47" s="283"/>
      <c r="ACJ47" s="285"/>
      <c r="ACK47" s="285"/>
      <c r="ACL47" s="285"/>
      <c r="ACM47" s="275"/>
      <c r="ACN47" s="277"/>
      <c r="ACO47" s="280"/>
      <c r="ACP47" s="281"/>
      <c r="ACQ47" s="283"/>
      <c r="ACR47" s="285"/>
      <c r="ACS47" s="285"/>
      <c r="ACT47" s="285"/>
      <c r="ACU47" s="275"/>
      <c r="ACV47" s="277"/>
      <c r="ACW47" s="280"/>
      <c r="ACX47" s="281"/>
      <c r="ACY47" s="283"/>
      <c r="ACZ47" s="285"/>
      <c r="ADA47" s="285"/>
      <c r="ADB47" s="285"/>
      <c r="ADC47" s="275"/>
      <c r="ADD47" s="277"/>
      <c r="ADE47" s="280"/>
      <c r="ADF47" s="281"/>
      <c r="ADG47" s="283"/>
      <c r="ADH47" s="285"/>
      <c r="ADI47" s="285"/>
      <c r="ADJ47" s="285"/>
      <c r="ADK47" s="275"/>
      <c r="ADL47" s="277"/>
      <c r="ADM47" s="280"/>
      <c r="ADN47" s="281"/>
      <c r="ADO47" s="283"/>
      <c r="ADP47" s="285"/>
      <c r="ADQ47" s="285"/>
      <c r="ADR47" s="285"/>
      <c r="ADS47" s="275"/>
      <c r="ADT47" s="277"/>
      <c r="ADU47" s="280"/>
      <c r="ADV47" s="281"/>
      <c r="ADW47" s="283"/>
      <c r="ADX47" s="285"/>
      <c r="ADY47" s="285"/>
      <c r="ADZ47" s="285"/>
      <c r="AEA47" s="275"/>
      <c r="AEB47" s="277"/>
      <c r="AEC47" s="280"/>
      <c r="AED47" s="281"/>
      <c r="AEE47" s="283"/>
      <c r="AEF47" s="285"/>
      <c r="AEG47" s="285"/>
      <c r="AEH47" s="285"/>
      <c r="AEI47" s="275"/>
      <c r="AEJ47" s="277"/>
      <c r="AEK47" s="280"/>
      <c r="AEL47" s="281"/>
      <c r="AEM47" s="283"/>
      <c r="AEN47" s="285"/>
      <c r="AEO47" s="285"/>
      <c r="AEP47" s="285"/>
      <c r="AEQ47" s="275"/>
      <c r="AER47" s="277"/>
      <c r="AES47" s="280"/>
      <c r="AET47" s="281"/>
      <c r="AEU47" s="283"/>
      <c r="AEV47" s="285"/>
      <c r="AEW47" s="285"/>
      <c r="AEX47" s="285"/>
      <c r="AEY47" s="275"/>
      <c r="AEZ47" s="277"/>
      <c r="AFA47" s="280"/>
      <c r="AFB47" s="281"/>
      <c r="AFC47" s="283"/>
      <c r="AFD47" s="285"/>
      <c r="AFE47" s="285"/>
      <c r="AFF47" s="285"/>
      <c r="AFG47" s="275"/>
      <c r="AFH47" s="277"/>
      <c r="AFI47" s="280"/>
      <c r="AFJ47" s="281"/>
      <c r="AFK47" s="283"/>
      <c r="AFL47" s="285"/>
      <c r="AFM47" s="285"/>
      <c r="AFN47" s="285"/>
      <c r="AFO47" s="275"/>
      <c r="AFP47" s="277"/>
      <c r="AFQ47" s="280"/>
      <c r="AFR47" s="281"/>
      <c r="AFS47" s="283"/>
      <c r="AFT47" s="285"/>
      <c r="AFU47" s="285"/>
      <c r="AFV47" s="285"/>
      <c r="AFW47" s="275"/>
      <c r="AFX47" s="277"/>
      <c r="AFY47" s="280"/>
      <c r="AFZ47" s="281"/>
      <c r="AGA47" s="283"/>
      <c r="AGB47" s="285"/>
      <c r="AGC47" s="285"/>
      <c r="AGD47" s="285"/>
      <c r="AGE47" s="275"/>
      <c r="AGF47" s="277"/>
      <c r="AGG47" s="280"/>
      <c r="AGH47" s="281"/>
      <c r="AGI47" s="283"/>
      <c r="AGJ47" s="285"/>
      <c r="AGK47" s="285"/>
      <c r="AGL47" s="285"/>
      <c r="AGM47" s="275"/>
      <c r="AGN47" s="277"/>
      <c r="AGO47" s="280"/>
      <c r="AGP47" s="281"/>
      <c r="AGQ47" s="283"/>
      <c r="AGR47" s="285"/>
      <c r="AGS47" s="285"/>
      <c r="AGT47" s="285"/>
      <c r="AGU47" s="275"/>
      <c r="AGV47" s="277"/>
      <c r="AGW47" s="280"/>
      <c r="AGX47" s="281"/>
      <c r="AGY47" s="283"/>
      <c r="AGZ47" s="285"/>
      <c r="AHA47" s="285"/>
      <c r="AHB47" s="285"/>
      <c r="AHC47" s="275"/>
      <c r="AHD47" s="277"/>
      <c r="AHE47" s="280"/>
      <c r="AHF47" s="281"/>
      <c r="AHG47" s="283"/>
      <c r="AHH47" s="285"/>
      <c r="AHI47" s="285"/>
      <c r="AHJ47" s="285"/>
      <c r="AHK47" s="275"/>
      <c r="AHL47" s="277"/>
      <c r="AHM47" s="280"/>
      <c r="AHN47" s="281"/>
      <c r="AHO47" s="283"/>
      <c r="AHP47" s="285"/>
      <c r="AHQ47" s="285"/>
      <c r="AHR47" s="285"/>
      <c r="AHS47" s="275"/>
      <c r="AHT47" s="277"/>
      <c r="AHU47" s="280"/>
      <c r="AHV47" s="281"/>
      <c r="AHW47" s="283"/>
      <c r="AHX47" s="285"/>
      <c r="AHY47" s="285"/>
      <c r="AHZ47" s="285"/>
      <c r="AIA47" s="275"/>
      <c r="AIB47" s="277"/>
      <c r="AIC47" s="280"/>
      <c r="AID47" s="281"/>
      <c r="AIE47" s="283"/>
      <c r="AIF47" s="285"/>
      <c r="AIG47" s="285"/>
      <c r="AIH47" s="285"/>
      <c r="AII47" s="275"/>
      <c r="AIJ47" s="277"/>
      <c r="AIK47" s="280"/>
      <c r="AIL47" s="281"/>
      <c r="AIM47" s="283"/>
      <c r="AIN47" s="285"/>
      <c r="AIO47" s="285"/>
      <c r="AIP47" s="285"/>
      <c r="AIQ47" s="275"/>
      <c r="AIR47" s="277"/>
      <c r="AIS47" s="280"/>
      <c r="AIT47" s="281"/>
      <c r="AIU47" s="283"/>
      <c r="AIV47" s="285"/>
      <c r="AIW47" s="285"/>
      <c r="AIX47" s="285"/>
      <c r="AIY47" s="275"/>
      <c r="AIZ47" s="277"/>
      <c r="AJA47" s="280"/>
      <c r="AJB47" s="281"/>
      <c r="AJC47" s="283"/>
      <c r="AJD47" s="285"/>
      <c r="AJE47" s="285"/>
      <c r="AJF47" s="285"/>
      <c r="AJG47" s="275"/>
      <c r="AJH47" s="277"/>
      <c r="AJI47" s="280"/>
      <c r="AJJ47" s="281"/>
      <c r="AJK47" s="283"/>
      <c r="AJL47" s="285"/>
      <c r="AJM47" s="285"/>
      <c r="AJN47" s="285"/>
      <c r="AJO47" s="275"/>
      <c r="AJP47" s="277"/>
      <c r="AJQ47" s="280"/>
      <c r="AJR47" s="281"/>
      <c r="AJS47" s="283"/>
      <c r="AJT47" s="285"/>
      <c r="AJU47" s="285"/>
      <c r="AJV47" s="285"/>
      <c r="AJW47" s="275"/>
      <c r="AJX47" s="277"/>
      <c r="AJY47" s="280"/>
      <c r="AJZ47" s="281"/>
      <c r="AKA47" s="283"/>
      <c r="AKB47" s="285"/>
      <c r="AKC47" s="285"/>
      <c r="AKD47" s="285"/>
      <c r="AKE47" s="275"/>
      <c r="AKF47" s="277"/>
      <c r="AKG47" s="280"/>
      <c r="AKH47" s="281"/>
      <c r="AKI47" s="283"/>
      <c r="AKJ47" s="285"/>
      <c r="AKK47" s="285"/>
      <c r="AKL47" s="285"/>
      <c r="AKM47" s="275"/>
      <c r="AKN47" s="277"/>
      <c r="AKO47" s="280"/>
      <c r="AKP47" s="281"/>
      <c r="AKQ47" s="283"/>
      <c r="AKR47" s="285"/>
      <c r="AKS47" s="285"/>
      <c r="AKT47" s="285"/>
      <c r="AKU47" s="275"/>
      <c r="AKV47" s="277"/>
      <c r="AKW47" s="280"/>
      <c r="AKX47" s="281"/>
      <c r="AKY47" s="283"/>
      <c r="AKZ47" s="285"/>
      <c r="ALA47" s="285"/>
      <c r="ALB47" s="285"/>
      <c r="ALC47" s="275"/>
      <c r="ALD47" s="277"/>
      <c r="ALE47" s="280"/>
      <c r="ALF47" s="281"/>
      <c r="ALG47" s="283"/>
      <c r="ALH47" s="285"/>
      <c r="ALI47" s="285"/>
      <c r="ALJ47" s="285"/>
      <c r="ALK47" s="275"/>
      <c r="ALL47" s="277"/>
      <c r="ALM47" s="280"/>
      <c r="ALN47" s="281"/>
      <c r="ALO47" s="283"/>
      <c r="ALP47" s="285"/>
      <c r="ALQ47" s="285"/>
      <c r="ALR47" s="285"/>
      <c r="ALS47" s="275"/>
      <c r="ALT47" s="277"/>
      <c r="ALU47" s="280"/>
      <c r="ALV47" s="281"/>
      <c r="ALW47" s="283"/>
      <c r="ALX47" s="285"/>
      <c r="ALY47" s="285"/>
      <c r="ALZ47" s="285"/>
      <c r="AMA47" s="275"/>
      <c r="AMB47" s="277"/>
      <c r="AMC47" s="280"/>
      <c r="AMD47" s="281"/>
      <c r="AME47" s="283"/>
      <c r="AMF47" s="285"/>
      <c r="AMG47" s="285"/>
      <c r="AMH47" s="285"/>
      <c r="AMI47" s="275"/>
      <c r="AMJ47" s="277"/>
      <c r="AMK47" s="280"/>
      <c r="AML47" s="281"/>
      <c r="AMM47" s="283"/>
      <c r="AMN47" s="285"/>
      <c r="AMO47" s="285"/>
      <c r="AMP47" s="285"/>
      <c r="AMQ47" s="275"/>
      <c r="AMR47" s="277"/>
      <c r="AMS47" s="280"/>
      <c r="AMT47" s="281"/>
      <c r="AMU47" s="283"/>
      <c r="AMV47" s="285"/>
      <c r="AMW47" s="285"/>
      <c r="AMX47" s="285"/>
      <c r="AMY47" s="275"/>
      <c r="AMZ47" s="277"/>
      <c r="ANA47" s="280"/>
      <c r="ANB47" s="281"/>
      <c r="ANC47" s="283"/>
      <c r="AND47" s="285"/>
      <c r="ANE47" s="285"/>
      <c r="ANF47" s="285"/>
      <c r="ANG47" s="275"/>
      <c r="ANH47" s="277"/>
      <c r="ANI47" s="280"/>
      <c r="ANJ47" s="281"/>
      <c r="ANK47" s="283"/>
      <c r="ANL47" s="285"/>
      <c r="ANM47" s="285"/>
      <c r="ANN47" s="285"/>
      <c r="ANO47" s="275"/>
      <c r="ANP47" s="277"/>
      <c r="ANQ47" s="280"/>
      <c r="ANR47" s="281"/>
      <c r="ANS47" s="283"/>
      <c r="ANT47" s="285"/>
      <c r="ANU47" s="285"/>
      <c r="ANV47" s="285"/>
      <c r="ANW47" s="275"/>
      <c r="ANX47" s="277"/>
      <c r="ANY47" s="280"/>
      <c r="ANZ47" s="281"/>
      <c r="AOA47" s="283"/>
      <c r="AOB47" s="285"/>
      <c r="AOC47" s="285"/>
      <c r="AOD47" s="285"/>
      <c r="AOE47" s="275"/>
      <c r="AOF47" s="277"/>
      <c r="AOG47" s="280"/>
      <c r="AOH47" s="281"/>
      <c r="AOI47" s="283"/>
      <c r="AOJ47" s="285"/>
      <c r="AOK47" s="285"/>
      <c r="AOL47" s="285"/>
      <c r="AOM47" s="275"/>
      <c r="AON47" s="277"/>
      <c r="AOO47" s="280"/>
      <c r="AOP47" s="281"/>
      <c r="AOQ47" s="283"/>
      <c r="AOR47" s="285"/>
      <c r="AOS47" s="285"/>
      <c r="AOT47" s="285"/>
      <c r="AOU47" s="275"/>
      <c r="AOV47" s="277"/>
      <c r="AOW47" s="280"/>
      <c r="AOX47" s="281"/>
      <c r="AOY47" s="283"/>
      <c r="AOZ47" s="285"/>
      <c r="APA47" s="285"/>
      <c r="APB47" s="285"/>
      <c r="APC47" s="275"/>
      <c r="APD47" s="277"/>
      <c r="APE47" s="280"/>
      <c r="APF47" s="281"/>
      <c r="APG47" s="283"/>
      <c r="APH47" s="285"/>
      <c r="API47" s="285"/>
      <c r="APJ47" s="285"/>
      <c r="APK47" s="275"/>
      <c r="APL47" s="277"/>
      <c r="APM47" s="280"/>
      <c r="APN47" s="281"/>
      <c r="APO47" s="283"/>
      <c r="APP47" s="285"/>
      <c r="APQ47" s="285"/>
      <c r="APR47" s="285"/>
      <c r="APS47" s="275"/>
      <c r="APT47" s="277"/>
      <c r="APU47" s="280"/>
      <c r="APV47" s="281"/>
      <c r="APW47" s="283"/>
      <c r="APX47" s="285"/>
      <c r="APY47" s="285"/>
      <c r="APZ47" s="285"/>
      <c r="AQA47" s="275"/>
      <c r="AQB47" s="277"/>
      <c r="AQC47" s="280"/>
      <c r="AQD47" s="281"/>
      <c r="AQE47" s="283"/>
      <c r="AQF47" s="285"/>
      <c r="AQG47" s="285"/>
      <c r="AQH47" s="285"/>
      <c r="AQI47" s="275"/>
      <c r="AQJ47" s="277"/>
      <c r="AQK47" s="280"/>
      <c r="AQL47" s="281"/>
      <c r="AQM47" s="283"/>
      <c r="AQN47" s="285"/>
      <c r="AQO47" s="285"/>
      <c r="AQP47" s="285"/>
      <c r="AQQ47" s="275"/>
      <c r="AQR47" s="277"/>
      <c r="AQS47" s="280"/>
      <c r="AQT47" s="281"/>
      <c r="AQU47" s="283"/>
      <c r="AQV47" s="285"/>
      <c r="AQW47" s="285"/>
      <c r="AQX47" s="285"/>
      <c r="AQY47" s="275"/>
      <c r="AQZ47" s="277"/>
      <c r="ARA47" s="280"/>
      <c r="ARB47" s="281"/>
      <c r="ARC47" s="283"/>
      <c r="ARD47" s="285"/>
      <c r="ARE47" s="285"/>
      <c r="ARF47" s="285"/>
      <c r="ARG47" s="275"/>
      <c r="ARH47" s="277"/>
      <c r="ARI47" s="280"/>
      <c r="ARJ47" s="281"/>
      <c r="ARK47" s="283"/>
      <c r="ARL47" s="285"/>
      <c r="ARM47" s="285"/>
      <c r="ARN47" s="285"/>
      <c r="ARO47" s="275"/>
      <c r="ARP47" s="277"/>
      <c r="ARQ47" s="280"/>
      <c r="ARR47" s="281"/>
      <c r="ARS47" s="283"/>
      <c r="ART47" s="285"/>
      <c r="ARU47" s="285"/>
      <c r="ARV47" s="285"/>
      <c r="ARW47" s="275"/>
      <c r="ARX47" s="277"/>
      <c r="ARY47" s="280"/>
      <c r="ARZ47" s="281"/>
      <c r="ASA47" s="283"/>
      <c r="ASB47" s="285"/>
      <c r="ASC47" s="285"/>
      <c r="ASD47" s="285"/>
      <c r="ASE47" s="275"/>
      <c r="ASF47" s="277"/>
      <c r="ASG47" s="280"/>
      <c r="ASH47" s="281"/>
      <c r="ASI47" s="283"/>
      <c r="ASJ47" s="285"/>
      <c r="ASK47" s="285"/>
      <c r="ASL47" s="285"/>
      <c r="ASM47" s="275"/>
      <c r="ASN47" s="277"/>
      <c r="ASO47" s="280"/>
      <c r="ASP47" s="281"/>
      <c r="ASQ47" s="283"/>
      <c r="ASR47" s="285"/>
      <c r="ASS47" s="285"/>
      <c r="AST47" s="285"/>
      <c r="ASU47" s="275"/>
      <c r="ASV47" s="277"/>
      <c r="ASW47" s="280"/>
      <c r="ASX47" s="281"/>
      <c r="ASY47" s="283"/>
      <c r="ASZ47" s="285"/>
      <c r="ATA47" s="285"/>
      <c r="ATB47" s="285"/>
      <c r="ATC47" s="275"/>
      <c r="ATD47" s="277"/>
      <c r="ATE47" s="280"/>
      <c r="ATF47" s="281"/>
      <c r="ATG47" s="283"/>
      <c r="ATH47" s="285"/>
      <c r="ATI47" s="285"/>
      <c r="ATJ47" s="285"/>
      <c r="ATK47" s="275"/>
      <c r="ATL47" s="277"/>
      <c r="ATM47" s="280"/>
      <c r="ATN47" s="281"/>
      <c r="ATO47" s="283"/>
      <c r="ATP47" s="285"/>
      <c r="ATQ47" s="285"/>
      <c r="ATR47" s="285"/>
      <c r="ATS47" s="275"/>
      <c r="ATT47" s="277"/>
      <c r="ATU47" s="280"/>
      <c r="ATV47" s="281"/>
      <c r="ATW47" s="283"/>
      <c r="ATX47" s="285"/>
      <c r="ATY47" s="285"/>
      <c r="ATZ47" s="285"/>
      <c r="AUA47" s="275"/>
      <c r="AUB47" s="277"/>
      <c r="AUC47" s="280"/>
      <c r="AUD47" s="281"/>
      <c r="AUE47" s="283"/>
      <c r="AUF47" s="285"/>
      <c r="AUG47" s="285"/>
      <c r="AUH47" s="285"/>
      <c r="AUI47" s="275"/>
      <c r="AUJ47" s="277"/>
      <c r="AUK47" s="280"/>
      <c r="AUL47" s="281"/>
      <c r="AUM47" s="283"/>
      <c r="AUN47" s="285"/>
      <c r="AUO47" s="285"/>
      <c r="AUP47" s="285"/>
      <c r="AUQ47" s="275"/>
      <c r="AUR47" s="277"/>
      <c r="AUS47" s="280"/>
      <c r="AUT47" s="281"/>
      <c r="AUU47" s="283"/>
      <c r="AUV47" s="285"/>
      <c r="AUW47" s="285"/>
      <c r="AUX47" s="285"/>
      <c r="AUY47" s="275"/>
      <c r="AUZ47" s="277"/>
      <c r="AVA47" s="280"/>
      <c r="AVB47" s="281"/>
      <c r="AVC47" s="283"/>
      <c r="AVD47" s="285"/>
      <c r="AVE47" s="285"/>
      <c r="AVF47" s="285"/>
      <c r="AVG47" s="275"/>
      <c r="AVH47" s="277"/>
      <c r="AVI47" s="280"/>
      <c r="AVJ47" s="281"/>
      <c r="AVK47" s="283"/>
      <c r="AVL47" s="285"/>
      <c r="AVM47" s="285"/>
      <c r="AVN47" s="285"/>
      <c r="AVO47" s="275"/>
      <c r="AVP47" s="277"/>
      <c r="AVQ47" s="280"/>
      <c r="AVR47" s="281"/>
      <c r="AVS47" s="283"/>
      <c r="AVT47" s="285"/>
      <c r="AVU47" s="285"/>
      <c r="AVV47" s="285"/>
      <c r="AVW47" s="275"/>
      <c r="AVX47" s="277"/>
      <c r="AVY47" s="280"/>
      <c r="AVZ47" s="281"/>
      <c r="AWA47" s="283"/>
      <c r="AWB47" s="285"/>
      <c r="AWC47" s="285"/>
      <c r="AWD47" s="285"/>
      <c r="AWE47" s="275"/>
      <c r="AWF47" s="277"/>
      <c r="AWG47" s="280"/>
      <c r="AWH47" s="281"/>
      <c r="AWI47" s="283"/>
      <c r="AWJ47" s="285"/>
      <c r="AWK47" s="285"/>
      <c r="AWL47" s="285"/>
      <c r="AWM47" s="275"/>
      <c r="AWN47" s="277"/>
      <c r="AWO47" s="280"/>
      <c r="AWP47" s="281"/>
      <c r="AWQ47" s="283"/>
      <c r="AWR47" s="285"/>
      <c r="AWS47" s="285"/>
      <c r="AWT47" s="285"/>
      <c r="AWU47" s="275"/>
      <c r="AWV47" s="277"/>
      <c r="AWW47" s="280"/>
      <c r="AWX47" s="281"/>
      <c r="AWY47" s="283"/>
      <c r="AWZ47" s="285"/>
      <c r="AXA47" s="285"/>
      <c r="AXB47" s="285"/>
      <c r="AXC47" s="275"/>
      <c r="AXD47" s="277"/>
      <c r="AXE47" s="280"/>
      <c r="AXF47" s="281"/>
      <c r="AXG47" s="283"/>
      <c r="AXH47" s="285"/>
      <c r="AXI47" s="285"/>
      <c r="AXJ47" s="285"/>
      <c r="AXK47" s="275"/>
      <c r="AXL47" s="277"/>
      <c r="AXM47" s="280"/>
      <c r="AXN47" s="281"/>
      <c r="AXO47" s="283"/>
      <c r="AXP47" s="285"/>
      <c r="AXQ47" s="285"/>
      <c r="AXR47" s="285"/>
      <c r="AXS47" s="275"/>
      <c r="AXT47" s="277"/>
      <c r="AXU47" s="280"/>
      <c r="AXV47" s="281"/>
      <c r="AXW47" s="283"/>
      <c r="AXX47" s="285"/>
      <c r="AXY47" s="285"/>
      <c r="AXZ47" s="285"/>
      <c r="AYA47" s="275"/>
      <c r="AYB47" s="277"/>
      <c r="AYC47" s="280"/>
      <c r="AYD47" s="281"/>
      <c r="AYE47" s="283"/>
      <c r="AYF47" s="285"/>
      <c r="AYG47" s="285"/>
      <c r="AYH47" s="285"/>
      <c r="AYI47" s="275"/>
      <c r="AYJ47" s="277"/>
      <c r="AYK47" s="280"/>
      <c r="AYL47" s="281"/>
      <c r="AYM47" s="283"/>
      <c r="AYN47" s="285"/>
      <c r="AYO47" s="285"/>
      <c r="AYP47" s="285"/>
      <c r="AYQ47" s="275"/>
      <c r="AYR47" s="277"/>
      <c r="AYS47" s="280"/>
      <c r="AYT47" s="281"/>
      <c r="AYU47" s="283"/>
      <c r="AYV47" s="285"/>
      <c r="AYW47" s="285"/>
      <c r="AYX47" s="285"/>
      <c r="AYY47" s="275"/>
      <c r="AYZ47" s="277"/>
      <c r="AZA47" s="280"/>
      <c r="AZB47" s="281"/>
      <c r="AZC47" s="283"/>
      <c r="AZD47" s="285"/>
      <c r="AZE47" s="285"/>
      <c r="AZF47" s="285"/>
      <c r="AZG47" s="275"/>
      <c r="AZH47" s="277"/>
      <c r="AZI47" s="280"/>
      <c r="AZJ47" s="281"/>
      <c r="AZK47" s="283"/>
      <c r="AZL47" s="285"/>
      <c r="AZM47" s="285"/>
      <c r="AZN47" s="285"/>
      <c r="AZO47" s="275"/>
      <c r="AZP47" s="277"/>
      <c r="AZQ47" s="280"/>
      <c r="AZR47" s="281"/>
      <c r="AZS47" s="283"/>
      <c r="AZT47" s="285"/>
      <c r="AZU47" s="285"/>
      <c r="AZV47" s="285"/>
      <c r="AZW47" s="275"/>
      <c r="AZX47" s="277"/>
      <c r="AZY47" s="280"/>
      <c r="AZZ47" s="281"/>
      <c r="BAA47" s="283"/>
      <c r="BAB47" s="285"/>
      <c r="BAC47" s="285"/>
      <c r="BAD47" s="285"/>
      <c r="BAE47" s="275"/>
      <c r="BAF47" s="277"/>
      <c r="BAG47" s="280"/>
      <c r="BAH47" s="281"/>
      <c r="BAI47" s="283"/>
      <c r="BAJ47" s="285"/>
      <c r="BAK47" s="285"/>
      <c r="BAL47" s="285"/>
      <c r="BAM47" s="275"/>
      <c r="BAN47" s="277"/>
      <c r="BAO47" s="280"/>
      <c r="BAP47" s="281"/>
      <c r="BAQ47" s="283"/>
      <c r="BAR47" s="285"/>
      <c r="BAS47" s="285"/>
      <c r="BAT47" s="285"/>
      <c r="BAU47" s="275"/>
      <c r="BAV47" s="277"/>
      <c r="BAW47" s="280"/>
      <c r="BAX47" s="281"/>
      <c r="BAY47" s="283"/>
      <c r="BAZ47" s="285"/>
      <c r="BBA47" s="285"/>
      <c r="BBB47" s="285"/>
      <c r="BBC47" s="275"/>
      <c r="BBD47" s="277"/>
      <c r="BBE47" s="280"/>
      <c r="BBF47" s="281"/>
      <c r="BBG47" s="283"/>
      <c r="BBH47" s="285"/>
      <c r="BBI47" s="285"/>
      <c r="BBJ47" s="285"/>
      <c r="BBK47" s="275"/>
      <c r="BBL47" s="277"/>
      <c r="BBM47" s="280"/>
      <c r="BBN47" s="281"/>
      <c r="BBO47" s="283"/>
      <c r="BBP47" s="285"/>
      <c r="BBQ47" s="285"/>
      <c r="BBR47" s="285"/>
      <c r="BBS47" s="275"/>
      <c r="BBT47" s="277"/>
      <c r="BBU47" s="280"/>
      <c r="BBV47" s="281"/>
      <c r="BBW47" s="283"/>
      <c r="BBX47" s="285"/>
      <c r="BBY47" s="285"/>
      <c r="BBZ47" s="285"/>
      <c r="BCA47" s="275"/>
      <c r="BCB47" s="277"/>
      <c r="BCC47" s="280"/>
      <c r="BCD47" s="281"/>
      <c r="BCE47" s="283"/>
      <c r="BCF47" s="285"/>
      <c r="BCG47" s="285"/>
      <c r="BCH47" s="285"/>
      <c r="BCI47" s="275"/>
      <c r="BCJ47" s="277"/>
      <c r="BCK47" s="280"/>
      <c r="BCL47" s="281"/>
      <c r="BCM47" s="283"/>
      <c r="BCN47" s="285"/>
      <c r="BCO47" s="285"/>
      <c r="BCP47" s="285"/>
      <c r="BCQ47" s="275"/>
      <c r="BCR47" s="277"/>
      <c r="BCS47" s="280"/>
      <c r="BCT47" s="281"/>
      <c r="BCU47" s="283"/>
      <c r="BCV47" s="285"/>
      <c r="BCW47" s="285"/>
      <c r="BCX47" s="285"/>
      <c r="BCY47" s="275"/>
      <c r="BCZ47" s="277"/>
      <c r="BDA47" s="280"/>
      <c r="BDB47" s="281"/>
      <c r="BDC47" s="283"/>
      <c r="BDD47" s="285"/>
      <c r="BDE47" s="285"/>
      <c r="BDF47" s="285"/>
      <c r="BDG47" s="275"/>
      <c r="BDH47" s="277"/>
      <c r="BDI47" s="280"/>
      <c r="BDJ47" s="281"/>
      <c r="BDK47" s="283"/>
      <c r="BDL47" s="285"/>
      <c r="BDM47" s="285"/>
      <c r="BDN47" s="285"/>
      <c r="BDO47" s="275"/>
      <c r="BDP47" s="277"/>
      <c r="BDQ47" s="280"/>
      <c r="BDR47" s="281"/>
      <c r="BDS47" s="283"/>
      <c r="BDT47" s="285"/>
      <c r="BDU47" s="285"/>
      <c r="BDV47" s="285"/>
      <c r="BDW47" s="275"/>
      <c r="BDX47" s="277"/>
      <c r="BDY47" s="280"/>
      <c r="BDZ47" s="281"/>
      <c r="BEA47" s="283"/>
      <c r="BEB47" s="285"/>
      <c r="BEC47" s="285"/>
      <c r="BED47" s="285"/>
      <c r="BEE47" s="275"/>
      <c r="BEF47" s="277"/>
      <c r="BEG47" s="280"/>
      <c r="BEH47" s="281"/>
      <c r="BEI47" s="283"/>
      <c r="BEJ47" s="285"/>
      <c r="BEK47" s="285"/>
      <c r="BEL47" s="285"/>
      <c r="BEM47" s="275"/>
      <c r="BEN47" s="277"/>
      <c r="BEO47" s="280"/>
      <c r="BEP47" s="281"/>
      <c r="BEQ47" s="283"/>
      <c r="BER47" s="285"/>
      <c r="BES47" s="285"/>
      <c r="BET47" s="285"/>
      <c r="BEU47" s="275"/>
      <c r="BEV47" s="277"/>
      <c r="BEW47" s="280"/>
      <c r="BEX47" s="281"/>
      <c r="BEY47" s="283"/>
      <c r="BEZ47" s="285"/>
      <c r="BFA47" s="285"/>
      <c r="BFB47" s="285"/>
      <c r="BFC47" s="275"/>
      <c r="BFD47" s="277"/>
      <c r="BFE47" s="280"/>
      <c r="BFF47" s="281"/>
      <c r="BFG47" s="283"/>
      <c r="BFH47" s="285"/>
      <c r="BFI47" s="285"/>
      <c r="BFJ47" s="285"/>
      <c r="BFK47" s="275"/>
      <c r="BFL47" s="277"/>
      <c r="BFM47" s="280"/>
      <c r="BFN47" s="281"/>
      <c r="BFO47" s="283"/>
      <c r="BFP47" s="285"/>
      <c r="BFQ47" s="285"/>
      <c r="BFR47" s="285"/>
      <c r="BFS47" s="275"/>
      <c r="BFT47" s="277"/>
      <c r="BFU47" s="280"/>
      <c r="BFV47" s="281"/>
      <c r="BFW47" s="283"/>
      <c r="BFX47" s="285"/>
      <c r="BFY47" s="285"/>
      <c r="BFZ47" s="285"/>
      <c r="BGA47" s="275"/>
      <c r="BGB47" s="277"/>
      <c r="BGC47" s="280"/>
      <c r="BGD47" s="281"/>
      <c r="BGE47" s="283"/>
      <c r="BGF47" s="285"/>
      <c r="BGG47" s="285"/>
      <c r="BGH47" s="285"/>
      <c r="BGI47" s="275"/>
      <c r="BGJ47" s="277"/>
      <c r="BGK47" s="280"/>
      <c r="BGL47" s="281"/>
      <c r="BGM47" s="283"/>
      <c r="BGN47" s="285"/>
      <c r="BGO47" s="285"/>
      <c r="BGP47" s="285"/>
      <c r="BGQ47" s="275"/>
      <c r="BGR47" s="277"/>
      <c r="BGS47" s="280"/>
      <c r="BGT47" s="281"/>
      <c r="BGU47" s="283"/>
      <c r="BGV47" s="285"/>
      <c r="BGW47" s="285"/>
      <c r="BGX47" s="285"/>
      <c r="BGY47" s="275"/>
      <c r="BGZ47" s="277"/>
      <c r="BHA47" s="280"/>
      <c r="BHB47" s="281"/>
      <c r="BHC47" s="283"/>
      <c r="BHD47" s="285"/>
      <c r="BHE47" s="285"/>
      <c r="BHF47" s="285"/>
      <c r="BHG47" s="275"/>
      <c r="BHH47" s="277"/>
      <c r="BHI47" s="280"/>
      <c r="BHJ47" s="281"/>
      <c r="BHK47" s="283"/>
      <c r="BHL47" s="285"/>
      <c r="BHM47" s="285"/>
      <c r="BHN47" s="285"/>
      <c r="BHO47" s="275"/>
      <c r="BHP47" s="277"/>
      <c r="BHQ47" s="280"/>
      <c r="BHR47" s="281"/>
      <c r="BHS47" s="283"/>
      <c r="BHT47" s="285"/>
      <c r="BHU47" s="285"/>
      <c r="BHV47" s="285"/>
      <c r="BHW47" s="275"/>
      <c r="BHX47" s="277"/>
      <c r="BHY47" s="280"/>
      <c r="BHZ47" s="281"/>
      <c r="BIA47" s="283"/>
      <c r="BIB47" s="285"/>
      <c r="BIC47" s="285"/>
      <c r="BID47" s="285"/>
      <c r="BIE47" s="275"/>
      <c r="BIF47" s="277"/>
      <c r="BIG47" s="280"/>
      <c r="BIH47" s="281"/>
      <c r="BII47" s="283"/>
      <c r="BIJ47" s="285"/>
      <c r="BIK47" s="285"/>
      <c r="BIL47" s="285"/>
      <c r="BIM47" s="275"/>
      <c r="BIN47" s="277"/>
      <c r="BIO47" s="280"/>
      <c r="BIP47" s="281"/>
      <c r="BIQ47" s="283"/>
      <c r="BIR47" s="285"/>
      <c r="BIS47" s="285"/>
      <c r="BIT47" s="285"/>
      <c r="BIU47" s="275"/>
      <c r="BIV47" s="277"/>
      <c r="BIW47" s="280"/>
      <c r="BIX47" s="281"/>
      <c r="BIY47" s="283"/>
      <c r="BIZ47" s="285"/>
      <c r="BJA47" s="285"/>
      <c r="BJB47" s="285"/>
      <c r="BJC47" s="275"/>
      <c r="BJD47" s="277"/>
      <c r="BJE47" s="280"/>
      <c r="BJF47" s="281"/>
      <c r="BJG47" s="283"/>
      <c r="BJH47" s="285"/>
      <c r="BJI47" s="285"/>
      <c r="BJJ47" s="285"/>
      <c r="BJK47" s="275"/>
      <c r="BJL47" s="277"/>
      <c r="BJM47" s="280"/>
      <c r="BJN47" s="281"/>
      <c r="BJO47" s="283"/>
      <c r="BJP47" s="285"/>
      <c r="BJQ47" s="285"/>
      <c r="BJR47" s="285"/>
      <c r="BJS47" s="275"/>
      <c r="BJT47" s="277"/>
      <c r="BJU47" s="280"/>
      <c r="BJV47" s="281"/>
      <c r="BJW47" s="283"/>
      <c r="BJX47" s="285"/>
      <c r="BJY47" s="285"/>
      <c r="BJZ47" s="285"/>
      <c r="BKA47" s="275"/>
      <c r="BKB47" s="277"/>
      <c r="BKC47" s="280"/>
      <c r="BKD47" s="281"/>
      <c r="BKE47" s="283"/>
      <c r="BKF47" s="285"/>
      <c r="BKG47" s="285"/>
      <c r="BKH47" s="285"/>
      <c r="BKI47" s="275"/>
      <c r="BKJ47" s="277"/>
      <c r="BKK47" s="280"/>
      <c r="BKL47" s="281"/>
      <c r="BKM47" s="283"/>
      <c r="BKN47" s="285"/>
      <c r="BKO47" s="285"/>
      <c r="BKP47" s="285"/>
      <c r="BKQ47" s="275"/>
      <c r="BKR47" s="277"/>
      <c r="BKS47" s="280"/>
      <c r="BKT47" s="281"/>
      <c r="BKU47" s="283"/>
      <c r="BKV47" s="285"/>
      <c r="BKW47" s="285"/>
      <c r="BKX47" s="285"/>
      <c r="BKY47" s="275"/>
      <c r="BKZ47" s="277"/>
      <c r="BLA47" s="280"/>
      <c r="BLB47" s="281"/>
      <c r="BLC47" s="283"/>
      <c r="BLD47" s="285"/>
      <c r="BLE47" s="285"/>
      <c r="BLF47" s="285"/>
      <c r="BLG47" s="275"/>
      <c r="BLH47" s="277"/>
      <c r="BLI47" s="280"/>
      <c r="BLJ47" s="281"/>
      <c r="BLK47" s="283"/>
      <c r="BLL47" s="285"/>
      <c r="BLM47" s="285"/>
      <c r="BLN47" s="285"/>
      <c r="BLO47" s="275"/>
      <c r="BLP47" s="277"/>
      <c r="BLQ47" s="280"/>
      <c r="BLR47" s="281"/>
      <c r="BLS47" s="283"/>
      <c r="BLT47" s="285"/>
      <c r="BLU47" s="285"/>
      <c r="BLV47" s="285"/>
      <c r="BLW47" s="275"/>
      <c r="BLX47" s="277"/>
      <c r="BLY47" s="280"/>
      <c r="BLZ47" s="281"/>
      <c r="BMA47" s="283"/>
      <c r="BMB47" s="285"/>
      <c r="BMC47" s="285"/>
      <c r="BMD47" s="285"/>
      <c r="BME47" s="275"/>
      <c r="BMF47" s="277"/>
      <c r="BMG47" s="280"/>
      <c r="BMH47" s="281"/>
      <c r="BMI47" s="283"/>
      <c r="BMJ47" s="285"/>
      <c r="BMK47" s="285"/>
      <c r="BML47" s="285"/>
      <c r="BMM47" s="275"/>
      <c r="BMN47" s="277"/>
      <c r="BMO47" s="280"/>
      <c r="BMP47" s="281"/>
      <c r="BMQ47" s="283"/>
      <c r="BMR47" s="285"/>
      <c r="BMS47" s="285"/>
      <c r="BMT47" s="285"/>
      <c r="BMU47" s="275"/>
      <c r="BMV47" s="277"/>
      <c r="BMW47" s="280"/>
      <c r="BMX47" s="281"/>
      <c r="BMY47" s="283"/>
      <c r="BMZ47" s="285"/>
      <c r="BNA47" s="285"/>
      <c r="BNB47" s="285"/>
      <c r="BNC47" s="275"/>
      <c r="BND47" s="277"/>
      <c r="BNE47" s="280"/>
      <c r="BNF47" s="281"/>
      <c r="BNG47" s="283"/>
      <c r="BNH47" s="285"/>
      <c r="BNI47" s="285"/>
      <c r="BNJ47" s="285"/>
      <c r="BNK47" s="275"/>
      <c r="BNL47" s="277"/>
      <c r="BNM47" s="280"/>
      <c r="BNN47" s="281"/>
      <c r="BNO47" s="283"/>
      <c r="BNP47" s="285"/>
      <c r="BNQ47" s="285"/>
      <c r="BNR47" s="285"/>
      <c r="BNS47" s="275"/>
      <c r="BNT47" s="277"/>
      <c r="BNU47" s="280"/>
      <c r="BNV47" s="281"/>
      <c r="BNW47" s="283"/>
      <c r="BNX47" s="285"/>
      <c r="BNY47" s="285"/>
      <c r="BNZ47" s="285"/>
      <c r="BOA47" s="275"/>
      <c r="BOB47" s="277"/>
      <c r="BOC47" s="280"/>
      <c r="BOD47" s="281"/>
      <c r="BOE47" s="283"/>
      <c r="BOF47" s="285"/>
      <c r="BOG47" s="285"/>
      <c r="BOH47" s="285"/>
      <c r="BOI47" s="275"/>
      <c r="BOJ47" s="277"/>
      <c r="BOK47" s="280"/>
      <c r="BOL47" s="281"/>
      <c r="BOM47" s="283"/>
      <c r="BON47" s="285"/>
      <c r="BOO47" s="285"/>
      <c r="BOP47" s="285"/>
      <c r="BOQ47" s="275"/>
      <c r="BOR47" s="277"/>
      <c r="BOS47" s="280"/>
      <c r="BOT47" s="281"/>
      <c r="BOU47" s="283"/>
      <c r="BOV47" s="285"/>
      <c r="BOW47" s="285"/>
      <c r="BOX47" s="285"/>
      <c r="BOY47" s="275"/>
      <c r="BOZ47" s="277"/>
      <c r="BPA47" s="280"/>
      <c r="BPB47" s="281"/>
      <c r="BPC47" s="283"/>
      <c r="BPD47" s="285"/>
      <c r="BPE47" s="285"/>
      <c r="BPF47" s="285"/>
      <c r="BPG47" s="275"/>
      <c r="BPH47" s="277"/>
      <c r="BPI47" s="280"/>
      <c r="BPJ47" s="281"/>
      <c r="BPK47" s="283"/>
      <c r="BPL47" s="285"/>
      <c r="BPM47" s="285"/>
      <c r="BPN47" s="285"/>
      <c r="BPO47" s="275"/>
      <c r="BPP47" s="277"/>
      <c r="BPQ47" s="280"/>
      <c r="BPR47" s="281"/>
      <c r="BPS47" s="283"/>
      <c r="BPT47" s="285"/>
      <c r="BPU47" s="285"/>
      <c r="BPV47" s="285"/>
      <c r="BPW47" s="275"/>
      <c r="BPX47" s="277"/>
      <c r="BPY47" s="280"/>
      <c r="BPZ47" s="281"/>
      <c r="BQA47" s="283"/>
      <c r="BQB47" s="285"/>
      <c r="BQC47" s="285"/>
      <c r="BQD47" s="285"/>
      <c r="BQE47" s="275"/>
      <c r="BQF47" s="277"/>
      <c r="BQG47" s="280"/>
      <c r="BQH47" s="281"/>
      <c r="BQI47" s="283"/>
      <c r="BQJ47" s="285"/>
      <c r="BQK47" s="285"/>
      <c r="BQL47" s="285"/>
      <c r="BQM47" s="275"/>
      <c r="BQN47" s="277"/>
      <c r="BQO47" s="280"/>
      <c r="BQP47" s="281"/>
      <c r="BQQ47" s="283"/>
      <c r="BQR47" s="285"/>
      <c r="BQS47" s="285"/>
      <c r="BQT47" s="285"/>
      <c r="BQU47" s="275"/>
      <c r="BQV47" s="277"/>
      <c r="BQW47" s="280"/>
      <c r="BQX47" s="281"/>
      <c r="BQY47" s="283"/>
      <c r="BQZ47" s="285"/>
      <c r="BRA47" s="285"/>
      <c r="BRB47" s="285"/>
      <c r="BRC47" s="275"/>
      <c r="BRD47" s="277"/>
      <c r="BRE47" s="280"/>
      <c r="BRF47" s="281"/>
      <c r="BRG47" s="283"/>
      <c r="BRH47" s="285"/>
      <c r="BRI47" s="285"/>
      <c r="BRJ47" s="285"/>
      <c r="BRK47" s="275"/>
      <c r="BRL47" s="277"/>
      <c r="BRM47" s="280"/>
      <c r="BRN47" s="281"/>
      <c r="BRO47" s="283"/>
      <c r="BRP47" s="285"/>
      <c r="BRQ47" s="285"/>
      <c r="BRR47" s="285"/>
      <c r="BRS47" s="275"/>
      <c r="BRT47" s="277"/>
      <c r="BRU47" s="280"/>
      <c r="BRV47" s="281"/>
      <c r="BRW47" s="283"/>
      <c r="BRX47" s="285"/>
      <c r="BRY47" s="285"/>
      <c r="BRZ47" s="285"/>
      <c r="BSA47" s="275"/>
      <c r="BSB47" s="277"/>
      <c r="BSC47" s="280"/>
      <c r="BSD47" s="281"/>
      <c r="BSE47" s="283"/>
      <c r="BSF47" s="285"/>
      <c r="BSG47" s="285"/>
      <c r="BSH47" s="285"/>
      <c r="BSI47" s="275"/>
      <c r="BSJ47" s="277"/>
      <c r="BSK47" s="280"/>
      <c r="BSL47" s="281"/>
      <c r="BSM47" s="283"/>
      <c r="BSN47" s="285"/>
      <c r="BSO47" s="285"/>
      <c r="BSP47" s="285"/>
      <c r="BSQ47" s="275"/>
      <c r="BSR47" s="277"/>
      <c r="BSS47" s="280"/>
      <c r="BST47" s="281"/>
      <c r="BSU47" s="283"/>
      <c r="BSV47" s="285"/>
      <c r="BSW47" s="285"/>
      <c r="BSX47" s="285"/>
      <c r="BSY47" s="275"/>
      <c r="BSZ47" s="277"/>
      <c r="BTA47" s="280"/>
      <c r="BTB47" s="281"/>
      <c r="BTC47" s="283"/>
      <c r="BTD47" s="285"/>
      <c r="BTE47" s="285"/>
      <c r="BTF47" s="285"/>
      <c r="BTG47" s="275"/>
      <c r="BTH47" s="277"/>
      <c r="BTI47" s="280"/>
      <c r="BTJ47" s="281"/>
      <c r="BTK47" s="283"/>
      <c r="BTL47" s="285"/>
      <c r="BTM47" s="285"/>
      <c r="BTN47" s="285"/>
      <c r="BTO47" s="275"/>
      <c r="BTP47" s="277"/>
      <c r="BTQ47" s="280"/>
      <c r="BTR47" s="281"/>
      <c r="BTS47" s="283"/>
      <c r="BTT47" s="285"/>
      <c r="BTU47" s="285"/>
      <c r="BTV47" s="285"/>
      <c r="BTW47" s="275"/>
      <c r="BTX47" s="277"/>
      <c r="BTY47" s="280"/>
      <c r="BTZ47" s="281"/>
      <c r="BUA47" s="283"/>
      <c r="BUB47" s="285"/>
      <c r="BUC47" s="285"/>
      <c r="BUD47" s="285"/>
      <c r="BUE47" s="275"/>
      <c r="BUF47" s="277"/>
      <c r="BUG47" s="280"/>
      <c r="BUH47" s="281"/>
      <c r="BUI47" s="283"/>
      <c r="BUJ47" s="285"/>
      <c r="BUK47" s="285"/>
      <c r="BUL47" s="285"/>
      <c r="BUM47" s="275"/>
      <c r="BUN47" s="277"/>
      <c r="BUO47" s="280"/>
      <c r="BUP47" s="281"/>
      <c r="BUQ47" s="283"/>
      <c r="BUR47" s="285"/>
      <c r="BUS47" s="285"/>
      <c r="BUT47" s="285"/>
      <c r="BUU47" s="275"/>
      <c r="BUV47" s="277"/>
      <c r="BUW47" s="280"/>
      <c r="BUX47" s="281"/>
      <c r="BUY47" s="283"/>
      <c r="BUZ47" s="285"/>
      <c r="BVA47" s="285"/>
      <c r="BVB47" s="285"/>
      <c r="BVC47" s="275"/>
      <c r="BVD47" s="277"/>
      <c r="BVE47" s="280"/>
      <c r="BVF47" s="281"/>
      <c r="BVG47" s="283"/>
      <c r="BVH47" s="285"/>
      <c r="BVI47" s="285"/>
      <c r="BVJ47" s="285"/>
      <c r="BVK47" s="275"/>
      <c r="BVL47" s="277"/>
      <c r="BVM47" s="280"/>
      <c r="BVN47" s="281"/>
      <c r="BVO47" s="283"/>
      <c r="BVP47" s="285"/>
      <c r="BVQ47" s="285"/>
      <c r="BVR47" s="285"/>
      <c r="BVS47" s="275"/>
      <c r="BVT47" s="277"/>
      <c r="BVU47" s="280"/>
      <c r="BVV47" s="281"/>
      <c r="BVW47" s="283"/>
      <c r="BVX47" s="285"/>
      <c r="BVY47" s="285"/>
      <c r="BVZ47" s="285"/>
      <c r="BWA47" s="275"/>
      <c r="BWB47" s="277"/>
      <c r="BWC47" s="280"/>
      <c r="BWD47" s="281"/>
      <c r="BWE47" s="283"/>
      <c r="BWF47" s="285"/>
      <c r="BWG47" s="285"/>
      <c r="BWH47" s="285"/>
      <c r="BWI47" s="275"/>
      <c r="BWJ47" s="277"/>
      <c r="BWK47" s="280"/>
      <c r="BWL47" s="281"/>
      <c r="BWM47" s="283"/>
      <c r="BWN47" s="285"/>
      <c r="BWO47" s="285"/>
      <c r="BWP47" s="285"/>
      <c r="BWQ47" s="275"/>
      <c r="BWR47" s="277"/>
      <c r="BWS47" s="280"/>
      <c r="BWT47" s="281"/>
      <c r="BWU47" s="283"/>
      <c r="BWV47" s="285"/>
      <c r="BWW47" s="285"/>
      <c r="BWX47" s="285"/>
      <c r="BWY47" s="275"/>
      <c r="BWZ47" s="277"/>
      <c r="BXA47" s="280"/>
      <c r="BXB47" s="281"/>
      <c r="BXC47" s="283"/>
      <c r="BXD47" s="285"/>
      <c r="BXE47" s="285"/>
      <c r="BXF47" s="285"/>
      <c r="BXG47" s="275"/>
      <c r="BXH47" s="277"/>
      <c r="BXI47" s="280"/>
      <c r="BXJ47" s="281"/>
      <c r="BXK47" s="283"/>
      <c r="BXL47" s="285"/>
      <c r="BXM47" s="285"/>
      <c r="BXN47" s="285"/>
      <c r="BXO47" s="275"/>
      <c r="BXP47" s="277"/>
      <c r="BXQ47" s="280"/>
      <c r="BXR47" s="281"/>
      <c r="BXS47" s="283"/>
      <c r="BXT47" s="285"/>
      <c r="BXU47" s="285"/>
      <c r="BXV47" s="285"/>
      <c r="BXW47" s="275"/>
      <c r="BXX47" s="277"/>
      <c r="BXY47" s="280"/>
      <c r="BXZ47" s="281"/>
      <c r="BYA47" s="283"/>
      <c r="BYB47" s="285"/>
      <c r="BYC47" s="285"/>
      <c r="BYD47" s="285"/>
      <c r="BYE47" s="275"/>
      <c r="BYF47" s="277"/>
      <c r="BYG47" s="280"/>
      <c r="BYH47" s="281"/>
      <c r="BYI47" s="283"/>
      <c r="BYJ47" s="285"/>
      <c r="BYK47" s="285"/>
      <c r="BYL47" s="285"/>
      <c r="BYM47" s="275"/>
      <c r="BYN47" s="277"/>
      <c r="BYO47" s="280"/>
      <c r="BYP47" s="281"/>
      <c r="BYQ47" s="283"/>
      <c r="BYR47" s="285"/>
      <c r="BYS47" s="285"/>
      <c r="BYT47" s="285"/>
      <c r="BYU47" s="275"/>
      <c r="BYV47" s="277"/>
      <c r="BYW47" s="280"/>
      <c r="BYX47" s="281"/>
      <c r="BYY47" s="283"/>
      <c r="BYZ47" s="285"/>
      <c r="BZA47" s="285"/>
      <c r="BZB47" s="285"/>
      <c r="BZC47" s="275"/>
      <c r="BZD47" s="277"/>
      <c r="BZE47" s="280"/>
      <c r="BZF47" s="281"/>
      <c r="BZG47" s="283"/>
      <c r="BZH47" s="285"/>
      <c r="BZI47" s="285"/>
      <c r="BZJ47" s="285"/>
      <c r="BZK47" s="275"/>
      <c r="BZL47" s="277"/>
      <c r="BZM47" s="280"/>
      <c r="BZN47" s="281"/>
      <c r="BZO47" s="283"/>
      <c r="BZP47" s="285"/>
      <c r="BZQ47" s="285"/>
      <c r="BZR47" s="285"/>
      <c r="BZS47" s="275"/>
      <c r="BZT47" s="277"/>
      <c r="BZU47" s="280"/>
      <c r="BZV47" s="281"/>
      <c r="BZW47" s="283"/>
      <c r="BZX47" s="285"/>
      <c r="BZY47" s="285"/>
      <c r="BZZ47" s="285"/>
      <c r="CAA47" s="275"/>
      <c r="CAB47" s="277"/>
      <c r="CAC47" s="280"/>
      <c r="CAD47" s="281"/>
      <c r="CAE47" s="283"/>
      <c r="CAF47" s="285"/>
      <c r="CAG47" s="285"/>
      <c r="CAH47" s="285"/>
      <c r="CAI47" s="275"/>
      <c r="CAJ47" s="277"/>
      <c r="CAK47" s="280"/>
      <c r="CAL47" s="281"/>
      <c r="CAM47" s="283"/>
      <c r="CAN47" s="285"/>
      <c r="CAO47" s="285"/>
      <c r="CAP47" s="285"/>
      <c r="CAQ47" s="275"/>
      <c r="CAR47" s="277"/>
      <c r="CAS47" s="280"/>
      <c r="CAT47" s="281"/>
      <c r="CAU47" s="283"/>
      <c r="CAV47" s="285"/>
      <c r="CAW47" s="285"/>
      <c r="CAX47" s="285"/>
      <c r="CAY47" s="275"/>
      <c r="CAZ47" s="277"/>
      <c r="CBA47" s="280"/>
      <c r="CBB47" s="281"/>
      <c r="CBC47" s="283"/>
      <c r="CBD47" s="285"/>
      <c r="CBE47" s="285"/>
      <c r="CBF47" s="285"/>
      <c r="CBG47" s="275"/>
      <c r="CBH47" s="277"/>
      <c r="CBI47" s="280"/>
      <c r="CBJ47" s="281"/>
      <c r="CBK47" s="283"/>
      <c r="CBL47" s="285"/>
      <c r="CBM47" s="285"/>
      <c r="CBN47" s="285"/>
      <c r="CBO47" s="275"/>
      <c r="CBP47" s="277"/>
      <c r="CBQ47" s="280"/>
      <c r="CBR47" s="281"/>
      <c r="CBS47" s="283"/>
      <c r="CBT47" s="285"/>
      <c r="CBU47" s="285"/>
      <c r="CBV47" s="285"/>
      <c r="CBW47" s="275"/>
      <c r="CBX47" s="277"/>
      <c r="CBY47" s="280"/>
      <c r="CBZ47" s="281"/>
      <c r="CCA47" s="283"/>
      <c r="CCB47" s="285"/>
      <c r="CCC47" s="285"/>
      <c r="CCD47" s="285"/>
      <c r="CCE47" s="275"/>
      <c r="CCF47" s="277"/>
      <c r="CCG47" s="280"/>
      <c r="CCH47" s="281"/>
      <c r="CCI47" s="283"/>
      <c r="CCJ47" s="285"/>
      <c r="CCK47" s="285"/>
      <c r="CCL47" s="285"/>
      <c r="CCM47" s="275"/>
      <c r="CCN47" s="277"/>
      <c r="CCO47" s="280"/>
      <c r="CCP47" s="281"/>
      <c r="CCQ47" s="283"/>
      <c r="CCR47" s="285"/>
      <c r="CCS47" s="285"/>
      <c r="CCT47" s="285"/>
      <c r="CCU47" s="275"/>
      <c r="CCV47" s="277"/>
      <c r="CCW47" s="280"/>
      <c r="CCX47" s="281"/>
      <c r="CCY47" s="283"/>
      <c r="CCZ47" s="285"/>
      <c r="CDA47" s="285"/>
      <c r="CDB47" s="285"/>
      <c r="CDC47" s="275"/>
      <c r="CDD47" s="277"/>
      <c r="CDE47" s="280"/>
      <c r="CDF47" s="281"/>
      <c r="CDG47" s="283"/>
      <c r="CDH47" s="285"/>
      <c r="CDI47" s="285"/>
      <c r="CDJ47" s="285"/>
      <c r="CDK47" s="275"/>
      <c r="CDL47" s="277"/>
      <c r="CDM47" s="280"/>
      <c r="CDN47" s="281"/>
      <c r="CDO47" s="283"/>
      <c r="CDP47" s="285"/>
      <c r="CDQ47" s="285"/>
      <c r="CDR47" s="285"/>
      <c r="CDS47" s="275"/>
      <c r="CDT47" s="277"/>
      <c r="CDU47" s="280"/>
      <c r="CDV47" s="281"/>
      <c r="CDW47" s="283"/>
      <c r="CDX47" s="285"/>
      <c r="CDY47" s="285"/>
      <c r="CDZ47" s="285"/>
      <c r="CEA47" s="275"/>
      <c r="CEB47" s="277"/>
      <c r="CEC47" s="280"/>
      <c r="CED47" s="281"/>
      <c r="CEE47" s="283"/>
      <c r="CEF47" s="285"/>
      <c r="CEG47" s="285"/>
      <c r="CEH47" s="285"/>
      <c r="CEI47" s="275"/>
      <c r="CEJ47" s="277"/>
      <c r="CEK47" s="280"/>
      <c r="CEL47" s="281"/>
      <c r="CEM47" s="283"/>
      <c r="CEN47" s="285"/>
      <c r="CEO47" s="285"/>
      <c r="CEP47" s="285"/>
      <c r="CEQ47" s="275"/>
      <c r="CER47" s="277"/>
      <c r="CES47" s="280"/>
      <c r="CET47" s="281"/>
      <c r="CEU47" s="283"/>
      <c r="CEV47" s="285"/>
      <c r="CEW47" s="285"/>
      <c r="CEX47" s="285"/>
      <c r="CEY47" s="275"/>
      <c r="CEZ47" s="277"/>
      <c r="CFA47" s="280"/>
      <c r="CFB47" s="281"/>
      <c r="CFC47" s="283"/>
      <c r="CFD47" s="285"/>
      <c r="CFE47" s="285"/>
      <c r="CFF47" s="285"/>
      <c r="CFG47" s="275"/>
      <c r="CFH47" s="277"/>
      <c r="CFI47" s="280"/>
      <c r="CFJ47" s="281"/>
      <c r="CFK47" s="283"/>
      <c r="CFL47" s="285"/>
      <c r="CFM47" s="285"/>
      <c r="CFN47" s="285"/>
      <c r="CFO47" s="275"/>
      <c r="CFP47" s="277"/>
      <c r="CFQ47" s="280"/>
      <c r="CFR47" s="281"/>
      <c r="CFS47" s="283"/>
      <c r="CFT47" s="285"/>
      <c r="CFU47" s="285"/>
      <c r="CFV47" s="285"/>
      <c r="CFW47" s="275"/>
      <c r="CFX47" s="277"/>
      <c r="CFY47" s="280"/>
      <c r="CFZ47" s="281"/>
      <c r="CGA47" s="283"/>
      <c r="CGB47" s="285"/>
      <c r="CGC47" s="285"/>
      <c r="CGD47" s="285"/>
      <c r="CGE47" s="275"/>
      <c r="CGF47" s="277"/>
      <c r="CGG47" s="280"/>
      <c r="CGH47" s="281"/>
      <c r="CGI47" s="283"/>
      <c r="CGJ47" s="285"/>
      <c r="CGK47" s="285"/>
      <c r="CGL47" s="285"/>
      <c r="CGM47" s="275"/>
      <c r="CGN47" s="277"/>
      <c r="CGO47" s="280"/>
      <c r="CGP47" s="281"/>
      <c r="CGQ47" s="283"/>
      <c r="CGR47" s="285"/>
      <c r="CGS47" s="285"/>
      <c r="CGT47" s="285"/>
      <c r="CGU47" s="275"/>
      <c r="CGV47" s="277"/>
      <c r="CGW47" s="280"/>
      <c r="CGX47" s="281"/>
      <c r="CGY47" s="283"/>
      <c r="CGZ47" s="285"/>
      <c r="CHA47" s="285"/>
      <c r="CHB47" s="285"/>
      <c r="CHC47" s="275"/>
      <c r="CHD47" s="277"/>
      <c r="CHE47" s="280"/>
      <c r="CHF47" s="281"/>
      <c r="CHG47" s="283"/>
      <c r="CHH47" s="285"/>
      <c r="CHI47" s="285"/>
      <c r="CHJ47" s="285"/>
      <c r="CHK47" s="275"/>
      <c r="CHL47" s="277"/>
      <c r="CHM47" s="280"/>
      <c r="CHN47" s="281"/>
      <c r="CHO47" s="283"/>
      <c r="CHP47" s="285"/>
      <c r="CHQ47" s="285"/>
      <c r="CHR47" s="285"/>
      <c r="CHS47" s="275"/>
      <c r="CHT47" s="277"/>
      <c r="CHU47" s="280"/>
      <c r="CHV47" s="281"/>
      <c r="CHW47" s="283"/>
      <c r="CHX47" s="285"/>
      <c r="CHY47" s="285"/>
      <c r="CHZ47" s="285"/>
      <c r="CIA47" s="275"/>
      <c r="CIB47" s="277"/>
      <c r="CIC47" s="280"/>
      <c r="CID47" s="281"/>
      <c r="CIE47" s="283"/>
      <c r="CIF47" s="285"/>
      <c r="CIG47" s="285"/>
      <c r="CIH47" s="285"/>
      <c r="CII47" s="275"/>
      <c r="CIJ47" s="277"/>
      <c r="CIK47" s="280"/>
      <c r="CIL47" s="281"/>
      <c r="CIM47" s="283"/>
      <c r="CIN47" s="285"/>
      <c r="CIO47" s="285"/>
      <c r="CIP47" s="285"/>
      <c r="CIQ47" s="275"/>
      <c r="CIR47" s="277"/>
      <c r="CIS47" s="280"/>
      <c r="CIT47" s="281"/>
      <c r="CIU47" s="283"/>
      <c r="CIV47" s="285"/>
      <c r="CIW47" s="285"/>
      <c r="CIX47" s="285"/>
      <c r="CIY47" s="275"/>
      <c r="CIZ47" s="277"/>
      <c r="CJA47" s="280"/>
      <c r="CJB47" s="281"/>
      <c r="CJC47" s="283"/>
      <c r="CJD47" s="285"/>
      <c r="CJE47" s="285"/>
      <c r="CJF47" s="285"/>
      <c r="CJG47" s="275"/>
      <c r="CJH47" s="277"/>
      <c r="CJI47" s="280"/>
      <c r="CJJ47" s="281"/>
      <c r="CJK47" s="283"/>
      <c r="CJL47" s="285"/>
      <c r="CJM47" s="285"/>
      <c r="CJN47" s="285"/>
      <c r="CJO47" s="275"/>
      <c r="CJP47" s="277"/>
      <c r="CJQ47" s="280"/>
      <c r="CJR47" s="281"/>
      <c r="CJS47" s="283"/>
      <c r="CJT47" s="285"/>
      <c r="CJU47" s="285"/>
      <c r="CJV47" s="285"/>
      <c r="CJW47" s="275"/>
      <c r="CJX47" s="277"/>
      <c r="CJY47" s="280"/>
      <c r="CJZ47" s="281"/>
      <c r="CKA47" s="283"/>
      <c r="CKB47" s="285"/>
      <c r="CKC47" s="285"/>
      <c r="CKD47" s="285"/>
      <c r="CKE47" s="275"/>
      <c r="CKF47" s="277"/>
      <c r="CKG47" s="280"/>
      <c r="CKH47" s="281"/>
      <c r="CKI47" s="283"/>
      <c r="CKJ47" s="285"/>
      <c r="CKK47" s="285"/>
      <c r="CKL47" s="285"/>
      <c r="CKM47" s="275"/>
      <c r="CKN47" s="277"/>
      <c r="CKO47" s="280"/>
      <c r="CKP47" s="281"/>
      <c r="CKQ47" s="283"/>
      <c r="CKR47" s="285"/>
      <c r="CKS47" s="285"/>
      <c r="CKT47" s="285"/>
      <c r="CKU47" s="275"/>
      <c r="CKV47" s="277"/>
      <c r="CKW47" s="280"/>
      <c r="CKX47" s="281"/>
      <c r="CKY47" s="283"/>
      <c r="CKZ47" s="285"/>
      <c r="CLA47" s="285"/>
      <c r="CLB47" s="285"/>
      <c r="CLC47" s="275"/>
      <c r="CLD47" s="277"/>
      <c r="CLE47" s="280"/>
      <c r="CLF47" s="281"/>
      <c r="CLG47" s="283"/>
      <c r="CLH47" s="285"/>
      <c r="CLI47" s="285"/>
      <c r="CLJ47" s="285"/>
      <c r="CLK47" s="275"/>
      <c r="CLL47" s="277"/>
      <c r="CLM47" s="280"/>
      <c r="CLN47" s="281"/>
      <c r="CLO47" s="283"/>
      <c r="CLP47" s="285"/>
      <c r="CLQ47" s="285"/>
      <c r="CLR47" s="285"/>
      <c r="CLS47" s="275"/>
      <c r="CLT47" s="277"/>
      <c r="CLU47" s="280"/>
      <c r="CLV47" s="281"/>
      <c r="CLW47" s="283"/>
      <c r="CLX47" s="285"/>
      <c r="CLY47" s="285"/>
      <c r="CLZ47" s="285"/>
      <c r="CMA47" s="275"/>
      <c r="CMB47" s="277"/>
      <c r="CMC47" s="280"/>
      <c r="CMD47" s="281"/>
      <c r="CME47" s="283"/>
      <c r="CMF47" s="285"/>
      <c r="CMG47" s="285"/>
      <c r="CMH47" s="285"/>
      <c r="CMI47" s="275"/>
      <c r="CMJ47" s="277"/>
      <c r="CMK47" s="280"/>
      <c r="CML47" s="281"/>
      <c r="CMM47" s="283"/>
      <c r="CMN47" s="285"/>
      <c r="CMO47" s="285"/>
      <c r="CMP47" s="285"/>
      <c r="CMQ47" s="275"/>
      <c r="CMR47" s="277"/>
      <c r="CMS47" s="280"/>
      <c r="CMT47" s="281"/>
      <c r="CMU47" s="283"/>
      <c r="CMV47" s="285"/>
      <c r="CMW47" s="285"/>
      <c r="CMX47" s="285"/>
      <c r="CMY47" s="275"/>
      <c r="CMZ47" s="277"/>
      <c r="CNA47" s="280"/>
      <c r="CNB47" s="281"/>
      <c r="CNC47" s="283"/>
      <c r="CND47" s="285"/>
      <c r="CNE47" s="285"/>
      <c r="CNF47" s="285"/>
      <c r="CNG47" s="275"/>
      <c r="CNH47" s="277"/>
      <c r="CNI47" s="280"/>
      <c r="CNJ47" s="281"/>
      <c r="CNK47" s="283"/>
      <c r="CNL47" s="285"/>
      <c r="CNM47" s="285"/>
      <c r="CNN47" s="285"/>
      <c r="CNO47" s="275"/>
      <c r="CNP47" s="277"/>
      <c r="CNQ47" s="280"/>
      <c r="CNR47" s="281"/>
      <c r="CNS47" s="283"/>
      <c r="CNT47" s="285"/>
      <c r="CNU47" s="285"/>
      <c r="CNV47" s="285"/>
      <c r="CNW47" s="275"/>
      <c r="CNX47" s="277"/>
      <c r="CNY47" s="280"/>
      <c r="CNZ47" s="281"/>
      <c r="COA47" s="283"/>
      <c r="COB47" s="285"/>
      <c r="COC47" s="285"/>
      <c r="COD47" s="285"/>
      <c r="COE47" s="275"/>
      <c r="COF47" s="277"/>
      <c r="COG47" s="280"/>
      <c r="COH47" s="281"/>
      <c r="COI47" s="283"/>
      <c r="COJ47" s="285"/>
      <c r="COK47" s="285"/>
      <c r="COL47" s="285"/>
      <c r="COM47" s="275"/>
      <c r="CON47" s="277"/>
      <c r="COO47" s="280"/>
      <c r="COP47" s="281"/>
      <c r="COQ47" s="283"/>
      <c r="COR47" s="285"/>
      <c r="COS47" s="285"/>
      <c r="COT47" s="285"/>
      <c r="COU47" s="275"/>
      <c r="COV47" s="277"/>
      <c r="COW47" s="280"/>
      <c r="COX47" s="281"/>
      <c r="COY47" s="283"/>
      <c r="COZ47" s="285"/>
      <c r="CPA47" s="285"/>
      <c r="CPB47" s="285"/>
      <c r="CPC47" s="275"/>
      <c r="CPD47" s="277"/>
      <c r="CPE47" s="280"/>
      <c r="CPF47" s="281"/>
      <c r="CPG47" s="283"/>
      <c r="CPH47" s="285"/>
      <c r="CPI47" s="285"/>
      <c r="CPJ47" s="285"/>
      <c r="CPK47" s="275"/>
      <c r="CPL47" s="277"/>
      <c r="CPM47" s="280"/>
      <c r="CPN47" s="281"/>
      <c r="CPO47" s="283"/>
      <c r="CPP47" s="285"/>
      <c r="CPQ47" s="285"/>
      <c r="CPR47" s="285"/>
      <c r="CPS47" s="275"/>
      <c r="CPT47" s="277"/>
      <c r="CPU47" s="280"/>
      <c r="CPV47" s="281"/>
      <c r="CPW47" s="283"/>
      <c r="CPX47" s="285"/>
      <c r="CPY47" s="285"/>
      <c r="CPZ47" s="285"/>
      <c r="CQA47" s="275"/>
      <c r="CQB47" s="277"/>
      <c r="CQC47" s="280"/>
      <c r="CQD47" s="281"/>
      <c r="CQE47" s="283"/>
      <c r="CQF47" s="285"/>
      <c r="CQG47" s="285"/>
      <c r="CQH47" s="285"/>
      <c r="CQI47" s="275"/>
      <c r="CQJ47" s="277"/>
      <c r="CQK47" s="280"/>
      <c r="CQL47" s="281"/>
      <c r="CQM47" s="283"/>
      <c r="CQN47" s="285"/>
      <c r="CQO47" s="285"/>
      <c r="CQP47" s="285"/>
      <c r="CQQ47" s="275"/>
      <c r="CQR47" s="277"/>
      <c r="CQS47" s="280"/>
      <c r="CQT47" s="281"/>
      <c r="CQU47" s="283"/>
      <c r="CQV47" s="285"/>
      <c r="CQW47" s="285"/>
      <c r="CQX47" s="285"/>
      <c r="CQY47" s="275"/>
      <c r="CQZ47" s="277"/>
      <c r="CRA47" s="280"/>
      <c r="CRB47" s="281"/>
      <c r="CRC47" s="283"/>
      <c r="CRD47" s="285"/>
      <c r="CRE47" s="285"/>
      <c r="CRF47" s="285"/>
      <c r="CRG47" s="275"/>
      <c r="CRH47" s="277"/>
      <c r="CRI47" s="280"/>
      <c r="CRJ47" s="281"/>
      <c r="CRK47" s="283"/>
      <c r="CRL47" s="285"/>
      <c r="CRM47" s="285"/>
      <c r="CRN47" s="285"/>
      <c r="CRO47" s="275"/>
      <c r="CRP47" s="277"/>
      <c r="CRQ47" s="280"/>
      <c r="CRR47" s="281"/>
      <c r="CRS47" s="283"/>
      <c r="CRT47" s="285"/>
      <c r="CRU47" s="285"/>
      <c r="CRV47" s="285"/>
      <c r="CRW47" s="275"/>
      <c r="CRX47" s="277"/>
      <c r="CRY47" s="280"/>
      <c r="CRZ47" s="281"/>
      <c r="CSA47" s="283"/>
      <c r="CSB47" s="285"/>
      <c r="CSC47" s="285"/>
      <c r="CSD47" s="285"/>
      <c r="CSE47" s="275"/>
      <c r="CSF47" s="277"/>
      <c r="CSG47" s="280"/>
      <c r="CSH47" s="281"/>
      <c r="CSI47" s="283"/>
      <c r="CSJ47" s="285"/>
      <c r="CSK47" s="285"/>
      <c r="CSL47" s="285"/>
      <c r="CSM47" s="275"/>
      <c r="CSN47" s="277"/>
      <c r="CSO47" s="280"/>
      <c r="CSP47" s="281"/>
      <c r="CSQ47" s="283"/>
      <c r="CSR47" s="285"/>
      <c r="CSS47" s="285"/>
      <c r="CST47" s="285"/>
      <c r="CSU47" s="275"/>
      <c r="CSV47" s="277"/>
      <c r="CSW47" s="280"/>
      <c r="CSX47" s="281"/>
      <c r="CSY47" s="283"/>
      <c r="CSZ47" s="285"/>
      <c r="CTA47" s="285"/>
      <c r="CTB47" s="285"/>
      <c r="CTC47" s="275"/>
      <c r="CTD47" s="277"/>
      <c r="CTE47" s="280"/>
      <c r="CTF47" s="281"/>
      <c r="CTG47" s="283"/>
      <c r="CTH47" s="285"/>
      <c r="CTI47" s="285"/>
      <c r="CTJ47" s="285"/>
      <c r="CTK47" s="275"/>
      <c r="CTL47" s="277"/>
      <c r="CTM47" s="280"/>
      <c r="CTN47" s="281"/>
      <c r="CTO47" s="283"/>
      <c r="CTP47" s="285"/>
      <c r="CTQ47" s="285"/>
      <c r="CTR47" s="285"/>
      <c r="CTS47" s="275"/>
      <c r="CTT47" s="277"/>
      <c r="CTU47" s="280"/>
      <c r="CTV47" s="281"/>
      <c r="CTW47" s="283"/>
      <c r="CTX47" s="285"/>
      <c r="CTY47" s="285"/>
      <c r="CTZ47" s="285"/>
      <c r="CUA47" s="275"/>
      <c r="CUB47" s="277"/>
      <c r="CUC47" s="280"/>
      <c r="CUD47" s="281"/>
      <c r="CUE47" s="283"/>
      <c r="CUF47" s="285"/>
      <c r="CUG47" s="285"/>
      <c r="CUH47" s="285"/>
      <c r="CUI47" s="275"/>
      <c r="CUJ47" s="277"/>
      <c r="CUK47" s="280"/>
      <c r="CUL47" s="281"/>
      <c r="CUM47" s="283"/>
      <c r="CUN47" s="285"/>
      <c r="CUO47" s="285"/>
      <c r="CUP47" s="285"/>
      <c r="CUQ47" s="275"/>
      <c r="CUR47" s="277"/>
      <c r="CUS47" s="280"/>
      <c r="CUT47" s="281"/>
      <c r="CUU47" s="283"/>
      <c r="CUV47" s="285"/>
      <c r="CUW47" s="285"/>
      <c r="CUX47" s="285"/>
      <c r="CUY47" s="275"/>
      <c r="CUZ47" s="277"/>
      <c r="CVA47" s="280"/>
      <c r="CVB47" s="281"/>
      <c r="CVC47" s="283"/>
      <c r="CVD47" s="285"/>
      <c r="CVE47" s="285"/>
      <c r="CVF47" s="285"/>
      <c r="CVG47" s="275"/>
      <c r="CVH47" s="277"/>
      <c r="CVI47" s="280"/>
      <c r="CVJ47" s="281"/>
      <c r="CVK47" s="283"/>
      <c r="CVL47" s="285"/>
      <c r="CVM47" s="285"/>
      <c r="CVN47" s="285"/>
      <c r="CVO47" s="275"/>
      <c r="CVP47" s="277"/>
      <c r="CVQ47" s="280"/>
      <c r="CVR47" s="281"/>
      <c r="CVS47" s="283"/>
      <c r="CVT47" s="285"/>
      <c r="CVU47" s="285"/>
      <c r="CVV47" s="285"/>
      <c r="CVW47" s="275"/>
      <c r="CVX47" s="277"/>
      <c r="CVY47" s="280"/>
      <c r="CVZ47" s="281"/>
      <c r="CWA47" s="283"/>
      <c r="CWB47" s="285"/>
      <c r="CWC47" s="285"/>
      <c r="CWD47" s="285"/>
      <c r="CWE47" s="275"/>
      <c r="CWF47" s="277"/>
      <c r="CWG47" s="280"/>
      <c r="CWH47" s="281"/>
      <c r="CWI47" s="283"/>
      <c r="CWJ47" s="285"/>
      <c r="CWK47" s="285"/>
      <c r="CWL47" s="285"/>
      <c r="CWM47" s="275"/>
      <c r="CWN47" s="277"/>
      <c r="CWO47" s="280"/>
      <c r="CWP47" s="281"/>
      <c r="CWQ47" s="283"/>
      <c r="CWR47" s="285"/>
      <c r="CWS47" s="285"/>
      <c r="CWT47" s="285"/>
      <c r="CWU47" s="275"/>
      <c r="CWV47" s="277"/>
      <c r="CWW47" s="280"/>
      <c r="CWX47" s="281"/>
      <c r="CWY47" s="283"/>
      <c r="CWZ47" s="285"/>
      <c r="CXA47" s="285"/>
      <c r="CXB47" s="285"/>
      <c r="CXC47" s="275"/>
      <c r="CXD47" s="277"/>
      <c r="CXE47" s="280"/>
      <c r="CXF47" s="281"/>
      <c r="CXG47" s="283"/>
      <c r="CXH47" s="285"/>
      <c r="CXI47" s="285"/>
      <c r="CXJ47" s="285"/>
      <c r="CXK47" s="275"/>
      <c r="CXL47" s="277"/>
      <c r="CXM47" s="280"/>
      <c r="CXN47" s="281"/>
      <c r="CXO47" s="283"/>
      <c r="CXP47" s="285"/>
      <c r="CXQ47" s="285"/>
      <c r="CXR47" s="285"/>
      <c r="CXS47" s="275"/>
      <c r="CXT47" s="277"/>
      <c r="CXU47" s="280"/>
      <c r="CXV47" s="281"/>
      <c r="CXW47" s="283"/>
      <c r="CXX47" s="285"/>
      <c r="CXY47" s="285"/>
      <c r="CXZ47" s="285"/>
      <c r="CYA47" s="275"/>
      <c r="CYB47" s="277"/>
      <c r="CYC47" s="280"/>
      <c r="CYD47" s="281"/>
      <c r="CYE47" s="283"/>
      <c r="CYF47" s="285"/>
      <c r="CYG47" s="285"/>
      <c r="CYH47" s="285"/>
      <c r="CYI47" s="275"/>
      <c r="CYJ47" s="277"/>
      <c r="CYK47" s="280"/>
      <c r="CYL47" s="281"/>
      <c r="CYM47" s="283"/>
      <c r="CYN47" s="285"/>
      <c r="CYO47" s="285"/>
      <c r="CYP47" s="285"/>
      <c r="CYQ47" s="275"/>
      <c r="CYR47" s="277"/>
      <c r="CYS47" s="280"/>
      <c r="CYT47" s="281"/>
      <c r="CYU47" s="283"/>
      <c r="CYV47" s="285"/>
      <c r="CYW47" s="285"/>
      <c r="CYX47" s="285"/>
      <c r="CYY47" s="275"/>
      <c r="CYZ47" s="277"/>
      <c r="CZA47" s="280"/>
      <c r="CZB47" s="281"/>
      <c r="CZC47" s="283"/>
      <c r="CZD47" s="285"/>
      <c r="CZE47" s="285"/>
      <c r="CZF47" s="285"/>
      <c r="CZG47" s="275"/>
      <c r="CZH47" s="277"/>
      <c r="CZI47" s="280"/>
      <c r="CZJ47" s="281"/>
      <c r="CZK47" s="283"/>
      <c r="CZL47" s="285"/>
      <c r="CZM47" s="285"/>
      <c r="CZN47" s="285"/>
      <c r="CZO47" s="275"/>
      <c r="CZP47" s="277"/>
      <c r="CZQ47" s="280"/>
      <c r="CZR47" s="281"/>
      <c r="CZS47" s="283"/>
      <c r="CZT47" s="285"/>
      <c r="CZU47" s="285"/>
      <c r="CZV47" s="285"/>
      <c r="CZW47" s="275"/>
      <c r="CZX47" s="277"/>
      <c r="CZY47" s="280"/>
      <c r="CZZ47" s="281"/>
      <c r="DAA47" s="283"/>
      <c r="DAB47" s="285"/>
      <c r="DAC47" s="285"/>
      <c r="DAD47" s="285"/>
      <c r="DAE47" s="275"/>
      <c r="DAF47" s="277"/>
      <c r="DAG47" s="280"/>
      <c r="DAH47" s="281"/>
      <c r="DAI47" s="283"/>
      <c r="DAJ47" s="285"/>
      <c r="DAK47" s="285"/>
      <c r="DAL47" s="285"/>
      <c r="DAM47" s="275"/>
      <c r="DAN47" s="277"/>
      <c r="DAO47" s="280"/>
      <c r="DAP47" s="281"/>
      <c r="DAQ47" s="283"/>
      <c r="DAR47" s="285"/>
      <c r="DAS47" s="285"/>
      <c r="DAT47" s="285"/>
      <c r="DAU47" s="275"/>
      <c r="DAV47" s="277"/>
      <c r="DAW47" s="280"/>
      <c r="DAX47" s="281"/>
      <c r="DAY47" s="283"/>
      <c r="DAZ47" s="285"/>
      <c r="DBA47" s="285"/>
      <c r="DBB47" s="285"/>
      <c r="DBC47" s="275"/>
      <c r="DBD47" s="277"/>
      <c r="DBE47" s="280"/>
      <c r="DBF47" s="281"/>
      <c r="DBG47" s="283"/>
      <c r="DBH47" s="285"/>
      <c r="DBI47" s="285"/>
      <c r="DBJ47" s="285"/>
      <c r="DBK47" s="275"/>
      <c r="DBL47" s="277"/>
      <c r="DBM47" s="280"/>
      <c r="DBN47" s="281"/>
      <c r="DBO47" s="283"/>
      <c r="DBP47" s="285"/>
      <c r="DBQ47" s="285"/>
      <c r="DBR47" s="285"/>
      <c r="DBS47" s="275"/>
      <c r="DBT47" s="277"/>
      <c r="DBU47" s="280"/>
      <c r="DBV47" s="281"/>
      <c r="DBW47" s="283"/>
      <c r="DBX47" s="285"/>
      <c r="DBY47" s="285"/>
      <c r="DBZ47" s="285"/>
      <c r="DCA47" s="275"/>
      <c r="DCB47" s="277"/>
      <c r="DCC47" s="280"/>
      <c r="DCD47" s="281"/>
      <c r="DCE47" s="283"/>
      <c r="DCF47" s="285"/>
      <c r="DCG47" s="285"/>
      <c r="DCH47" s="285"/>
      <c r="DCI47" s="275"/>
      <c r="DCJ47" s="277"/>
      <c r="DCK47" s="280"/>
      <c r="DCL47" s="281"/>
      <c r="DCM47" s="283"/>
      <c r="DCN47" s="285"/>
      <c r="DCO47" s="285"/>
      <c r="DCP47" s="285"/>
      <c r="DCQ47" s="275"/>
      <c r="DCR47" s="277"/>
      <c r="DCS47" s="280"/>
      <c r="DCT47" s="281"/>
      <c r="DCU47" s="283"/>
      <c r="DCV47" s="285"/>
      <c r="DCW47" s="285"/>
      <c r="DCX47" s="285"/>
      <c r="DCY47" s="275"/>
      <c r="DCZ47" s="277"/>
      <c r="DDA47" s="280"/>
      <c r="DDB47" s="281"/>
      <c r="DDC47" s="283"/>
      <c r="DDD47" s="285"/>
      <c r="DDE47" s="285"/>
      <c r="DDF47" s="285"/>
      <c r="DDG47" s="275"/>
      <c r="DDH47" s="277"/>
      <c r="DDI47" s="280"/>
      <c r="DDJ47" s="281"/>
      <c r="DDK47" s="283"/>
      <c r="DDL47" s="285"/>
      <c r="DDM47" s="285"/>
      <c r="DDN47" s="285"/>
      <c r="DDO47" s="275"/>
      <c r="DDP47" s="277"/>
      <c r="DDQ47" s="280"/>
      <c r="DDR47" s="281"/>
      <c r="DDS47" s="283"/>
      <c r="DDT47" s="285"/>
      <c r="DDU47" s="285"/>
      <c r="DDV47" s="285"/>
      <c r="DDW47" s="275"/>
      <c r="DDX47" s="277"/>
      <c r="DDY47" s="280"/>
      <c r="DDZ47" s="281"/>
      <c r="DEA47" s="283"/>
      <c r="DEB47" s="285"/>
      <c r="DEC47" s="285"/>
      <c r="DED47" s="285"/>
      <c r="DEE47" s="275"/>
      <c r="DEF47" s="277"/>
      <c r="DEG47" s="280"/>
      <c r="DEH47" s="281"/>
      <c r="DEI47" s="283"/>
      <c r="DEJ47" s="285"/>
      <c r="DEK47" s="285"/>
      <c r="DEL47" s="285"/>
      <c r="DEM47" s="275"/>
      <c r="DEN47" s="277"/>
      <c r="DEO47" s="280"/>
      <c r="DEP47" s="281"/>
      <c r="DEQ47" s="283"/>
      <c r="DER47" s="285"/>
      <c r="DES47" s="285"/>
      <c r="DET47" s="285"/>
      <c r="DEU47" s="275"/>
      <c r="DEV47" s="277"/>
      <c r="DEW47" s="280"/>
      <c r="DEX47" s="281"/>
      <c r="DEY47" s="283"/>
      <c r="DEZ47" s="285"/>
      <c r="DFA47" s="285"/>
      <c r="DFB47" s="285"/>
      <c r="DFC47" s="275"/>
      <c r="DFD47" s="277"/>
      <c r="DFE47" s="280"/>
      <c r="DFF47" s="281"/>
      <c r="DFG47" s="283"/>
      <c r="DFH47" s="285"/>
      <c r="DFI47" s="285"/>
      <c r="DFJ47" s="285"/>
      <c r="DFK47" s="275"/>
      <c r="DFL47" s="277"/>
      <c r="DFM47" s="280"/>
      <c r="DFN47" s="281"/>
      <c r="DFO47" s="283"/>
      <c r="DFP47" s="285"/>
      <c r="DFQ47" s="285"/>
      <c r="DFR47" s="285"/>
      <c r="DFS47" s="275"/>
      <c r="DFT47" s="277"/>
      <c r="DFU47" s="280"/>
      <c r="DFV47" s="281"/>
      <c r="DFW47" s="283"/>
      <c r="DFX47" s="285"/>
      <c r="DFY47" s="285"/>
      <c r="DFZ47" s="285"/>
      <c r="DGA47" s="275"/>
      <c r="DGB47" s="277"/>
      <c r="DGC47" s="280"/>
      <c r="DGD47" s="281"/>
      <c r="DGE47" s="283"/>
      <c r="DGF47" s="285"/>
      <c r="DGG47" s="285"/>
      <c r="DGH47" s="285"/>
      <c r="DGI47" s="275"/>
      <c r="DGJ47" s="277"/>
      <c r="DGK47" s="280"/>
      <c r="DGL47" s="281"/>
      <c r="DGM47" s="283"/>
      <c r="DGN47" s="285"/>
      <c r="DGO47" s="285"/>
      <c r="DGP47" s="285"/>
      <c r="DGQ47" s="275"/>
      <c r="DGR47" s="277"/>
      <c r="DGS47" s="280"/>
      <c r="DGT47" s="281"/>
      <c r="DGU47" s="283"/>
      <c r="DGV47" s="285"/>
      <c r="DGW47" s="285"/>
      <c r="DGX47" s="285"/>
      <c r="DGY47" s="275"/>
      <c r="DGZ47" s="277"/>
      <c r="DHA47" s="280"/>
      <c r="DHB47" s="281"/>
      <c r="DHC47" s="283"/>
      <c r="DHD47" s="285"/>
      <c r="DHE47" s="285"/>
      <c r="DHF47" s="285"/>
      <c r="DHG47" s="275"/>
      <c r="DHH47" s="277"/>
      <c r="DHI47" s="280"/>
      <c r="DHJ47" s="281"/>
      <c r="DHK47" s="283"/>
      <c r="DHL47" s="285"/>
      <c r="DHM47" s="285"/>
      <c r="DHN47" s="285"/>
      <c r="DHO47" s="275"/>
      <c r="DHP47" s="277"/>
      <c r="DHQ47" s="280"/>
      <c r="DHR47" s="281"/>
      <c r="DHS47" s="283"/>
      <c r="DHT47" s="285"/>
      <c r="DHU47" s="285"/>
      <c r="DHV47" s="285"/>
      <c r="DHW47" s="275"/>
      <c r="DHX47" s="277"/>
      <c r="DHY47" s="280"/>
      <c r="DHZ47" s="281"/>
      <c r="DIA47" s="283"/>
      <c r="DIB47" s="285"/>
      <c r="DIC47" s="285"/>
      <c r="DID47" s="285"/>
      <c r="DIE47" s="275"/>
      <c r="DIF47" s="277"/>
      <c r="DIG47" s="280"/>
      <c r="DIH47" s="281"/>
      <c r="DII47" s="283"/>
      <c r="DIJ47" s="285"/>
      <c r="DIK47" s="285"/>
      <c r="DIL47" s="285"/>
      <c r="DIM47" s="275"/>
      <c r="DIN47" s="277"/>
      <c r="DIO47" s="280"/>
      <c r="DIP47" s="281"/>
      <c r="DIQ47" s="283"/>
      <c r="DIR47" s="285"/>
      <c r="DIS47" s="285"/>
      <c r="DIT47" s="285"/>
      <c r="DIU47" s="275"/>
      <c r="DIV47" s="277"/>
      <c r="DIW47" s="280"/>
      <c r="DIX47" s="281"/>
      <c r="DIY47" s="283"/>
      <c r="DIZ47" s="285"/>
      <c r="DJA47" s="285"/>
      <c r="DJB47" s="285"/>
      <c r="DJC47" s="275"/>
      <c r="DJD47" s="277"/>
      <c r="DJE47" s="280"/>
      <c r="DJF47" s="281"/>
      <c r="DJG47" s="283"/>
      <c r="DJH47" s="285"/>
      <c r="DJI47" s="285"/>
      <c r="DJJ47" s="285"/>
      <c r="DJK47" s="275"/>
      <c r="DJL47" s="277"/>
      <c r="DJM47" s="280"/>
      <c r="DJN47" s="281"/>
      <c r="DJO47" s="283"/>
      <c r="DJP47" s="285"/>
      <c r="DJQ47" s="285"/>
      <c r="DJR47" s="285"/>
      <c r="DJS47" s="275"/>
      <c r="DJT47" s="277"/>
      <c r="DJU47" s="280"/>
      <c r="DJV47" s="281"/>
      <c r="DJW47" s="283"/>
      <c r="DJX47" s="285"/>
      <c r="DJY47" s="285"/>
      <c r="DJZ47" s="285"/>
      <c r="DKA47" s="275"/>
      <c r="DKB47" s="277"/>
      <c r="DKC47" s="280"/>
      <c r="DKD47" s="281"/>
      <c r="DKE47" s="283"/>
      <c r="DKF47" s="285"/>
      <c r="DKG47" s="285"/>
      <c r="DKH47" s="285"/>
      <c r="DKI47" s="275"/>
      <c r="DKJ47" s="277"/>
      <c r="DKK47" s="280"/>
      <c r="DKL47" s="281"/>
      <c r="DKM47" s="283"/>
      <c r="DKN47" s="285"/>
      <c r="DKO47" s="285"/>
      <c r="DKP47" s="285"/>
      <c r="DKQ47" s="275"/>
      <c r="DKR47" s="277"/>
      <c r="DKS47" s="280"/>
      <c r="DKT47" s="281"/>
      <c r="DKU47" s="283"/>
      <c r="DKV47" s="285"/>
      <c r="DKW47" s="285"/>
      <c r="DKX47" s="285"/>
      <c r="DKY47" s="275"/>
      <c r="DKZ47" s="277"/>
      <c r="DLA47" s="280"/>
      <c r="DLB47" s="281"/>
      <c r="DLC47" s="283"/>
      <c r="DLD47" s="285"/>
      <c r="DLE47" s="285"/>
      <c r="DLF47" s="285"/>
      <c r="DLG47" s="275"/>
      <c r="DLH47" s="277"/>
      <c r="DLI47" s="280"/>
      <c r="DLJ47" s="281"/>
      <c r="DLK47" s="283"/>
      <c r="DLL47" s="285"/>
      <c r="DLM47" s="285"/>
      <c r="DLN47" s="285"/>
      <c r="DLO47" s="275"/>
      <c r="DLP47" s="277"/>
      <c r="DLQ47" s="280"/>
      <c r="DLR47" s="281"/>
      <c r="DLS47" s="283"/>
      <c r="DLT47" s="285"/>
      <c r="DLU47" s="285"/>
      <c r="DLV47" s="285"/>
      <c r="DLW47" s="275"/>
      <c r="DLX47" s="277"/>
      <c r="DLY47" s="280"/>
      <c r="DLZ47" s="281"/>
      <c r="DMA47" s="283"/>
      <c r="DMB47" s="285"/>
      <c r="DMC47" s="285"/>
      <c r="DMD47" s="285"/>
      <c r="DME47" s="275"/>
      <c r="DMF47" s="277"/>
      <c r="DMG47" s="280"/>
      <c r="DMH47" s="281"/>
      <c r="DMI47" s="283"/>
      <c r="DMJ47" s="285"/>
      <c r="DMK47" s="285"/>
      <c r="DML47" s="285"/>
      <c r="DMM47" s="275"/>
      <c r="DMN47" s="277"/>
      <c r="DMO47" s="280"/>
      <c r="DMP47" s="281"/>
      <c r="DMQ47" s="283"/>
      <c r="DMR47" s="285"/>
      <c r="DMS47" s="285"/>
      <c r="DMT47" s="285"/>
      <c r="DMU47" s="275"/>
      <c r="DMV47" s="277"/>
      <c r="DMW47" s="280"/>
      <c r="DMX47" s="281"/>
      <c r="DMY47" s="283"/>
      <c r="DMZ47" s="285"/>
      <c r="DNA47" s="285"/>
      <c r="DNB47" s="285"/>
      <c r="DNC47" s="275"/>
      <c r="DND47" s="277"/>
      <c r="DNE47" s="280"/>
      <c r="DNF47" s="281"/>
      <c r="DNG47" s="283"/>
      <c r="DNH47" s="285"/>
      <c r="DNI47" s="285"/>
      <c r="DNJ47" s="285"/>
      <c r="DNK47" s="275"/>
      <c r="DNL47" s="277"/>
      <c r="DNM47" s="280"/>
      <c r="DNN47" s="281"/>
      <c r="DNO47" s="283"/>
      <c r="DNP47" s="285"/>
      <c r="DNQ47" s="285"/>
      <c r="DNR47" s="285"/>
      <c r="DNS47" s="275"/>
      <c r="DNT47" s="277"/>
      <c r="DNU47" s="280"/>
      <c r="DNV47" s="281"/>
      <c r="DNW47" s="283"/>
      <c r="DNX47" s="285"/>
      <c r="DNY47" s="285"/>
      <c r="DNZ47" s="285"/>
      <c r="DOA47" s="275"/>
      <c r="DOB47" s="277"/>
      <c r="DOC47" s="280"/>
      <c r="DOD47" s="281"/>
      <c r="DOE47" s="283"/>
      <c r="DOF47" s="285"/>
      <c r="DOG47" s="285"/>
      <c r="DOH47" s="285"/>
      <c r="DOI47" s="275"/>
      <c r="DOJ47" s="277"/>
      <c r="DOK47" s="280"/>
      <c r="DOL47" s="281"/>
      <c r="DOM47" s="283"/>
      <c r="DON47" s="285"/>
      <c r="DOO47" s="285"/>
      <c r="DOP47" s="285"/>
      <c r="DOQ47" s="275"/>
      <c r="DOR47" s="277"/>
      <c r="DOS47" s="280"/>
      <c r="DOT47" s="281"/>
      <c r="DOU47" s="283"/>
      <c r="DOV47" s="285"/>
      <c r="DOW47" s="285"/>
      <c r="DOX47" s="285"/>
      <c r="DOY47" s="275"/>
      <c r="DOZ47" s="277"/>
      <c r="DPA47" s="280"/>
      <c r="DPB47" s="281"/>
      <c r="DPC47" s="283"/>
      <c r="DPD47" s="285"/>
      <c r="DPE47" s="285"/>
      <c r="DPF47" s="285"/>
      <c r="DPG47" s="275"/>
      <c r="DPH47" s="277"/>
      <c r="DPI47" s="280"/>
      <c r="DPJ47" s="281"/>
      <c r="DPK47" s="283"/>
      <c r="DPL47" s="285"/>
      <c r="DPM47" s="285"/>
      <c r="DPN47" s="285"/>
      <c r="DPO47" s="275"/>
      <c r="DPP47" s="277"/>
      <c r="DPQ47" s="280"/>
      <c r="DPR47" s="281"/>
      <c r="DPS47" s="283"/>
      <c r="DPT47" s="285"/>
      <c r="DPU47" s="285"/>
      <c r="DPV47" s="285"/>
      <c r="DPW47" s="275"/>
      <c r="DPX47" s="277"/>
      <c r="DPY47" s="280"/>
      <c r="DPZ47" s="281"/>
      <c r="DQA47" s="283"/>
      <c r="DQB47" s="285"/>
      <c r="DQC47" s="285"/>
      <c r="DQD47" s="285"/>
      <c r="DQE47" s="275"/>
      <c r="DQF47" s="277"/>
      <c r="DQG47" s="280"/>
      <c r="DQH47" s="281"/>
      <c r="DQI47" s="283"/>
      <c r="DQJ47" s="285"/>
      <c r="DQK47" s="285"/>
      <c r="DQL47" s="285"/>
      <c r="DQM47" s="275"/>
      <c r="DQN47" s="277"/>
      <c r="DQO47" s="280"/>
      <c r="DQP47" s="281"/>
      <c r="DQQ47" s="283"/>
      <c r="DQR47" s="285"/>
      <c r="DQS47" s="285"/>
      <c r="DQT47" s="285"/>
      <c r="DQU47" s="275"/>
      <c r="DQV47" s="277"/>
      <c r="DQW47" s="280"/>
      <c r="DQX47" s="281"/>
      <c r="DQY47" s="283"/>
      <c r="DQZ47" s="285"/>
      <c r="DRA47" s="285"/>
      <c r="DRB47" s="285"/>
      <c r="DRC47" s="275"/>
      <c r="DRD47" s="277"/>
      <c r="DRE47" s="280"/>
      <c r="DRF47" s="281"/>
      <c r="DRG47" s="283"/>
      <c r="DRH47" s="285"/>
      <c r="DRI47" s="285"/>
      <c r="DRJ47" s="285"/>
      <c r="DRK47" s="275"/>
      <c r="DRL47" s="277"/>
      <c r="DRM47" s="280"/>
      <c r="DRN47" s="281"/>
      <c r="DRO47" s="283"/>
      <c r="DRP47" s="285"/>
      <c r="DRQ47" s="285"/>
      <c r="DRR47" s="285"/>
      <c r="DRS47" s="275"/>
      <c r="DRT47" s="277"/>
      <c r="DRU47" s="280"/>
      <c r="DRV47" s="281"/>
      <c r="DRW47" s="283"/>
      <c r="DRX47" s="285"/>
      <c r="DRY47" s="285"/>
      <c r="DRZ47" s="285"/>
      <c r="DSA47" s="275"/>
      <c r="DSB47" s="277"/>
      <c r="DSC47" s="280"/>
      <c r="DSD47" s="281"/>
      <c r="DSE47" s="283"/>
      <c r="DSF47" s="285"/>
      <c r="DSG47" s="285"/>
      <c r="DSH47" s="285"/>
      <c r="DSI47" s="275"/>
      <c r="DSJ47" s="277"/>
      <c r="DSK47" s="280"/>
      <c r="DSL47" s="281"/>
      <c r="DSM47" s="283"/>
      <c r="DSN47" s="285"/>
      <c r="DSO47" s="285"/>
      <c r="DSP47" s="285"/>
      <c r="DSQ47" s="275"/>
      <c r="DSR47" s="277"/>
      <c r="DSS47" s="280"/>
      <c r="DST47" s="281"/>
      <c r="DSU47" s="283"/>
      <c r="DSV47" s="285"/>
      <c r="DSW47" s="285"/>
      <c r="DSX47" s="285"/>
      <c r="DSY47" s="275"/>
      <c r="DSZ47" s="277"/>
      <c r="DTA47" s="280"/>
      <c r="DTB47" s="281"/>
      <c r="DTC47" s="283"/>
      <c r="DTD47" s="285"/>
      <c r="DTE47" s="285"/>
      <c r="DTF47" s="285"/>
      <c r="DTG47" s="275"/>
      <c r="DTH47" s="277"/>
      <c r="DTI47" s="280"/>
      <c r="DTJ47" s="281"/>
      <c r="DTK47" s="283"/>
      <c r="DTL47" s="285"/>
      <c r="DTM47" s="285"/>
      <c r="DTN47" s="285"/>
      <c r="DTO47" s="275"/>
      <c r="DTP47" s="277"/>
      <c r="DTQ47" s="280"/>
      <c r="DTR47" s="281"/>
      <c r="DTS47" s="283"/>
      <c r="DTT47" s="285"/>
      <c r="DTU47" s="285"/>
      <c r="DTV47" s="285"/>
      <c r="DTW47" s="275"/>
      <c r="DTX47" s="277"/>
      <c r="DTY47" s="280"/>
      <c r="DTZ47" s="281"/>
      <c r="DUA47" s="283"/>
      <c r="DUB47" s="285"/>
      <c r="DUC47" s="285"/>
      <c r="DUD47" s="285"/>
      <c r="DUE47" s="275"/>
      <c r="DUF47" s="277"/>
      <c r="DUG47" s="280"/>
      <c r="DUH47" s="281"/>
      <c r="DUI47" s="283"/>
      <c r="DUJ47" s="285"/>
      <c r="DUK47" s="285"/>
      <c r="DUL47" s="285"/>
      <c r="DUM47" s="275"/>
      <c r="DUN47" s="277"/>
      <c r="DUO47" s="280"/>
      <c r="DUP47" s="281"/>
      <c r="DUQ47" s="283"/>
      <c r="DUR47" s="285"/>
      <c r="DUS47" s="285"/>
      <c r="DUT47" s="285"/>
      <c r="DUU47" s="275"/>
      <c r="DUV47" s="277"/>
      <c r="DUW47" s="280"/>
      <c r="DUX47" s="281"/>
      <c r="DUY47" s="283"/>
      <c r="DUZ47" s="285"/>
      <c r="DVA47" s="285"/>
      <c r="DVB47" s="285"/>
      <c r="DVC47" s="275"/>
      <c r="DVD47" s="277"/>
      <c r="DVE47" s="280"/>
      <c r="DVF47" s="281"/>
      <c r="DVG47" s="283"/>
      <c r="DVH47" s="285"/>
      <c r="DVI47" s="285"/>
      <c r="DVJ47" s="285"/>
      <c r="DVK47" s="275"/>
      <c r="DVL47" s="277"/>
      <c r="DVM47" s="280"/>
      <c r="DVN47" s="281"/>
      <c r="DVO47" s="283"/>
      <c r="DVP47" s="285"/>
      <c r="DVQ47" s="285"/>
      <c r="DVR47" s="285"/>
      <c r="DVS47" s="275"/>
      <c r="DVT47" s="277"/>
      <c r="DVU47" s="280"/>
      <c r="DVV47" s="281"/>
      <c r="DVW47" s="283"/>
      <c r="DVX47" s="285"/>
      <c r="DVY47" s="285"/>
      <c r="DVZ47" s="285"/>
      <c r="DWA47" s="275"/>
      <c r="DWB47" s="277"/>
      <c r="DWC47" s="280"/>
      <c r="DWD47" s="281"/>
      <c r="DWE47" s="283"/>
      <c r="DWF47" s="285"/>
      <c r="DWG47" s="285"/>
      <c r="DWH47" s="285"/>
      <c r="DWI47" s="275"/>
      <c r="DWJ47" s="277"/>
      <c r="DWK47" s="280"/>
      <c r="DWL47" s="281"/>
      <c r="DWM47" s="283"/>
      <c r="DWN47" s="285"/>
      <c r="DWO47" s="285"/>
      <c r="DWP47" s="285"/>
      <c r="DWQ47" s="275"/>
      <c r="DWR47" s="277"/>
      <c r="DWS47" s="280"/>
      <c r="DWT47" s="281"/>
      <c r="DWU47" s="283"/>
      <c r="DWV47" s="285"/>
      <c r="DWW47" s="285"/>
      <c r="DWX47" s="285"/>
      <c r="DWY47" s="275"/>
      <c r="DWZ47" s="277"/>
      <c r="DXA47" s="280"/>
      <c r="DXB47" s="281"/>
      <c r="DXC47" s="283"/>
      <c r="DXD47" s="285"/>
      <c r="DXE47" s="285"/>
      <c r="DXF47" s="285"/>
      <c r="DXG47" s="275"/>
      <c r="DXH47" s="277"/>
      <c r="DXI47" s="280"/>
      <c r="DXJ47" s="281"/>
      <c r="DXK47" s="283"/>
      <c r="DXL47" s="285"/>
      <c r="DXM47" s="285"/>
      <c r="DXN47" s="285"/>
      <c r="DXO47" s="275"/>
      <c r="DXP47" s="277"/>
      <c r="DXQ47" s="280"/>
      <c r="DXR47" s="281"/>
      <c r="DXS47" s="283"/>
      <c r="DXT47" s="285"/>
      <c r="DXU47" s="285"/>
      <c r="DXV47" s="285"/>
      <c r="DXW47" s="275"/>
      <c r="DXX47" s="277"/>
      <c r="DXY47" s="280"/>
      <c r="DXZ47" s="281"/>
      <c r="DYA47" s="283"/>
      <c r="DYB47" s="285"/>
      <c r="DYC47" s="285"/>
      <c r="DYD47" s="285"/>
      <c r="DYE47" s="275"/>
      <c r="DYF47" s="277"/>
      <c r="DYG47" s="280"/>
      <c r="DYH47" s="281"/>
      <c r="DYI47" s="283"/>
      <c r="DYJ47" s="285"/>
      <c r="DYK47" s="285"/>
      <c r="DYL47" s="285"/>
      <c r="DYM47" s="275"/>
      <c r="DYN47" s="277"/>
      <c r="DYO47" s="280"/>
      <c r="DYP47" s="281"/>
      <c r="DYQ47" s="283"/>
      <c r="DYR47" s="285"/>
      <c r="DYS47" s="285"/>
      <c r="DYT47" s="285"/>
      <c r="DYU47" s="275"/>
      <c r="DYV47" s="277"/>
      <c r="DYW47" s="280"/>
      <c r="DYX47" s="281"/>
      <c r="DYY47" s="283"/>
      <c r="DYZ47" s="285"/>
      <c r="DZA47" s="285"/>
      <c r="DZB47" s="285"/>
      <c r="DZC47" s="275"/>
      <c r="DZD47" s="277"/>
      <c r="DZE47" s="280"/>
      <c r="DZF47" s="281"/>
      <c r="DZG47" s="283"/>
      <c r="DZH47" s="285"/>
      <c r="DZI47" s="285"/>
      <c r="DZJ47" s="285"/>
      <c r="DZK47" s="275"/>
      <c r="DZL47" s="277"/>
      <c r="DZM47" s="280"/>
      <c r="DZN47" s="281"/>
      <c r="DZO47" s="283"/>
      <c r="DZP47" s="285"/>
      <c r="DZQ47" s="285"/>
      <c r="DZR47" s="285"/>
      <c r="DZS47" s="275"/>
      <c r="DZT47" s="277"/>
      <c r="DZU47" s="280"/>
      <c r="DZV47" s="281"/>
      <c r="DZW47" s="283"/>
      <c r="DZX47" s="285"/>
      <c r="DZY47" s="285"/>
      <c r="DZZ47" s="285"/>
      <c r="EAA47" s="275"/>
      <c r="EAB47" s="277"/>
      <c r="EAC47" s="280"/>
      <c r="EAD47" s="281"/>
      <c r="EAE47" s="283"/>
      <c r="EAF47" s="285"/>
      <c r="EAG47" s="285"/>
      <c r="EAH47" s="285"/>
      <c r="EAI47" s="275"/>
      <c r="EAJ47" s="277"/>
      <c r="EAK47" s="280"/>
      <c r="EAL47" s="281"/>
      <c r="EAM47" s="283"/>
      <c r="EAN47" s="285"/>
      <c r="EAO47" s="285"/>
      <c r="EAP47" s="285"/>
      <c r="EAQ47" s="275"/>
      <c r="EAR47" s="277"/>
      <c r="EAS47" s="280"/>
      <c r="EAT47" s="281"/>
      <c r="EAU47" s="283"/>
      <c r="EAV47" s="285"/>
      <c r="EAW47" s="285"/>
      <c r="EAX47" s="285"/>
      <c r="EAY47" s="275"/>
      <c r="EAZ47" s="277"/>
      <c r="EBA47" s="280"/>
      <c r="EBB47" s="281"/>
      <c r="EBC47" s="283"/>
      <c r="EBD47" s="285"/>
      <c r="EBE47" s="285"/>
      <c r="EBF47" s="285"/>
      <c r="EBG47" s="275"/>
      <c r="EBH47" s="277"/>
      <c r="EBI47" s="280"/>
      <c r="EBJ47" s="281"/>
      <c r="EBK47" s="283"/>
      <c r="EBL47" s="285"/>
      <c r="EBM47" s="285"/>
      <c r="EBN47" s="285"/>
      <c r="EBO47" s="275"/>
      <c r="EBP47" s="277"/>
      <c r="EBQ47" s="280"/>
      <c r="EBR47" s="281"/>
      <c r="EBS47" s="283"/>
      <c r="EBT47" s="285"/>
      <c r="EBU47" s="285"/>
      <c r="EBV47" s="285"/>
      <c r="EBW47" s="275"/>
      <c r="EBX47" s="277"/>
      <c r="EBY47" s="280"/>
      <c r="EBZ47" s="281"/>
      <c r="ECA47" s="283"/>
      <c r="ECB47" s="285"/>
      <c r="ECC47" s="285"/>
      <c r="ECD47" s="285"/>
      <c r="ECE47" s="275"/>
      <c r="ECF47" s="277"/>
      <c r="ECG47" s="280"/>
      <c r="ECH47" s="281"/>
      <c r="ECI47" s="283"/>
      <c r="ECJ47" s="285"/>
      <c r="ECK47" s="285"/>
      <c r="ECL47" s="285"/>
      <c r="ECM47" s="275"/>
      <c r="ECN47" s="277"/>
      <c r="ECO47" s="280"/>
      <c r="ECP47" s="281"/>
      <c r="ECQ47" s="283"/>
      <c r="ECR47" s="285"/>
      <c r="ECS47" s="285"/>
      <c r="ECT47" s="285"/>
      <c r="ECU47" s="275"/>
      <c r="ECV47" s="277"/>
      <c r="ECW47" s="280"/>
      <c r="ECX47" s="281"/>
      <c r="ECY47" s="283"/>
      <c r="ECZ47" s="285"/>
      <c r="EDA47" s="285"/>
      <c r="EDB47" s="285"/>
      <c r="EDC47" s="275"/>
      <c r="EDD47" s="277"/>
      <c r="EDE47" s="280"/>
      <c r="EDF47" s="281"/>
      <c r="EDG47" s="283"/>
      <c r="EDH47" s="285"/>
      <c r="EDI47" s="285"/>
      <c r="EDJ47" s="285"/>
      <c r="EDK47" s="275"/>
      <c r="EDL47" s="277"/>
      <c r="EDM47" s="280"/>
      <c r="EDN47" s="281"/>
      <c r="EDO47" s="283"/>
      <c r="EDP47" s="285"/>
      <c r="EDQ47" s="285"/>
      <c r="EDR47" s="285"/>
      <c r="EDS47" s="275"/>
      <c r="EDT47" s="277"/>
      <c r="EDU47" s="280"/>
      <c r="EDV47" s="281"/>
      <c r="EDW47" s="283"/>
      <c r="EDX47" s="285"/>
      <c r="EDY47" s="285"/>
      <c r="EDZ47" s="285"/>
      <c r="EEA47" s="275"/>
      <c r="EEB47" s="277"/>
      <c r="EEC47" s="280"/>
      <c r="EED47" s="281"/>
      <c r="EEE47" s="283"/>
      <c r="EEF47" s="285"/>
      <c r="EEG47" s="285"/>
      <c r="EEH47" s="285"/>
      <c r="EEI47" s="275"/>
      <c r="EEJ47" s="277"/>
      <c r="EEK47" s="280"/>
      <c r="EEL47" s="281"/>
      <c r="EEM47" s="283"/>
      <c r="EEN47" s="285"/>
      <c r="EEO47" s="285"/>
      <c r="EEP47" s="285"/>
      <c r="EEQ47" s="275"/>
      <c r="EER47" s="277"/>
      <c r="EES47" s="280"/>
      <c r="EET47" s="281"/>
      <c r="EEU47" s="283"/>
      <c r="EEV47" s="285"/>
      <c r="EEW47" s="285"/>
      <c r="EEX47" s="285"/>
      <c r="EEY47" s="275"/>
      <c r="EEZ47" s="277"/>
      <c r="EFA47" s="280"/>
      <c r="EFB47" s="281"/>
      <c r="EFC47" s="283"/>
      <c r="EFD47" s="285"/>
      <c r="EFE47" s="285"/>
      <c r="EFF47" s="285"/>
      <c r="EFG47" s="275"/>
      <c r="EFH47" s="277"/>
      <c r="EFI47" s="280"/>
      <c r="EFJ47" s="281"/>
      <c r="EFK47" s="283"/>
      <c r="EFL47" s="285"/>
      <c r="EFM47" s="285"/>
      <c r="EFN47" s="285"/>
      <c r="EFO47" s="275"/>
      <c r="EFP47" s="277"/>
      <c r="EFQ47" s="280"/>
      <c r="EFR47" s="281"/>
      <c r="EFS47" s="283"/>
      <c r="EFT47" s="285"/>
      <c r="EFU47" s="285"/>
      <c r="EFV47" s="285"/>
      <c r="EFW47" s="275"/>
      <c r="EFX47" s="277"/>
      <c r="EFY47" s="280"/>
      <c r="EFZ47" s="281"/>
      <c r="EGA47" s="283"/>
      <c r="EGB47" s="285"/>
      <c r="EGC47" s="285"/>
      <c r="EGD47" s="285"/>
      <c r="EGE47" s="275"/>
      <c r="EGF47" s="277"/>
      <c r="EGG47" s="280"/>
      <c r="EGH47" s="281"/>
      <c r="EGI47" s="283"/>
      <c r="EGJ47" s="285"/>
      <c r="EGK47" s="285"/>
      <c r="EGL47" s="285"/>
      <c r="EGM47" s="275"/>
      <c r="EGN47" s="277"/>
      <c r="EGO47" s="280"/>
      <c r="EGP47" s="281"/>
      <c r="EGQ47" s="283"/>
      <c r="EGR47" s="285"/>
      <c r="EGS47" s="285"/>
      <c r="EGT47" s="285"/>
      <c r="EGU47" s="275"/>
      <c r="EGV47" s="277"/>
      <c r="EGW47" s="280"/>
      <c r="EGX47" s="281"/>
      <c r="EGY47" s="283"/>
      <c r="EGZ47" s="285"/>
      <c r="EHA47" s="285"/>
      <c r="EHB47" s="285"/>
      <c r="EHC47" s="275"/>
      <c r="EHD47" s="277"/>
      <c r="EHE47" s="280"/>
      <c r="EHF47" s="281"/>
      <c r="EHG47" s="283"/>
      <c r="EHH47" s="285"/>
      <c r="EHI47" s="285"/>
      <c r="EHJ47" s="285"/>
      <c r="EHK47" s="275"/>
      <c r="EHL47" s="277"/>
      <c r="EHM47" s="280"/>
      <c r="EHN47" s="281"/>
      <c r="EHO47" s="283"/>
      <c r="EHP47" s="285"/>
      <c r="EHQ47" s="285"/>
      <c r="EHR47" s="285"/>
      <c r="EHS47" s="275"/>
      <c r="EHT47" s="277"/>
      <c r="EHU47" s="280"/>
      <c r="EHV47" s="281"/>
      <c r="EHW47" s="283"/>
      <c r="EHX47" s="285"/>
      <c r="EHY47" s="285"/>
      <c r="EHZ47" s="285"/>
      <c r="EIA47" s="275"/>
      <c r="EIB47" s="277"/>
      <c r="EIC47" s="280"/>
      <c r="EID47" s="281"/>
      <c r="EIE47" s="283"/>
      <c r="EIF47" s="285"/>
      <c r="EIG47" s="285"/>
      <c r="EIH47" s="285"/>
      <c r="EII47" s="275"/>
      <c r="EIJ47" s="277"/>
      <c r="EIK47" s="280"/>
      <c r="EIL47" s="281"/>
      <c r="EIM47" s="283"/>
      <c r="EIN47" s="285"/>
      <c r="EIO47" s="285"/>
      <c r="EIP47" s="285"/>
      <c r="EIQ47" s="275"/>
      <c r="EIR47" s="277"/>
      <c r="EIS47" s="280"/>
      <c r="EIT47" s="281"/>
      <c r="EIU47" s="283"/>
      <c r="EIV47" s="285"/>
      <c r="EIW47" s="285"/>
      <c r="EIX47" s="285"/>
      <c r="EIY47" s="275"/>
      <c r="EIZ47" s="277"/>
      <c r="EJA47" s="280"/>
      <c r="EJB47" s="281"/>
      <c r="EJC47" s="283"/>
      <c r="EJD47" s="285"/>
      <c r="EJE47" s="285"/>
      <c r="EJF47" s="285"/>
      <c r="EJG47" s="275"/>
      <c r="EJH47" s="277"/>
      <c r="EJI47" s="280"/>
      <c r="EJJ47" s="281"/>
      <c r="EJK47" s="283"/>
      <c r="EJL47" s="285"/>
      <c r="EJM47" s="285"/>
      <c r="EJN47" s="285"/>
      <c r="EJO47" s="275"/>
      <c r="EJP47" s="277"/>
      <c r="EJQ47" s="280"/>
      <c r="EJR47" s="281"/>
      <c r="EJS47" s="283"/>
      <c r="EJT47" s="285"/>
      <c r="EJU47" s="285"/>
      <c r="EJV47" s="285"/>
      <c r="EJW47" s="275"/>
      <c r="EJX47" s="277"/>
      <c r="EJY47" s="280"/>
      <c r="EJZ47" s="281"/>
      <c r="EKA47" s="283"/>
      <c r="EKB47" s="285"/>
      <c r="EKC47" s="285"/>
      <c r="EKD47" s="285"/>
      <c r="EKE47" s="275"/>
      <c r="EKF47" s="277"/>
      <c r="EKG47" s="280"/>
      <c r="EKH47" s="281"/>
      <c r="EKI47" s="283"/>
      <c r="EKJ47" s="285"/>
      <c r="EKK47" s="285"/>
      <c r="EKL47" s="285"/>
      <c r="EKM47" s="275"/>
      <c r="EKN47" s="277"/>
      <c r="EKO47" s="280"/>
      <c r="EKP47" s="281"/>
      <c r="EKQ47" s="283"/>
      <c r="EKR47" s="285"/>
      <c r="EKS47" s="285"/>
      <c r="EKT47" s="285"/>
      <c r="EKU47" s="275"/>
      <c r="EKV47" s="277"/>
      <c r="EKW47" s="280"/>
      <c r="EKX47" s="281"/>
      <c r="EKY47" s="283"/>
      <c r="EKZ47" s="285"/>
      <c r="ELA47" s="285"/>
      <c r="ELB47" s="285"/>
      <c r="ELC47" s="275"/>
      <c r="ELD47" s="277"/>
      <c r="ELE47" s="280"/>
      <c r="ELF47" s="281"/>
      <c r="ELG47" s="283"/>
      <c r="ELH47" s="285"/>
      <c r="ELI47" s="285"/>
      <c r="ELJ47" s="285"/>
      <c r="ELK47" s="275"/>
      <c r="ELL47" s="277"/>
      <c r="ELM47" s="280"/>
      <c r="ELN47" s="281"/>
      <c r="ELO47" s="283"/>
      <c r="ELP47" s="285"/>
      <c r="ELQ47" s="285"/>
      <c r="ELR47" s="285"/>
      <c r="ELS47" s="275"/>
      <c r="ELT47" s="277"/>
      <c r="ELU47" s="280"/>
      <c r="ELV47" s="281"/>
      <c r="ELW47" s="283"/>
      <c r="ELX47" s="285"/>
      <c r="ELY47" s="285"/>
      <c r="ELZ47" s="285"/>
      <c r="EMA47" s="275"/>
      <c r="EMB47" s="277"/>
      <c r="EMC47" s="280"/>
      <c r="EMD47" s="281"/>
      <c r="EME47" s="283"/>
      <c r="EMF47" s="285"/>
      <c r="EMG47" s="285"/>
      <c r="EMH47" s="285"/>
      <c r="EMI47" s="275"/>
      <c r="EMJ47" s="277"/>
      <c r="EMK47" s="280"/>
      <c r="EML47" s="281"/>
      <c r="EMM47" s="283"/>
      <c r="EMN47" s="285"/>
      <c r="EMO47" s="285"/>
      <c r="EMP47" s="285"/>
      <c r="EMQ47" s="275"/>
      <c r="EMR47" s="277"/>
      <c r="EMS47" s="280"/>
      <c r="EMT47" s="281"/>
      <c r="EMU47" s="283"/>
      <c r="EMV47" s="285"/>
      <c r="EMW47" s="285"/>
      <c r="EMX47" s="285"/>
      <c r="EMY47" s="275"/>
      <c r="EMZ47" s="277"/>
      <c r="ENA47" s="280"/>
      <c r="ENB47" s="281"/>
      <c r="ENC47" s="283"/>
      <c r="END47" s="285"/>
      <c r="ENE47" s="285"/>
      <c r="ENF47" s="285"/>
      <c r="ENG47" s="275"/>
      <c r="ENH47" s="277"/>
      <c r="ENI47" s="280"/>
      <c r="ENJ47" s="281"/>
      <c r="ENK47" s="283"/>
      <c r="ENL47" s="285"/>
      <c r="ENM47" s="285"/>
      <c r="ENN47" s="285"/>
      <c r="ENO47" s="275"/>
      <c r="ENP47" s="277"/>
      <c r="ENQ47" s="280"/>
      <c r="ENR47" s="281"/>
      <c r="ENS47" s="283"/>
      <c r="ENT47" s="285"/>
      <c r="ENU47" s="285"/>
      <c r="ENV47" s="285"/>
      <c r="ENW47" s="275"/>
      <c r="ENX47" s="277"/>
      <c r="ENY47" s="280"/>
      <c r="ENZ47" s="281"/>
      <c r="EOA47" s="283"/>
      <c r="EOB47" s="285"/>
      <c r="EOC47" s="285"/>
      <c r="EOD47" s="285"/>
      <c r="EOE47" s="275"/>
      <c r="EOF47" s="277"/>
      <c r="EOG47" s="280"/>
      <c r="EOH47" s="281"/>
      <c r="EOI47" s="283"/>
      <c r="EOJ47" s="285"/>
      <c r="EOK47" s="285"/>
      <c r="EOL47" s="285"/>
      <c r="EOM47" s="275"/>
      <c r="EON47" s="277"/>
      <c r="EOO47" s="280"/>
      <c r="EOP47" s="281"/>
      <c r="EOQ47" s="283"/>
      <c r="EOR47" s="285"/>
      <c r="EOS47" s="285"/>
      <c r="EOT47" s="285"/>
      <c r="EOU47" s="275"/>
      <c r="EOV47" s="277"/>
      <c r="EOW47" s="280"/>
      <c r="EOX47" s="281"/>
      <c r="EOY47" s="283"/>
      <c r="EOZ47" s="285"/>
      <c r="EPA47" s="285"/>
      <c r="EPB47" s="285"/>
      <c r="EPC47" s="275"/>
      <c r="EPD47" s="277"/>
      <c r="EPE47" s="280"/>
      <c r="EPF47" s="281"/>
      <c r="EPG47" s="283"/>
      <c r="EPH47" s="285"/>
      <c r="EPI47" s="285"/>
      <c r="EPJ47" s="285"/>
      <c r="EPK47" s="275"/>
      <c r="EPL47" s="277"/>
      <c r="EPM47" s="280"/>
      <c r="EPN47" s="281"/>
      <c r="EPO47" s="283"/>
      <c r="EPP47" s="285"/>
      <c r="EPQ47" s="285"/>
      <c r="EPR47" s="285"/>
      <c r="EPS47" s="275"/>
      <c r="EPT47" s="277"/>
      <c r="EPU47" s="280"/>
      <c r="EPV47" s="281"/>
      <c r="EPW47" s="283"/>
      <c r="EPX47" s="285"/>
      <c r="EPY47" s="285"/>
      <c r="EPZ47" s="285"/>
      <c r="EQA47" s="275"/>
      <c r="EQB47" s="277"/>
      <c r="EQC47" s="280"/>
      <c r="EQD47" s="281"/>
      <c r="EQE47" s="283"/>
      <c r="EQF47" s="285"/>
      <c r="EQG47" s="285"/>
      <c r="EQH47" s="285"/>
      <c r="EQI47" s="275"/>
      <c r="EQJ47" s="277"/>
      <c r="EQK47" s="280"/>
      <c r="EQL47" s="281"/>
      <c r="EQM47" s="283"/>
      <c r="EQN47" s="285"/>
      <c r="EQO47" s="285"/>
      <c r="EQP47" s="285"/>
      <c r="EQQ47" s="275"/>
      <c r="EQR47" s="277"/>
      <c r="EQS47" s="280"/>
      <c r="EQT47" s="281"/>
      <c r="EQU47" s="283"/>
      <c r="EQV47" s="285"/>
      <c r="EQW47" s="285"/>
      <c r="EQX47" s="285"/>
      <c r="EQY47" s="275"/>
      <c r="EQZ47" s="277"/>
      <c r="ERA47" s="280"/>
      <c r="ERB47" s="281"/>
      <c r="ERC47" s="283"/>
      <c r="ERD47" s="285"/>
      <c r="ERE47" s="285"/>
      <c r="ERF47" s="285"/>
      <c r="ERG47" s="275"/>
      <c r="ERH47" s="277"/>
      <c r="ERI47" s="280"/>
      <c r="ERJ47" s="281"/>
      <c r="ERK47" s="283"/>
      <c r="ERL47" s="285"/>
      <c r="ERM47" s="285"/>
      <c r="ERN47" s="285"/>
      <c r="ERO47" s="275"/>
      <c r="ERP47" s="277"/>
      <c r="ERQ47" s="280"/>
      <c r="ERR47" s="281"/>
      <c r="ERS47" s="283"/>
      <c r="ERT47" s="285"/>
      <c r="ERU47" s="285"/>
      <c r="ERV47" s="285"/>
      <c r="ERW47" s="275"/>
      <c r="ERX47" s="277"/>
      <c r="ERY47" s="280"/>
      <c r="ERZ47" s="281"/>
      <c r="ESA47" s="283"/>
      <c r="ESB47" s="285"/>
      <c r="ESC47" s="285"/>
      <c r="ESD47" s="285"/>
      <c r="ESE47" s="275"/>
      <c r="ESF47" s="277"/>
      <c r="ESG47" s="280"/>
      <c r="ESH47" s="281"/>
      <c r="ESI47" s="283"/>
      <c r="ESJ47" s="285"/>
      <c r="ESK47" s="285"/>
      <c r="ESL47" s="285"/>
      <c r="ESM47" s="275"/>
      <c r="ESN47" s="277"/>
      <c r="ESO47" s="280"/>
      <c r="ESP47" s="281"/>
      <c r="ESQ47" s="283"/>
      <c r="ESR47" s="285"/>
      <c r="ESS47" s="285"/>
      <c r="EST47" s="285"/>
      <c r="ESU47" s="275"/>
      <c r="ESV47" s="277"/>
      <c r="ESW47" s="280"/>
      <c r="ESX47" s="281"/>
      <c r="ESY47" s="283"/>
      <c r="ESZ47" s="285"/>
      <c r="ETA47" s="285"/>
      <c r="ETB47" s="285"/>
      <c r="ETC47" s="275"/>
      <c r="ETD47" s="277"/>
      <c r="ETE47" s="280"/>
      <c r="ETF47" s="281"/>
      <c r="ETG47" s="283"/>
      <c r="ETH47" s="285"/>
      <c r="ETI47" s="285"/>
      <c r="ETJ47" s="285"/>
      <c r="ETK47" s="275"/>
      <c r="ETL47" s="277"/>
      <c r="ETM47" s="280"/>
      <c r="ETN47" s="281"/>
      <c r="ETO47" s="283"/>
      <c r="ETP47" s="285"/>
      <c r="ETQ47" s="285"/>
      <c r="ETR47" s="285"/>
      <c r="ETS47" s="275"/>
      <c r="ETT47" s="277"/>
      <c r="ETU47" s="280"/>
      <c r="ETV47" s="281"/>
      <c r="ETW47" s="283"/>
      <c r="ETX47" s="285"/>
      <c r="ETY47" s="285"/>
      <c r="ETZ47" s="285"/>
      <c r="EUA47" s="275"/>
      <c r="EUB47" s="277"/>
      <c r="EUC47" s="280"/>
      <c r="EUD47" s="281"/>
      <c r="EUE47" s="283"/>
      <c r="EUF47" s="285"/>
      <c r="EUG47" s="285"/>
      <c r="EUH47" s="285"/>
      <c r="EUI47" s="275"/>
      <c r="EUJ47" s="277"/>
      <c r="EUK47" s="280"/>
      <c r="EUL47" s="281"/>
      <c r="EUM47" s="283"/>
      <c r="EUN47" s="285"/>
      <c r="EUO47" s="285"/>
      <c r="EUP47" s="285"/>
      <c r="EUQ47" s="275"/>
      <c r="EUR47" s="277"/>
      <c r="EUS47" s="280"/>
      <c r="EUT47" s="281"/>
      <c r="EUU47" s="283"/>
      <c r="EUV47" s="285"/>
      <c r="EUW47" s="285"/>
      <c r="EUX47" s="285"/>
      <c r="EUY47" s="275"/>
      <c r="EUZ47" s="277"/>
      <c r="EVA47" s="280"/>
      <c r="EVB47" s="281"/>
      <c r="EVC47" s="283"/>
      <c r="EVD47" s="285"/>
      <c r="EVE47" s="285"/>
      <c r="EVF47" s="285"/>
      <c r="EVG47" s="275"/>
      <c r="EVH47" s="277"/>
      <c r="EVI47" s="280"/>
      <c r="EVJ47" s="281"/>
      <c r="EVK47" s="283"/>
      <c r="EVL47" s="285"/>
      <c r="EVM47" s="285"/>
      <c r="EVN47" s="285"/>
      <c r="EVO47" s="275"/>
      <c r="EVP47" s="277"/>
      <c r="EVQ47" s="280"/>
      <c r="EVR47" s="281"/>
      <c r="EVS47" s="283"/>
      <c r="EVT47" s="285"/>
      <c r="EVU47" s="285"/>
      <c r="EVV47" s="285"/>
      <c r="EVW47" s="275"/>
      <c r="EVX47" s="277"/>
      <c r="EVY47" s="280"/>
      <c r="EVZ47" s="281"/>
      <c r="EWA47" s="283"/>
      <c r="EWB47" s="285"/>
      <c r="EWC47" s="285"/>
      <c r="EWD47" s="285"/>
      <c r="EWE47" s="275"/>
      <c r="EWF47" s="277"/>
      <c r="EWG47" s="280"/>
      <c r="EWH47" s="281"/>
      <c r="EWI47" s="283"/>
      <c r="EWJ47" s="285"/>
      <c r="EWK47" s="285"/>
      <c r="EWL47" s="285"/>
      <c r="EWM47" s="275"/>
      <c r="EWN47" s="277"/>
      <c r="EWO47" s="280"/>
      <c r="EWP47" s="281"/>
      <c r="EWQ47" s="283"/>
      <c r="EWR47" s="285"/>
      <c r="EWS47" s="285"/>
      <c r="EWT47" s="285"/>
      <c r="EWU47" s="275"/>
      <c r="EWV47" s="277"/>
      <c r="EWW47" s="280"/>
      <c r="EWX47" s="281"/>
      <c r="EWY47" s="283"/>
      <c r="EWZ47" s="285"/>
      <c r="EXA47" s="285"/>
      <c r="EXB47" s="285"/>
      <c r="EXC47" s="275"/>
      <c r="EXD47" s="277"/>
      <c r="EXE47" s="280"/>
      <c r="EXF47" s="281"/>
      <c r="EXG47" s="283"/>
      <c r="EXH47" s="285"/>
      <c r="EXI47" s="285"/>
      <c r="EXJ47" s="285"/>
      <c r="EXK47" s="275"/>
      <c r="EXL47" s="277"/>
      <c r="EXM47" s="280"/>
      <c r="EXN47" s="281"/>
      <c r="EXO47" s="283"/>
      <c r="EXP47" s="285"/>
      <c r="EXQ47" s="285"/>
      <c r="EXR47" s="285"/>
      <c r="EXS47" s="275"/>
      <c r="EXT47" s="277"/>
      <c r="EXU47" s="280"/>
      <c r="EXV47" s="281"/>
      <c r="EXW47" s="283"/>
      <c r="EXX47" s="285"/>
      <c r="EXY47" s="285"/>
      <c r="EXZ47" s="285"/>
      <c r="EYA47" s="275"/>
      <c r="EYB47" s="277"/>
      <c r="EYC47" s="280"/>
      <c r="EYD47" s="281"/>
      <c r="EYE47" s="283"/>
      <c r="EYF47" s="285"/>
      <c r="EYG47" s="285"/>
      <c r="EYH47" s="285"/>
      <c r="EYI47" s="275"/>
      <c r="EYJ47" s="277"/>
      <c r="EYK47" s="280"/>
      <c r="EYL47" s="281"/>
      <c r="EYM47" s="283"/>
      <c r="EYN47" s="285"/>
      <c r="EYO47" s="285"/>
      <c r="EYP47" s="285"/>
      <c r="EYQ47" s="275"/>
      <c r="EYR47" s="277"/>
      <c r="EYS47" s="280"/>
      <c r="EYT47" s="281"/>
      <c r="EYU47" s="283"/>
      <c r="EYV47" s="285"/>
      <c r="EYW47" s="285"/>
      <c r="EYX47" s="285"/>
      <c r="EYY47" s="275"/>
      <c r="EYZ47" s="277"/>
      <c r="EZA47" s="280"/>
      <c r="EZB47" s="281"/>
      <c r="EZC47" s="283"/>
      <c r="EZD47" s="285"/>
      <c r="EZE47" s="285"/>
      <c r="EZF47" s="285"/>
      <c r="EZG47" s="275"/>
      <c r="EZH47" s="277"/>
      <c r="EZI47" s="280"/>
      <c r="EZJ47" s="281"/>
      <c r="EZK47" s="283"/>
      <c r="EZL47" s="285"/>
      <c r="EZM47" s="285"/>
      <c r="EZN47" s="285"/>
      <c r="EZO47" s="275"/>
      <c r="EZP47" s="277"/>
      <c r="EZQ47" s="280"/>
      <c r="EZR47" s="281"/>
      <c r="EZS47" s="283"/>
      <c r="EZT47" s="285"/>
      <c r="EZU47" s="285"/>
      <c r="EZV47" s="285"/>
      <c r="EZW47" s="275"/>
      <c r="EZX47" s="277"/>
      <c r="EZY47" s="280"/>
      <c r="EZZ47" s="281"/>
      <c r="FAA47" s="283"/>
      <c r="FAB47" s="285"/>
      <c r="FAC47" s="285"/>
      <c r="FAD47" s="285"/>
      <c r="FAE47" s="275"/>
      <c r="FAF47" s="277"/>
      <c r="FAG47" s="280"/>
      <c r="FAH47" s="281"/>
      <c r="FAI47" s="283"/>
      <c r="FAJ47" s="285"/>
      <c r="FAK47" s="285"/>
      <c r="FAL47" s="285"/>
      <c r="FAM47" s="275"/>
      <c r="FAN47" s="277"/>
      <c r="FAO47" s="280"/>
      <c r="FAP47" s="281"/>
      <c r="FAQ47" s="283"/>
      <c r="FAR47" s="285"/>
      <c r="FAS47" s="285"/>
      <c r="FAT47" s="285"/>
      <c r="FAU47" s="275"/>
      <c r="FAV47" s="277"/>
      <c r="FAW47" s="280"/>
      <c r="FAX47" s="281"/>
      <c r="FAY47" s="283"/>
      <c r="FAZ47" s="285"/>
      <c r="FBA47" s="285"/>
      <c r="FBB47" s="285"/>
      <c r="FBC47" s="275"/>
      <c r="FBD47" s="277"/>
      <c r="FBE47" s="280"/>
      <c r="FBF47" s="281"/>
      <c r="FBG47" s="283"/>
      <c r="FBH47" s="285"/>
      <c r="FBI47" s="285"/>
      <c r="FBJ47" s="285"/>
      <c r="FBK47" s="275"/>
      <c r="FBL47" s="277"/>
      <c r="FBM47" s="280"/>
      <c r="FBN47" s="281"/>
      <c r="FBO47" s="283"/>
      <c r="FBP47" s="285"/>
      <c r="FBQ47" s="285"/>
      <c r="FBR47" s="285"/>
      <c r="FBS47" s="275"/>
      <c r="FBT47" s="277"/>
      <c r="FBU47" s="280"/>
      <c r="FBV47" s="281"/>
      <c r="FBW47" s="283"/>
      <c r="FBX47" s="285"/>
      <c r="FBY47" s="285"/>
      <c r="FBZ47" s="285"/>
      <c r="FCA47" s="275"/>
      <c r="FCB47" s="277"/>
      <c r="FCC47" s="280"/>
      <c r="FCD47" s="281"/>
      <c r="FCE47" s="283"/>
      <c r="FCF47" s="285"/>
      <c r="FCG47" s="285"/>
      <c r="FCH47" s="285"/>
      <c r="FCI47" s="275"/>
      <c r="FCJ47" s="277"/>
      <c r="FCK47" s="280"/>
      <c r="FCL47" s="281"/>
      <c r="FCM47" s="283"/>
      <c r="FCN47" s="285"/>
      <c r="FCO47" s="285"/>
      <c r="FCP47" s="285"/>
      <c r="FCQ47" s="275"/>
      <c r="FCR47" s="277"/>
      <c r="FCS47" s="280"/>
      <c r="FCT47" s="281"/>
      <c r="FCU47" s="283"/>
      <c r="FCV47" s="285"/>
      <c r="FCW47" s="285"/>
      <c r="FCX47" s="285"/>
      <c r="FCY47" s="275"/>
      <c r="FCZ47" s="277"/>
      <c r="FDA47" s="280"/>
      <c r="FDB47" s="281"/>
      <c r="FDC47" s="283"/>
      <c r="FDD47" s="285"/>
      <c r="FDE47" s="285"/>
      <c r="FDF47" s="285"/>
      <c r="FDG47" s="275"/>
      <c r="FDH47" s="277"/>
      <c r="FDI47" s="280"/>
      <c r="FDJ47" s="281"/>
      <c r="FDK47" s="283"/>
      <c r="FDL47" s="285"/>
      <c r="FDM47" s="285"/>
      <c r="FDN47" s="285"/>
      <c r="FDO47" s="275"/>
      <c r="FDP47" s="277"/>
      <c r="FDQ47" s="280"/>
      <c r="FDR47" s="281"/>
      <c r="FDS47" s="283"/>
      <c r="FDT47" s="285"/>
      <c r="FDU47" s="285"/>
      <c r="FDV47" s="285"/>
      <c r="FDW47" s="275"/>
      <c r="FDX47" s="277"/>
      <c r="FDY47" s="280"/>
      <c r="FDZ47" s="281"/>
      <c r="FEA47" s="283"/>
      <c r="FEB47" s="285"/>
      <c r="FEC47" s="285"/>
      <c r="FED47" s="285"/>
      <c r="FEE47" s="275"/>
      <c r="FEF47" s="277"/>
      <c r="FEG47" s="280"/>
      <c r="FEH47" s="281"/>
      <c r="FEI47" s="283"/>
      <c r="FEJ47" s="285"/>
      <c r="FEK47" s="285"/>
      <c r="FEL47" s="285"/>
      <c r="FEM47" s="275"/>
      <c r="FEN47" s="277"/>
      <c r="FEO47" s="280"/>
      <c r="FEP47" s="281"/>
      <c r="FEQ47" s="283"/>
      <c r="FER47" s="285"/>
      <c r="FES47" s="285"/>
      <c r="FET47" s="285"/>
      <c r="FEU47" s="275"/>
      <c r="FEV47" s="277"/>
      <c r="FEW47" s="280"/>
      <c r="FEX47" s="281"/>
      <c r="FEY47" s="283"/>
      <c r="FEZ47" s="285"/>
      <c r="FFA47" s="285"/>
      <c r="FFB47" s="285"/>
      <c r="FFC47" s="275"/>
      <c r="FFD47" s="277"/>
      <c r="FFE47" s="280"/>
      <c r="FFF47" s="281"/>
      <c r="FFG47" s="283"/>
      <c r="FFH47" s="285"/>
      <c r="FFI47" s="285"/>
      <c r="FFJ47" s="285"/>
      <c r="FFK47" s="275"/>
      <c r="FFL47" s="277"/>
      <c r="FFM47" s="280"/>
      <c r="FFN47" s="281"/>
      <c r="FFO47" s="283"/>
      <c r="FFP47" s="285"/>
      <c r="FFQ47" s="285"/>
      <c r="FFR47" s="285"/>
      <c r="FFS47" s="275"/>
      <c r="FFT47" s="277"/>
      <c r="FFU47" s="280"/>
      <c r="FFV47" s="281"/>
      <c r="FFW47" s="283"/>
      <c r="FFX47" s="285"/>
      <c r="FFY47" s="285"/>
      <c r="FFZ47" s="285"/>
      <c r="FGA47" s="275"/>
      <c r="FGB47" s="277"/>
      <c r="FGC47" s="280"/>
      <c r="FGD47" s="281"/>
      <c r="FGE47" s="283"/>
      <c r="FGF47" s="285"/>
      <c r="FGG47" s="285"/>
      <c r="FGH47" s="285"/>
      <c r="FGI47" s="275"/>
      <c r="FGJ47" s="277"/>
      <c r="FGK47" s="280"/>
      <c r="FGL47" s="281"/>
      <c r="FGM47" s="283"/>
      <c r="FGN47" s="285"/>
      <c r="FGO47" s="285"/>
      <c r="FGP47" s="285"/>
      <c r="FGQ47" s="275"/>
      <c r="FGR47" s="277"/>
      <c r="FGS47" s="280"/>
      <c r="FGT47" s="281"/>
      <c r="FGU47" s="283"/>
      <c r="FGV47" s="285"/>
      <c r="FGW47" s="285"/>
      <c r="FGX47" s="285"/>
      <c r="FGY47" s="275"/>
      <c r="FGZ47" s="277"/>
      <c r="FHA47" s="280"/>
      <c r="FHB47" s="281"/>
      <c r="FHC47" s="283"/>
      <c r="FHD47" s="285"/>
      <c r="FHE47" s="285"/>
      <c r="FHF47" s="285"/>
      <c r="FHG47" s="275"/>
      <c r="FHH47" s="277"/>
      <c r="FHI47" s="280"/>
      <c r="FHJ47" s="281"/>
      <c r="FHK47" s="283"/>
      <c r="FHL47" s="285"/>
      <c r="FHM47" s="285"/>
      <c r="FHN47" s="285"/>
      <c r="FHO47" s="275"/>
      <c r="FHP47" s="277"/>
      <c r="FHQ47" s="280"/>
      <c r="FHR47" s="281"/>
      <c r="FHS47" s="283"/>
      <c r="FHT47" s="285"/>
      <c r="FHU47" s="285"/>
      <c r="FHV47" s="285"/>
      <c r="FHW47" s="275"/>
      <c r="FHX47" s="277"/>
      <c r="FHY47" s="280"/>
      <c r="FHZ47" s="281"/>
      <c r="FIA47" s="283"/>
      <c r="FIB47" s="285"/>
      <c r="FIC47" s="285"/>
      <c r="FID47" s="285"/>
      <c r="FIE47" s="275"/>
      <c r="FIF47" s="277"/>
      <c r="FIG47" s="280"/>
      <c r="FIH47" s="281"/>
      <c r="FII47" s="283"/>
      <c r="FIJ47" s="285"/>
      <c r="FIK47" s="285"/>
      <c r="FIL47" s="285"/>
      <c r="FIM47" s="275"/>
      <c r="FIN47" s="277"/>
      <c r="FIO47" s="280"/>
      <c r="FIP47" s="281"/>
      <c r="FIQ47" s="283"/>
      <c r="FIR47" s="285"/>
      <c r="FIS47" s="285"/>
      <c r="FIT47" s="285"/>
      <c r="FIU47" s="275"/>
      <c r="FIV47" s="277"/>
      <c r="FIW47" s="280"/>
      <c r="FIX47" s="281"/>
      <c r="FIY47" s="283"/>
      <c r="FIZ47" s="285"/>
      <c r="FJA47" s="285"/>
      <c r="FJB47" s="285"/>
      <c r="FJC47" s="275"/>
      <c r="FJD47" s="277"/>
      <c r="FJE47" s="280"/>
      <c r="FJF47" s="281"/>
      <c r="FJG47" s="283"/>
      <c r="FJH47" s="285"/>
      <c r="FJI47" s="285"/>
      <c r="FJJ47" s="285"/>
      <c r="FJK47" s="275"/>
      <c r="FJL47" s="277"/>
      <c r="FJM47" s="280"/>
      <c r="FJN47" s="281"/>
      <c r="FJO47" s="283"/>
      <c r="FJP47" s="285"/>
      <c r="FJQ47" s="285"/>
      <c r="FJR47" s="285"/>
      <c r="FJS47" s="275"/>
      <c r="FJT47" s="277"/>
      <c r="FJU47" s="280"/>
      <c r="FJV47" s="281"/>
      <c r="FJW47" s="283"/>
      <c r="FJX47" s="285"/>
      <c r="FJY47" s="285"/>
      <c r="FJZ47" s="285"/>
      <c r="FKA47" s="275"/>
      <c r="FKB47" s="277"/>
      <c r="FKC47" s="280"/>
      <c r="FKD47" s="281"/>
      <c r="FKE47" s="283"/>
      <c r="FKF47" s="285"/>
      <c r="FKG47" s="285"/>
      <c r="FKH47" s="285"/>
      <c r="FKI47" s="275"/>
      <c r="FKJ47" s="277"/>
      <c r="FKK47" s="280"/>
      <c r="FKL47" s="281"/>
      <c r="FKM47" s="283"/>
      <c r="FKN47" s="285"/>
      <c r="FKO47" s="285"/>
      <c r="FKP47" s="285"/>
      <c r="FKQ47" s="275"/>
      <c r="FKR47" s="277"/>
      <c r="FKS47" s="280"/>
      <c r="FKT47" s="281"/>
      <c r="FKU47" s="283"/>
      <c r="FKV47" s="285"/>
      <c r="FKW47" s="285"/>
      <c r="FKX47" s="285"/>
      <c r="FKY47" s="275"/>
      <c r="FKZ47" s="277"/>
      <c r="FLA47" s="280"/>
      <c r="FLB47" s="281"/>
      <c r="FLC47" s="283"/>
      <c r="FLD47" s="285"/>
      <c r="FLE47" s="285"/>
      <c r="FLF47" s="285"/>
      <c r="FLG47" s="275"/>
      <c r="FLH47" s="277"/>
      <c r="FLI47" s="280"/>
      <c r="FLJ47" s="281"/>
      <c r="FLK47" s="283"/>
      <c r="FLL47" s="285"/>
      <c r="FLM47" s="285"/>
      <c r="FLN47" s="285"/>
      <c r="FLO47" s="275"/>
      <c r="FLP47" s="277"/>
      <c r="FLQ47" s="280"/>
      <c r="FLR47" s="281"/>
      <c r="FLS47" s="283"/>
      <c r="FLT47" s="285"/>
      <c r="FLU47" s="285"/>
      <c r="FLV47" s="285"/>
      <c r="FLW47" s="275"/>
      <c r="FLX47" s="277"/>
      <c r="FLY47" s="280"/>
      <c r="FLZ47" s="281"/>
      <c r="FMA47" s="283"/>
      <c r="FMB47" s="285"/>
      <c r="FMC47" s="285"/>
      <c r="FMD47" s="285"/>
      <c r="FME47" s="275"/>
      <c r="FMF47" s="277"/>
      <c r="FMG47" s="280"/>
      <c r="FMH47" s="281"/>
      <c r="FMI47" s="283"/>
      <c r="FMJ47" s="285"/>
      <c r="FMK47" s="285"/>
      <c r="FML47" s="285"/>
      <c r="FMM47" s="275"/>
      <c r="FMN47" s="277"/>
      <c r="FMO47" s="280"/>
      <c r="FMP47" s="281"/>
      <c r="FMQ47" s="283"/>
      <c r="FMR47" s="285"/>
      <c r="FMS47" s="285"/>
      <c r="FMT47" s="285"/>
      <c r="FMU47" s="275"/>
      <c r="FMV47" s="277"/>
      <c r="FMW47" s="280"/>
      <c r="FMX47" s="281"/>
      <c r="FMY47" s="283"/>
      <c r="FMZ47" s="285"/>
      <c r="FNA47" s="285"/>
      <c r="FNB47" s="285"/>
      <c r="FNC47" s="275"/>
      <c r="FND47" s="277"/>
      <c r="FNE47" s="280"/>
      <c r="FNF47" s="281"/>
      <c r="FNG47" s="283"/>
      <c r="FNH47" s="285"/>
      <c r="FNI47" s="285"/>
      <c r="FNJ47" s="285"/>
      <c r="FNK47" s="275"/>
      <c r="FNL47" s="277"/>
      <c r="FNM47" s="280"/>
      <c r="FNN47" s="281"/>
      <c r="FNO47" s="283"/>
      <c r="FNP47" s="285"/>
      <c r="FNQ47" s="285"/>
      <c r="FNR47" s="285"/>
      <c r="FNS47" s="275"/>
      <c r="FNT47" s="277"/>
      <c r="FNU47" s="280"/>
      <c r="FNV47" s="281"/>
      <c r="FNW47" s="283"/>
      <c r="FNX47" s="285"/>
      <c r="FNY47" s="285"/>
      <c r="FNZ47" s="285"/>
      <c r="FOA47" s="275"/>
      <c r="FOB47" s="277"/>
      <c r="FOC47" s="280"/>
      <c r="FOD47" s="281"/>
      <c r="FOE47" s="283"/>
      <c r="FOF47" s="285"/>
      <c r="FOG47" s="285"/>
      <c r="FOH47" s="285"/>
      <c r="FOI47" s="275"/>
      <c r="FOJ47" s="277"/>
      <c r="FOK47" s="280"/>
      <c r="FOL47" s="281"/>
      <c r="FOM47" s="283"/>
      <c r="FON47" s="285"/>
      <c r="FOO47" s="285"/>
      <c r="FOP47" s="285"/>
      <c r="FOQ47" s="275"/>
      <c r="FOR47" s="277"/>
      <c r="FOS47" s="280"/>
      <c r="FOT47" s="281"/>
      <c r="FOU47" s="283"/>
      <c r="FOV47" s="285"/>
      <c r="FOW47" s="285"/>
      <c r="FOX47" s="285"/>
      <c r="FOY47" s="275"/>
      <c r="FOZ47" s="277"/>
      <c r="FPA47" s="280"/>
      <c r="FPB47" s="281"/>
      <c r="FPC47" s="283"/>
      <c r="FPD47" s="285"/>
      <c r="FPE47" s="285"/>
      <c r="FPF47" s="285"/>
      <c r="FPG47" s="275"/>
      <c r="FPH47" s="277"/>
      <c r="FPI47" s="280"/>
      <c r="FPJ47" s="281"/>
      <c r="FPK47" s="283"/>
      <c r="FPL47" s="285"/>
      <c r="FPM47" s="285"/>
      <c r="FPN47" s="285"/>
      <c r="FPO47" s="275"/>
      <c r="FPP47" s="277"/>
      <c r="FPQ47" s="280"/>
      <c r="FPR47" s="281"/>
      <c r="FPS47" s="283"/>
      <c r="FPT47" s="285"/>
      <c r="FPU47" s="285"/>
      <c r="FPV47" s="285"/>
      <c r="FPW47" s="275"/>
      <c r="FPX47" s="277"/>
      <c r="FPY47" s="280"/>
      <c r="FPZ47" s="281"/>
      <c r="FQA47" s="283"/>
      <c r="FQB47" s="285"/>
      <c r="FQC47" s="285"/>
      <c r="FQD47" s="285"/>
      <c r="FQE47" s="275"/>
      <c r="FQF47" s="277"/>
      <c r="FQG47" s="280"/>
      <c r="FQH47" s="281"/>
      <c r="FQI47" s="283"/>
      <c r="FQJ47" s="285"/>
      <c r="FQK47" s="285"/>
      <c r="FQL47" s="285"/>
      <c r="FQM47" s="275"/>
      <c r="FQN47" s="277"/>
      <c r="FQO47" s="280"/>
      <c r="FQP47" s="281"/>
      <c r="FQQ47" s="283"/>
      <c r="FQR47" s="285"/>
      <c r="FQS47" s="285"/>
      <c r="FQT47" s="285"/>
      <c r="FQU47" s="275"/>
      <c r="FQV47" s="277"/>
      <c r="FQW47" s="280"/>
      <c r="FQX47" s="281"/>
      <c r="FQY47" s="283"/>
      <c r="FQZ47" s="285"/>
      <c r="FRA47" s="285"/>
      <c r="FRB47" s="285"/>
      <c r="FRC47" s="275"/>
      <c r="FRD47" s="277"/>
      <c r="FRE47" s="280"/>
      <c r="FRF47" s="281"/>
      <c r="FRG47" s="283"/>
      <c r="FRH47" s="285"/>
      <c r="FRI47" s="285"/>
      <c r="FRJ47" s="285"/>
      <c r="FRK47" s="275"/>
      <c r="FRL47" s="277"/>
      <c r="FRM47" s="280"/>
      <c r="FRN47" s="281"/>
      <c r="FRO47" s="283"/>
      <c r="FRP47" s="285"/>
      <c r="FRQ47" s="285"/>
      <c r="FRR47" s="285"/>
      <c r="FRS47" s="275"/>
      <c r="FRT47" s="277"/>
      <c r="FRU47" s="280"/>
      <c r="FRV47" s="281"/>
      <c r="FRW47" s="283"/>
      <c r="FRX47" s="285"/>
      <c r="FRY47" s="285"/>
      <c r="FRZ47" s="285"/>
      <c r="FSA47" s="275"/>
      <c r="FSB47" s="277"/>
      <c r="FSC47" s="280"/>
      <c r="FSD47" s="281"/>
      <c r="FSE47" s="283"/>
      <c r="FSF47" s="285"/>
      <c r="FSG47" s="285"/>
      <c r="FSH47" s="285"/>
      <c r="FSI47" s="275"/>
      <c r="FSJ47" s="277"/>
      <c r="FSK47" s="280"/>
      <c r="FSL47" s="281"/>
      <c r="FSM47" s="283"/>
      <c r="FSN47" s="285"/>
      <c r="FSO47" s="285"/>
      <c r="FSP47" s="285"/>
      <c r="FSQ47" s="275"/>
      <c r="FSR47" s="277"/>
      <c r="FSS47" s="280"/>
      <c r="FST47" s="281"/>
      <c r="FSU47" s="283"/>
      <c r="FSV47" s="285"/>
      <c r="FSW47" s="285"/>
      <c r="FSX47" s="285"/>
      <c r="FSY47" s="275"/>
      <c r="FSZ47" s="277"/>
      <c r="FTA47" s="280"/>
      <c r="FTB47" s="281"/>
      <c r="FTC47" s="283"/>
      <c r="FTD47" s="285"/>
      <c r="FTE47" s="285"/>
      <c r="FTF47" s="285"/>
      <c r="FTG47" s="275"/>
      <c r="FTH47" s="277"/>
      <c r="FTI47" s="280"/>
      <c r="FTJ47" s="281"/>
      <c r="FTK47" s="283"/>
      <c r="FTL47" s="285"/>
      <c r="FTM47" s="285"/>
      <c r="FTN47" s="285"/>
      <c r="FTO47" s="275"/>
      <c r="FTP47" s="277"/>
      <c r="FTQ47" s="280"/>
      <c r="FTR47" s="281"/>
      <c r="FTS47" s="283"/>
      <c r="FTT47" s="285"/>
      <c r="FTU47" s="285"/>
      <c r="FTV47" s="285"/>
      <c r="FTW47" s="275"/>
      <c r="FTX47" s="277"/>
      <c r="FTY47" s="280"/>
      <c r="FTZ47" s="281"/>
      <c r="FUA47" s="283"/>
      <c r="FUB47" s="285"/>
      <c r="FUC47" s="285"/>
      <c r="FUD47" s="285"/>
      <c r="FUE47" s="275"/>
      <c r="FUF47" s="277"/>
      <c r="FUG47" s="280"/>
      <c r="FUH47" s="281"/>
      <c r="FUI47" s="283"/>
      <c r="FUJ47" s="285"/>
      <c r="FUK47" s="285"/>
      <c r="FUL47" s="285"/>
      <c r="FUM47" s="275"/>
      <c r="FUN47" s="277"/>
      <c r="FUO47" s="280"/>
      <c r="FUP47" s="281"/>
      <c r="FUQ47" s="283"/>
      <c r="FUR47" s="285"/>
      <c r="FUS47" s="285"/>
      <c r="FUT47" s="285"/>
      <c r="FUU47" s="275"/>
      <c r="FUV47" s="277"/>
      <c r="FUW47" s="280"/>
      <c r="FUX47" s="281"/>
      <c r="FUY47" s="283"/>
      <c r="FUZ47" s="285"/>
      <c r="FVA47" s="285"/>
      <c r="FVB47" s="285"/>
      <c r="FVC47" s="275"/>
      <c r="FVD47" s="277"/>
      <c r="FVE47" s="280"/>
      <c r="FVF47" s="281"/>
      <c r="FVG47" s="283"/>
      <c r="FVH47" s="285"/>
      <c r="FVI47" s="285"/>
      <c r="FVJ47" s="285"/>
      <c r="FVK47" s="275"/>
      <c r="FVL47" s="277"/>
      <c r="FVM47" s="280"/>
      <c r="FVN47" s="281"/>
      <c r="FVO47" s="283"/>
      <c r="FVP47" s="285"/>
      <c r="FVQ47" s="285"/>
      <c r="FVR47" s="285"/>
      <c r="FVS47" s="275"/>
      <c r="FVT47" s="277"/>
      <c r="FVU47" s="280"/>
      <c r="FVV47" s="281"/>
      <c r="FVW47" s="283"/>
      <c r="FVX47" s="285"/>
      <c r="FVY47" s="285"/>
      <c r="FVZ47" s="285"/>
      <c r="FWA47" s="275"/>
      <c r="FWB47" s="277"/>
      <c r="FWC47" s="280"/>
      <c r="FWD47" s="281"/>
      <c r="FWE47" s="283"/>
      <c r="FWF47" s="285"/>
      <c r="FWG47" s="285"/>
      <c r="FWH47" s="285"/>
      <c r="FWI47" s="275"/>
      <c r="FWJ47" s="277"/>
      <c r="FWK47" s="280"/>
      <c r="FWL47" s="281"/>
      <c r="FWM47" s="283"/>
      <c r="FWN47" s="285"/>
      <c r="FWO47" s="285"/>
      <c r="FWP47" s="285"/>
      <c r="FWQ47" s="275"/>
      <c r="FWR47" s="277"/>
      <c r="FWS47" s="280"/>
      <c r="FWT47" s="281"/>
      <c r="FWU47" s="283"/>
      <c r="FWV47" s="285"/>
      <c r="FWW47" s="285"/>
      <c r="FWX47" s="285"/>
      <c r="FWY47" s="275"/>
      <c r="FWZ47" s="277"/>
      <c r="FXA47" s="280"/>
      <c r="FXB47" s="281"/>
      <c r="FXC47" s="283"/>
      <c r="FXD47" s="285"/>
      <c r="FXE47" s="285"/>
      <c r="FXF47" s="285"/>
      <c r="FXG47" s="275"/>
      <c r="FXH47" s="277"/>
      <c r="FXI47" s="280"/>
      <c r="FXJ47" s="281"/>
      <c r="FXK47" s="283"/>
      <c r="FXL47" s="285"/>
      <c r="FXM47" s="285"/>
      <c r="FXN47" s="285"/>
      <c r="FXO47" s="275"/>
      <c r="FXP47" s="277"/>
      <c r="FXQ47" s="280"/>
      <c r="FXR47" s="281"/>
      <c r="FXS47" s="283"/>
      <c r="FXT47" s="285"/>
      <c r="FXU47" s="285"/>
      <c r="FXV47" s="285"/>
      <c r="FXW47" s="275"/>
      <c r="FXX47" s="277"/>
      <c r="FXY47" s="280"/>
      <c r="FXZ47" s="281"/>
      <c r="FYA47" s="283"/>
      <c r="FYB47" s="285"/>
      <c r="FYC47" s="285"/>
      <c r="FYD47" s="285"/>
      <c r="FYE47" s="275"/>
      <c r="FYF47" s="277"/>
      <c r="FYG47" s="280"/>
      <c r="FYH47" s="281"/>
      <c r="FYI47" s="283"/>
      <c r="FYJ47" s="285"/>
      <c r="FYK47" s="285"/>
      <c r="FYL47" s="285"/>
      <c r="FYM47" s="275"/>
      <c r="FYN47" s="277"/>
      <c r="FYO47" s="280"/>
      <c r="FYP47" s="281"/>
      <c r="FYQ47" s="283"/>
      <c r="FYR47" s="285"/>
      <c r="FYS47" s="285"/>
      <c r="FYT47" s="285"/>
      <c r="FYU47" s="275"/>
      <c r="FYV47" s="277"/>
      <c r="FYW47" s="280"/>
      <c r="FYX47" s="281"/>
      <c r="FYY47" s="283"/>
      <c r="FYZ47" s="285"/>
      <c r="FZA47" s="285"/>
      <c r="FZB47" s="285"/>
      <c r="FZC47" s="275"/>
      <c r="FZD47" s="277"/>
      <c r="FZE47" s="280"/>
      <c r="FZF47" s="281"/>
      <c r="FZG47" s="283"/>
      <c r="FZH47" s="285"/>
      <c r="FZI47" s="285"/>
      <c r="FZJ47" s="285"/>
      <c r="FZK47" s="275"/>
      <c r="FZL47" s="277"/>
      <c r="FZM47" s="280"/>
      <c r="FZN47" s="281"/>
      <c r="FZO47" s="283"/>
      <c r="FZP47" s="285"/>
      <c r="FZQ47" s="285"/>
      <c r="FZR47" s="285"/>
      <c r="FZS47" s="275"/>
      <c r="FZT47" s="277"/>
      <c r="FZU47" s="280"/>
      <c r="FZV47" s="281"/>
      <c r="FZW47" s="283"/>
      <c r="FZX47" s="285"/>
      <c r="FZY47" s="285"/>
      <c r="FZZ47" s="285"/>
      <c r="GAA47" s="275"/>
      <c r="GAB47" s="277"/>
      <c r="GAC47" s="280"/>
      <c r="GAD47" s="281"/>
      <c r="GAE47" s="283"/>
      <c r="GAF47" s="285"/>
      <c r="GAG47" s="285"/>
      <c r="GAH47" s="285"/>
      <c r="GAI47" s="275"/>
      <c r="GAJ47" s="277"/>
      <c r="GAK47" s="280"/>
      <c r="GAL47" s="281"/>
      <c r="GAM47" s="283"/>
      <c r="GAN47" s="285"/>
      <c r="GAO47" s="285"/>
      <c r="GAP47" s="285"/>
      <c r="GAQ47" s="275"/>
      <c r="GAR47" s="277"/>
      <c r="GAS47" s="280"/>
      <c r="GAT47" s="281"/>
      <c r="GAU47" s="283"/>
      <c r="GAV47" s="285"/>
      <c r="GAW47" s="285"/>
      <c r="GAX47" s="285"/>
      <c r="GAY47" s="275"/>
      <c r="GAZ47" s="277"/>
      <c r="GBA47" s="280"/>
      <c r="GBB47" s="281"/>
      <c r="GBC47" s="283"/>
      <c r="GBD47" s="285"/>
      <c r="GBE47" s="285"/>
      <c r="GBF47" s="285"/>
      <c r="GBG47" s="275"/>
      <c r="GBH47" s="277"/>
      <c r="GBI47" s="280"/>
      <c r="GBJ47" s="281"/>
      <c r="GBK47" s="283"/>
      <c r="GBL47" s="285"/>
      <c r="GBM47" s="285"/>
      <c r="GBN47" s="285"/>
      <c r="GBO47" s="275"/>
      <c r="GBP47" s="277"/>
      <c r="GBQ47" s="280"/>
      <c r="GBR47" s="281"/>
      <c r="GBS47" s="283"/>
      <c r="GBT47" s="285"/>
      <c r="GBU47" s="285"/>
      <c r="GBV47" s="285"/>
      <c r="GBW47" s="275"/>
      <c r="GBX47" s="277"/>
      <c r="GBY47" s="280"/>
      <c r="GBZ47" s="281"/>
      <c r="GCA47" s="283"/>
      <c r="GCB47" s="285"/>
      <c r="GCC47" s="285"/>
      <c r="GCD47" s="285"/>
      <c r="GCE47" s="275"/>
      <c r="GCF47" s="277"/>
      <c r="GCG47" s="280"/>
      <c r="GCH47" s="281"/>
      <c r="GCI47" s="283"/>
      <c r="GCJ47" s="285"/>
      <c r="GCK47" s="285"/>
      <c r="GCL47" s="285"/>
      <c r="GCM47" s="275"/>
      <c r="GCN47" s="277"/>
      <c r="GCO47" s="280"/>
      <c r="GCP47" s="281"/>
      <c r="GCQ47" s="283"/>
      <c r="GCR47" s="285"/>
      <c r="GCS47" s="285"/>
      <c r="GCT47" s="285"/>
      <c r="GCU47" s="275"/>
      <c r="GCV47" s="277"/>
      <c r="GCW47" s="280"/>
      <c r="GCX47" s="281"/>
      <c r="GCY47" s="283"/>
      <c r="GCZ47" s="285"/>
      <c r="GDA47" s="285"/>
      <c r="GDB47" s="285"/>
      <c r="GDC47" s="275"/>
      <c r="GDD47" s="277"/>
      <c r="GDE47" s="280"/>
      <c r="GDF47" s="281"/>
      <c r="GDG47" s="283"/>
      <c r="GDH47" s="285"/>
      <c r="GDI47" s="285"/>
      <c r="GDJ47" s="285"/>
      <c r="GDK47" s="275"/>
      <c r="GDL47" s="277"/>
      <c r="GDM47" s="280"/>
      <c r="GDN47" s="281"/>
      <c r="GDO47" s="283"/>
      <c r="GDP47" s="285"/>
      <c r="GDQ47" s="285"/>
      <c r="GDR47" s="285"/>
      <c r="GDS47" s="275"/>
      <c r="GDT47" s="277"/>
      <c r="GDU47" s="280"/>
      <c r="GDV47" s="281"/>
      <c r="GDW47" s="283"/>
      <c r="GDX47" s="285"/>
      <c r="GDY47" s="285"/>
      <c r="GDZ47" s="285"/>
      <c r="GEA47" s="275"/>
      <c r="GEB47" s="277"/>
      <c r="GEC47" s="280"/>
      <c r="GED47" s="281"/>
      <c r="GEE47" s="283"/>
      <c r="GEF47" s="285"/>
      <c r="GEG47" s="285"/>
      <c r="GEH47" s="285"/>
      <c r="GEI47" s="275"/>
      <c r="GEJ47" s="277"/>
      <c r="GEK47" s="280"/>
      <c r="GEL47" s="281"/>
      <c r="GEM47" s="283"/>
      <c r="GEN47" s="285"/>
      <c r="GEO47" s="285"/>
      <c r="GEP47" s="285"/>
      <c r="GEQ47" s="275"/>
      <c r="GER47" s="277"/>
      <c r="GES47" s="280"/>
      <c r="GET47" s="281"/>
      <c r="GEU47" s="283"/>
      <c r="GEV47" s="285"/>
      <c r="GEW47" s="285"/>
      <c r="GEX47" s="285"/>
      <c r="GEY47" s="275"/>
      <c r="GEZ47" s="277"/>
      <c r="GFA47" s="280"/>
      <c r="GFB47" s="281"/>
      <c r="GFC47" s="283"/>
      <c r="GFD47" s="285"/>
      <c r="GFE47" s="285"/>
      <c r="GFF47" s="285"/>
      <c r="GFG47" s="275"/>
      <c r="GFH47" s="277"/>
      <c r="GFI47" s="280"/>
      <c r="GFJ47" s="281"/>
      <c r="GFK47" s="283"/>
      <c r="GFL47" s="285"/>
      <c r="GFM47" s="285"/>
      <c r="GFN47" s="285"/>
      <c r="GFO47" s="275"/>
      <c r="GFP47" s="277"/>
      <c r="GFQ47" s="280"/>
      <c r="GFR47" s="281"/>
      <c r="GFS47" s="283"/>
      <c r="GFT47" s="285"/>
      <c r="GFU47" s="285"/>
      <c r="GFV47" s="285"/>
      <c r="GFW47" s="275"/>
      <c r="GFX47" s="277"/>
      <c r="GFY47" s="280"/>
      <c r="GFZ47" s="281"/>
      <c r="GGA47" s="283"/>
      <c r="GGB47" s="285"/>
      <c r="GGC47" s="285"/>
      <c r="GGD47" s="285"/>
      <c r="GGE47" s="275"/>
      <c r="GGF47" s="277"/>
      <c r="GGG47" s="280"/>
      <c r="GGH47" s="281"/>
      <c r="GGI47" s="283"/>
      <c r="GGJ47" s="285"/>
      <c r="GGK47" s="285"/>
      <c r="GGL47" s="285"/>
      <c r="GGM47" s="275"/>
      <c r="GGN47" s="277"/>
      <c r="GGO47" s="280"/>
      <c r="GGP47" s="281"/>
      <c r="GGQ47" s="283"/>
      <c r="GGR47" s="285"/>
      <c r="GGS47" s="285"/>
      <c r="GGT47" s="285"/>
      <c r="GGU47" s="275"/>
      <c r="GGV47" s="277"/>
      <c r="GGW47" s="280"/>
      <c r="GGX47" s="281"/>
      <c r="GGY47" s="283"/>
      <c r="GGZ47" s="285"/>
      <c r="GHA47" s="285"/>
      <c r="GHB47" s="285"/>
      <c r="GHC47" s="275"/>
      <c r="GHD47" s="277"/>
      <c r="GHE47" s="280"/>
      <c r="GHF47" s="281"/>
      <c r="GHG47" s="283"/>
      <c r="GHH47" s="285"/>
      <c r="GHI47" s="285"/>
      <c r="GHJ47" s="285"/>
      <c r="GHK47" s="275"/>
      <c r="GHL47" s="277"/>
      <c r="GHM47" s="280"/>
      <c r="GHN47" s="281"/>
      <c r="GHO47" s="283"/>
      <c r="GHP47" s="285"/>
      <c r="GHQ47" s="285"/>
      <c r="GHR47" s="285"/>
      <c r="GHS47" s="275"/>
      <c r="GHT47" s="277"/>
      <c r="GHU47" s="280"/>
      <c r="GHV47" s="281"/>
      <c r="GHW47" s="283"/>
      <c r="GHX47" s="285"/>
      <c r="GHY47" s="285"/>
      <c r="GHZ47" s="285"/>
      <c r="GIA47" s="275"/>
      <c r="GIB47" s="277"/>
      <c r="GIC47" s="280"/>
      <c r="GID47" s="281"/>
      <c r="GIE47" s="283"/>
      <c r="GIF47" s="285"/>
      <c r="GIG47" s="285"/>
      <c r="GIH47" s="285"/>
      <c r="GII47" s="275"/>
      <c r="GIJ47" s="277"/>
      <c r="GIK47" s="280"/>
      <c r="GIL47" s="281"/>
      <c r="GIM47" s="283"/>
      <c r="GIN47" s="285"/>
      <c r="GIO47" s="285"/>
      <c r="GIP47" s="285"/>
      <c r="GIQ47" s="275"/>
      <c r="GIR47" s="277"/>
      <c r="GIS47" s="280"/>
      <c r="GIT47" s="281"/>
      <c r="GIU47" s="283"/>
      <c r="GIV47" s="285"/>
      <c r="GIW47" s="285"/>
      <c r="GIX47" s="285"/>
      <c r="GIY47" s="275"/>
      <c r="GIZ47" s="277"/>
      <c r="GJA47" s="280"/>
      <c r="GJB47" s="281"/>
      <c r="GJC47" s="283"/>
      <c r="GJD47" s="285"/>
      <c r="GJE47" s="285"/>
      <c r="GJF47" s="285"/>
      <c r="GJG47" s="275"/>
      <c r="GJH47" s="277"/>
      <c r="GJI47" s="280"/>
      <c r="GJJ47" s="281"/>
      <c r="GJK47" s="283"/>
      <c r="GJL47" s="285"/>
      <c r="GJM47" s="285"/>
      <c r="GJN47" s="285"/>
      <c r="GJO47" s="275"/>
      <c r="GJP47" s="277"/>
      <c r="GJQ47" s="280"/>
      <c r="GJR47" s="281"/>
      <c r="GJS47" s="283"/>
      <c r="GJT47" s="285"/>
      <c r="GJU47" s="285"/>
      <c r="GJV47" s="285"/>
      <c r="GJW47" s="275"/>
      <c r="GJX47" s="277"/>
      <c r="GJY47" s="280"/>
      <c r="GJZ47" s="281"/>
      <c r="GKA47" s="283"/>
      <c r="GKB47" s="285"/>
      <c r="GKC47" s="285"/>
      <c r="GKD47" s="285"/>
      <c r="GKE47" s="275"/>
      <c r="GKF47" s="277"/>
      <c r="GKG47" s="280"/>
      <c r="GKH47" s="281"/>
      <c r="GKI47" s="283"/>
      <c r="GKJ47" s="285"/>
      <c r="GKK47" s="285"/>
      <c r="GKL47" s="285"/>
      <c r="GKM47" s="275"/>
      <c r="GKN47" s="277"/>
      <c r="GKO47" s="280"/>
      <c r="GKP47" s="281"/>
      <c r="GKQ47" s="283"/>
      <c r="GKR47" s="285"/>
      <c r="GKS47" s="285"/>
      <c r="GKT47" s="285"/>
      <c r="GKU47" s="275"/>
      <c r="GKV47" s="277"/>
      <c r="GKW47" s="280"/>
      <c r="GKX47" s="281"/>
      <c r="GKY47" s="283"/>
      <c r="GKZ47" s="285"/>
      <c r="GLA47" s="285"/>
      <c r="GLB47" s="285"/>
      <c r="GLC47" s="275"/>
      <c r="GLD47" s="277"/>
      <c r="GLE47" s="280"/>
      <c r="GLF47" s="281"/>
      <c r="GLG47" s="283"/>
      <c r="GLH47" s="285"/>
      <c r="GLI47" s="285"/>
      <c r="GLJ47" s="285"/>
      <c r="GLK47" s="275"/>
      <c r="GLL47" s="277"/>
      <c r="GLM47" s="280"/>
      <c r="GLN47" s="281"/>
      <c r="GLO47" s="283"/>
      <c r="GLP47" s="285"/>
      <c r="GLQ47" s="285"/>
      <c r="GLR47" s="285"/>
      <c r="GLS47" s="275"/>
      <c r="GLT47" s="277"/>
      <c r="GLU47" s="280"/>
      <c r="GLV47" s="281"/>
      <c r="GLW47" s="283"/>
      <c r="GLX47" s="285"/>
      <c r="GLY47" s="285"/>
      <c r="GLZ47" s="285"/>
      <c r="GMA47" s="275"/>
      <c r="GMB47" s="277"/>
      <c r="GMC47" s="280"/>
      <c r="GMD47" s="281"/>
      <c r="GME47" s="283"/>
      <c r="GMF47" s="285"/>
      <c r="GMG47" s="285"/>
      <c r="GMH47" s="285"/>
      <c r="GMI47" s="275"/>
      <c r="GMJ47" s="277"/>
      <c r="GMK47" s="280"/>
      <c r="GML47" s="281"/>
      <c r="GMM47" s="283"/>
      <c r="GMN47" s="285"/>
      <c r="GMO47" s="285"/>
      <c r="GMP47" s="285"/>
      <c r="GMQ47" s="275"/>
      <c r="GMR47" s="277"/>
      <c r="GMS47" s="280"/>
      <c r="GMT47" s="281"/>
      <c r="GMU47" s="283"/>
      <c r="GMV47" s="285"/>
      <c r="GMW47" s="285"/>
      <c r="GMX47" s="285"/>
      <c r="GMY47" s="275"/>
      <c r="GMZ47" s="277"/>
      <c r="GNA47" s="280"/>
      <c r="GNB47" s="281"/>
      <c r="GNC47" s="283"/>
      <c r="GND47" s="285"/>
      <c r="GNE47" s="285"/>
      <c r="GNF47" s="285"/>
      <c r="GNG47" s="275"/>
      <c r="GNH47" s="277"/>
      <c r="GNI47" s="280"/>
      <c r="GNJ47" s="281"/>
      <c r="GNK47" s="283"/>
      <c r="GNL47" s="285"/>
      <c r="GNM47" s="285"/>
      <c r="GNN47" s="285"/>
      <c r="GNO47" s="275"/>
      <c r="GNP47" s="277"/>
      <c r="GNQ47" s="280"/>
      <c r="GNR47" s="281"/>
      <c r="GNS47" s="283"/>
      <c r="GNT47" s="285"/>
      <c r="GNU47" s="285"/>
      <c r="GNV47" s="285"/>
      <c r="GNW47" s="275"/>
      <c r="GNX47" s="277"/>
      <c r="GNY47" s="280"/>
      <c r="GNZ47" s="281"/>
      <c r="GOA47" s="283"/>
      <c r="GOB47" s="285"/>
      <c r="GOC47" s="285"/>
      <c r="GOD47" s="285"/>
      <c r="GOE47" s="275"/>
      <c r="GOF47" s="277"/>
      <c r="GOG47" s="280"/>
      <c r="GOH47" s="281"/>
      <c r="GOI47" s="283"/>
      <c r="GOJ47" s="285"/>
      <c r="GOK47" s="285"/>
      <c r="GOL47" s="285"/>
      <c r="GOM47" s="275"/>
      <c r="GON47" s="277"/>
      <c r="GOO47" s="280"/>
      <c r="GOP47" s="281"/>
      <c r="GOQ47" s="283"/>
      <c r="GOR47" s="285"/>
      <c r="GOS47" s="285"/>
      <c r="GOT47" s="285"/>
      <c r="GOU47" s="275"/>
      <c r="GOV47" s="277"/>
      <c r="GOW47" s="280"/>
      <c r="GOX47" s="281"/>
      <c r="GOY47" s="283"/>
      <c r="GOZ47" s="285"/>
      <c r="GPA47" s="285"/>
      <c r="GPB47" s="285"/>
      <c r="GPC47" s="275"/>
      <c r="GPD47" s="277"/>
      <c r="GPE47" s="280"/>
      <c r="GPF47" s="281"/>
      <c r="GPG47" s="283"/>
      <c r="GPH47" s="285"/>
      <c r="GPI47" s="285"/>
      <c r="GPJ47" s="285"/>
      <c r="GPK47" s="275"/>
      <c r="GPL47" s="277"/>
      <c r="GPM47" s="280"/>
      <c r="GPN47" s="281"/>
      <c r="GPO47" s="283"/>
      <c r="GPP47" s="285"/>
      <c r="GPQ47" s="285"/>
      <c r="GPR47" s="285"/>
      <c r="GPS47" s="275"/>
      <c r="GPT47" s="277"/>
      <c r="GPU47" s="280"/>
      <c r="GPV47" s="281"/>
      <c r="GPW47" s="283"/>
      <c r="GPX47" s="285"/>
      <c r="GPY47" s="285"/>
      <c r="GPZ47" s="285"/>
      <c r="GQA47" s="275"/>
      <c r="GQB47" s="277"/>
      <c r="GQC47" s="280"/>
      <c r="GQD47" s="281"/>
      <c r="GQE47" s="283"/>
      <c r="GQF47" s="285"/>
      <c r="GQG47" s="285"/>
      <c r="GQH47" s="285"/>
      <c r="GQI47" s="275"/>
      <c r="GQJ47" s="277"/>
      <c r="GQK47" s="280"/>
      <c r="GQL47" s="281"/>
      <c r="GQM47" s="283"/>
      <c r="GQN47" s="285"/>
      <c r="GQO47" s="285"/>
      <c r="GQP47" s="285"/>
      <c r="GQQ47" s="275"/>
      <c r="GQR47" s="277"/>
      <c r="GQS47" s="280"/>
      <c r="GQT47" s="281"/>
      <c r="GQU47" s="283"/>
      <c r="GQV47" s="285"/>
      <c r="GQW47" s="285"/>
      <c r="GQX47" s="285"/>
      <c r="GQY47" s="275"/>
      <c r="GQZ47" s="277"/>
      <c r="GRA47" s="280"/>
      <c r="GRB47" s="281"/>
      <c r="GRC47" s="283"/>
      <c r="GRD47" s="285"/>
      <c r="GRE47" s="285"/>
      <c r="GRF47" s="285"/>
      <c r="GRG47" s="275"/>
      <c r="GRH47" s="277"/>
      <c r="GRI47" s="280"/>
      <c r="GRJ47" s="281"/>
      <c r="GRK47" s="283"/>
      <c r="GRL47" s="285"/>
      <c r="GRM47" s="285"/>
      <c r="GRN47" s="285"/>
      <c r="GRO47" s="275"/>
      <c r="GRP47" s="277"/>
      <c r="GRQ47" s="280"/>
      <c r="GRR47" s="281"/>
      <c r="GRS47" s="283"/>
      <c r="GRT47" s="285"/>
      <c r="GRU47" s="285"/>
      <c r="GRV47" s="285"/>
      <c r="GRW47" s="275"/>
      <c r="GRX47" s="277"/>
      <c r="GRY47" s="280"/>
      <c r="GRZ47" s="281"/>
      <c r="GSA47" s="283"/>
      <c r="GSB47" s="285"/>
      <c r="GSC47" s="285"/>
      <c r="GSD47" s="285"/>
      <c r="GSE47" s="275"/>
      <c r="GSF47" s="277"/>
      <c r="GSG47" s="280"/>
      <c r="GSH47" s="281"/>
      <c r="GSI47" s="283"/>
      <c r="GSJ47" s="285"/>
      <c r="GSK47" s="285"/>
      <c r="GSL47" s="285"/>
      <c r="GSM47" s="275"/>
      <c r="GSN47" s="277"/>
      <c r="GSO47" s="280"/>
      <c r="GSP47" s="281"/>
      <c r="GSQ47" s="283"/>
      <c r="GSR47" s="285"/>
      <c r="GSS47" s="285"/>
      <c r="GST47" s="285"/>
      <c r="GSU47" s="275"/>
      <c r="GSV47" s="277"/>
      <c r="GSW47" s="280"/>
      <c r="GSX47" s="281"/>
      <c r="GSY47" s="283"/>
      <c r="GSZ47" s="285"/>
      <c r="GTA47" s="285"/>
      <c r="GTB47" s="285"/>
      <c r="GTC47" s="275"/>
      <c r="GTD47" s="277"/>
      <c r="GTE47" s="280"/>
      <c r="GTF47" s="281"/>
      <c r="GTG47" s="283"/>
      <c r="GTH47" s="285"/>
      <c r="GTI47" s="285"/>
      <c r="GTJ47" s="285"/>
      <c r="GTK47" s="275"/>
      <c r="GTL47" s="277"/>
      <c r="GTM47" s="280"/>
      <c r="GTN47" s="281"/>
      <c r="GTO47" s="283"/>
      <c r="GTP47" s="285"/>
      <c r="GTQ47" s="285"/>
      <c r="GTR47" s="285"/>
      <c r="GTS47" s="275"/>
      <c r="GTT47" s="277"/>
      <c r="GTU47" s="280"/>
      <c r="GTV47" s="281"/>
      <c r="GTW47" s="283"/>
      <c r="GTX47" s="285"/>
      <c r="GTY47" s="285"/>
      <c r="GTZ47" s="285"/>
      <c r="GUA47" s="275"/>
      <c r="GUB47" s="277"/>
      <c r="GUC47" s="280"/>
      <c r="GUD47" s="281"/>
      <c r="GUE47" s="283"/>
      <c r="GUF47" s="285"/>
      <c r="GUG47" s="285"/>
      <c r="GUH47" s="285"/>
      <c r="GUI47" s="275"/>
      <c r="GUJ47" s="277"/>
      <c r="GUK47" s="280"/>
      <c r="GUL47" s="281"/>
      <c r="GUM47" s="283"/>
      <c r="GUN47" s="285"/>
      <c r="GUO47" s="285"/>
      <c r="GUP47" s="285"/>
      <c r="GUQ47" s="275"/>
      <c r="GUR47" s="277"/>
      <c r="GUS47" s="280"/>
      <c r="GUT47" s="281"/>
      <c r="GUU47" s="283"/>
      <c r="GUV47" s="285"/>
      <c r="GUW47" s="285"/>
      <c r="GUX47" s="285"/>
      <c r="GUY47" s="275"/>
      <c r="GUZ47" s="277"/>
      <c r="GVA47" s="280"/>
      <c r="GVB47" s="281"/>
      <c r="GVC47" s="283"/>
      <c r="GVD47" s="285"/>
      <c r="GVE47" s="285"/>
      <c r="GVF47" s="285"/>
      <c r="GVG47" s="275"/>
      <c r="GVH47" s="277"/>
      <c r="GVI47" s="280"/>
      <c r="GVJ47" s="281"/>
      <c r="GVK47" s="283"/>
      <c r="GVL47" s="285"/>
      <c r="GVM47" s="285"/>
      <c r="GVN47" s="285"/>
      <c r="GVO47" s="275"/>
      <c r="GVP47" s="277"/>
      <c r="GVQ47" s="280"/>
      <c r="GVR47" s="281"/>
      <c r="GVS47" s="283"/>
      <c r="GVT47" s="285"/>
      <c r="GVU47" s="285"/>
      <c r="GVV47" s="285"/>
      <c r="GVW47" s="275"/>
      <c r="GVX47" s="277"/>
      <c r="GVY47" s="280"/>
      <c r="GVZ47" s="281"/>
      <c r="GWA47" s="283"/>
      <c r="GWB47" s="285"/>
      <c r="GWC47" s="285"/>
      <c r="GWD47" s="285"/>
      <c r="GWE47" s="275"/>
      <c r="GWF47" s="277"/>
      <c r="GWG47" s="280"/>
      <c r="GWH47" s="281"/>
      <c r="GWI47" s="283"/>
      <c r="GWJ47" s="285"/>
      <c r="GWK47" s="285"/>
      <c r="GWL47" s="285"/>
      <c r="GWM47" s="275"/>
      <c r="GWN47" s="277"/>
      <c r="GWO47" s="280"/>
      <c r="GWP47" s="281"/>
      <c r="GWQ47" s="283"/>
      <c r="GWR47" s="285"/>
      <c r="GWS47" s="285"/>
      <c r="GWT47" s="285"/>
      <c r="GWU47" s="275"/>
      <c r="GWV47" s="277"/>
      <c r="GWW47" s="280"/>
      <c r="GWX47" s="281"/>
      <c r="GWY47" s="283"/>
      <c r="GWZ47" s="285"/>
      <c r="GXA47" s="285"/>
      <c r="GXB47" s="285"/>
      <c r="GXC47" s="275"/>
      <c r="GXD47" s="277"/>
      <c r="GXE47" s="280"/>
      <c r="GXF47" s="281"/>
      <c r="GXG47" s="283"/>
      <c r="GXH47" s="285"/>
      <c r="GXI47" s="285"/>
      <c r="GXJ47" s="285"/>
      <c r="GXK47" s="275"/>
      <c r="GXL47" s="277"/>
      <c r="GXM47" s="280"/>
      <c r="GXN47" s="281"/>
      <c r="GXO47" s="283"/>
      <c r="GXP47" s="285"/>
      <c r="GXQ47" s="285"/>
      <c r="GXR47" s="285"/>
      <c r="GXS47" s="275"/>
      <c r="GXT47" s="277"/>
      <c r="GXU47" s="280"/>
      <c r="GXV47" s="281"/>
      <c r="GXW47" s="283"/>
      <c r="GXX47" s="285"/>
      <c r="GXY47" s="285"/>
      <c r="GXZ47" s="285"/>
      <c r="GYA47" s="275"/>
      <c r="GYB47" s="277"/>
      <c r="GYC47" s="280"/>
      <c r="GYD47" s="281"/>
      <c r="GYE47" s="283"/>
      <c r="GYF47" s="285"/>
      <c r="GYG47" s="285"/>
      <c r="GYH47" s="285"/>
      <c r="GYI47" s="275"/>
      <c r="GYJ47" s="277"/>
      <c r="GYK47" s="280"/>
      <c r="GYL47" s="281"/>
      <c r="GYM47" s="283"/>
      <c r="GYN47" s="285"/>
      <c r="GYO47" s="285"/>
      <c r="GYP47" s="285"/>
      <c r="GYQ47" s="275"/>
      <c r="GYR47" s="277"/>
      <c r="GYS47" s="280"/>
      <c r="GYT47" s="281"/>
      <c r="GYU47" s="283"/>
      <c r="GYV47" s="285"/>
      <c r="GYW47" s="285"/>
      <c r="GYX47" s="285"/>
      <c r="GYY47" s="275"/>
      <c r="GYZ47" s="277"/>
      <c r="GZA47" s="280"/>
      <c r="GZB47" s="281"/>
      <c r="GZC47" s="283"/>
      <c r="GZD47" s="285"/>
      <c r="GZE47" s="285"/>
      <c r="GZF47" s="285"/>
      <c r="GZG47" s="275"/>
      <c r="GZH47" s="277"/>
      <c r="GZI47" s="280"/>
      <c r="GZJ47" s="281"/>
      <c r="GZK47" s="283"/>
      <c r="GZL47" s="285"/>
      <c r="GZM47" s="285"/>
      <c r="GZN47" s="285"/>
      <c r="GZO47" s="275"/>
      <c r="GZP47" s="277"/>
      <c r="GZQ47" s="280"/>
      <c r="GZR47" s="281"/>
      <c r="GZS47" s="283"/>
      <c r="GZT47" s="285"/>
      <c r="GZU47" s="285"/>
      <c r="GZV47" s="285"/>
      <c r="GZW47" s="275"/>
      <c r="GZX47" s="277"/>
      <c r="GZY47" s="280"/>
      <c r="GZZ47" s="281"/>
      <c r="HAA47" s="283"/>
      <c r="HAB47" s="285"/>
      <c r="HAC47" s="285"/>
      <c r="HAD47" s="285"/>
      <c r="HAE47" s="275"/>
      <c r="HAF47" s="277"/>
      <c r="HAG47" s="280"/>
      <c r="HAH47" s="281"/>
      <c r="HAI47" s="283"/>
      <c r="HAJ47" s="285"/>
      <c r="HAK47" s="285"/>
      <c r="HAL47" s="285"/>
      <c r="HAM47" s="275"/>
      <c r="HAN47" s="277"/>
      <c r="HAO47" s="280"/>
      <c r="HAP47" s="281"/>
      <c r="HAQ47" s="283"/>
      <c r="HAR47" s="285"/>
      <c r="HAS47" s="285"/>
      <c r="HAT47" s="285"/>
      <c r="HAU47" s="275"/>
      <c r="HAV47" s="277"/>
      <c r="HAW47" s="280"/>
      <c r="HAX47" s="281"/>
      <c r="HAY47" s="283"/>
      <c r="HAZ47" s="285"/>
      <c r="HBA47" s="285"/>
      <c r="HBB47" s="285"/>
      <c r="HBC47" s="275"/>
      <c r="HBD47" s="277"/>
      <c r="HBE47" s="280"/>
      <c r="HBF47" s="281"/>
      <c r="HBG47" s="283"/>
      <c r="HBH47" s="285"/>
      <c r="HBI47" s="285"/>
      <c r="HBJ47" s="285"/>
      <c r="HBK47" s="275"/>
      <c r="HBL47" s="277"/>
      <c r="HBM47" s="280"/>
      <c r="HBN47" s="281"/>
      <c r="HBO47" s="283"/>
      <c r="HBP47" s="285"/>
      <c r="HBQ47" s="285"/>
      <c r="HBR47" s="285"/>
      <c r="HBS47" s="275"/>
      <c r="HBT47" s="277"/>
      <c r="HBU47" s="280"/>
      <c r="HBV47" s="281"/>
      <c r="HBW47" s="283"/>
      <c r="HBX47" s="285"/>
      <c r="HBY47" s="285"/>
      <c r="HBZ47" s="285"/>
      <c r="HCA47" s="275"/>
      <c r="HCB47" s="277"/>
      <c r="HCC47" s="280"/>
      <c r="HCD47" s="281"/>
      <c r="HCE47" s="283"/>
      <c r="HCF47" s="285"/>
      <c r="HCG47" s="285"/>
      <c r="HCH47" s="285"/>
      <c r="HCI47" s="275"/>
      <c r="HCJ47" s="277"/>
      <c r="HCK47" s="280"/>
      <c r="HCL47" s="281"/>
      <c r="HCM47" s="283"/>
      <c r="HCN47" s="285"/>
      <c r="HCO47" s="285"/>
      <c r="HCP47" s="285"/>
      <c r="HCQ47" s="275"/>
      <c r="HCR47" s="277"/>
      <c r="HCS47" s="280"/>
      <c r="HCT47" s="281"/>
      <c r="HCU47" s="283"/>
      <c r="HCV47" s="285"/>
      <c r="HCW47" s="285"/>
      <c r="HCX47" s="285"/>
      <c r="HCY47" s="275"/>
      <c r="HCZ47" s="277"/>
      <c r="HDA47" s="280"/>
      <c r="HDB47" s="281"/>
      <c r="HDC47" s="283"/>
      <c r="HDD47" s="285"/>
      <c r="HDE47" s="285"/>
      <c r="HDF47" s="285"/>
      <c r="HDG47" s="275"/>
      <c r="HDH47" s="277"/>
      <c r="HDI47" s="280"/>
      <c r="HDJ47" s="281"/>
      <c r="HDK47" s="283"/>
      <c r="HDL47" s="285"/>
      <c r="HDM47" s="285"/>
      <c r="HDN47" s="285"/>
      <c r="HDO47" s="275"/>
      <c r="HDP47" s="277"/>
      <c r="HDQ47" s="280"/>
      <c r="HDR47" s="281"/>
      <c r="HDS47" s="283"/>
      <c r="HDT47" s="285"/>
      <c r="HDU47" s="285"/>
      <c r="HDV47" s="285"/>
      <c r="HDW47" s="275"/>
      <c r="HDX47" s="277"/>
      <c r="HDY47" s="280"/>
      <c r="HDZ47" s="281"/>
      <c r="HEA47" s="283"/>
      <c r="HEB47" s="285"/>
      <c r="HEC47" s="285"/>
      <c r="HED47" s="285"/>
      <c r="HEE47" s="275"/>
      <c r="HEF47" s="277"/>
      <c r="HEG47" s="280"/>
      <c r="HEH47" s="281"/>
      <c r="HEI47" s="283"/>
      <c r="HEJ47" s="285"/>
      <c r="HEK47" s="285"/>
      <c r="HEL47" s="285"/>
      <c r="HEM47" s="275"/>
      <c r="HEN47" s="277"/>
      <c r="HEO47" s="280"/>
      <c r="HEP47" s="281"/>
      <c r="HEQ47" s="283"/>
      <c r="HER47" s="285"/>
      <c r="HES47" s="285"/>
      <c r="HET47" s="285"/>
      <c r="HEU47" s="275"/>
      <c r="HEV47" s="277"/>
      <c r="HEW47" s="280"/>
      <c r="HEX47" s="281"/>
      <c r="HEY47" s="283"/>
      <c r="HEZ47" s="285"/>
      <c r="HFA47" s="285"/>
      <c r="HFB47" s="285"/>
      <c r="HFC47" s="275"/>
      <c r="HFD47" s="277"/>
      <c r="HFE47" s="280"/>
      <c r="HFF47" s="281"/>
      <c r="HFG47" s="283"/>
      <c r="HFH47" s="285"/>
      <c r="HFI47" s="285"/>
      <c r="HFJ47" s="285"/>
      <c r="HFK47" s="275"/>
      <c r="HFL47" s="277"/>
      <c r="HFM47" s="280"/>
      <c r="HFN47" s="281"/>
      <c r="HFO47" s="283"/>
      <c r="HFP47" s="285"/>
      <c r="HFQ47" s="285"/>
      <c r="HFR47" s="285"/>
      <c r="HFS47" s="275"/>
      <c r="HFT47" s="277"/>
      <c r="HFU47" s="280"/>
      <c r="HFV47" s="281"/>
      <c r="HFW47" s="283"/>
      <c r="HFX47" s="285"/>
      <c r="HFY47" s="285"/>
      <c r="HFZ47" s="285"/>
      <c r="HGA47" s="275"/>
      <c r="HGB47" s="277"/>
      <c r="HGC47" s="280"/>
      <c r="HGD47" s="281"/>
      <c r="HGE47" s="283"/>
      <c r="HGF47" s="285"/>
      <c r="HGG47" s="285"/>
      <c r="HGH47" s="285"/>
      <c r="HGI47" s="275"/>
      <c r="HGJ47" s="277"/>
      <c r="HGK47" s="280"/>
      <c r="HGL47" s="281"/>
      <c r="HGM47" s="283"/>
      <c r="HGN47" s="285"/>
      <c r="HGO47" s="285"/>
      <c r="HGP47" s="285"/>
      <c r="HGQ47" s="275"/>
      <c r="HGR47" s="277"/>
      <c r="HGS47" s="280"/>
      <c r="HGT47" s="281"/>
      <c r="HGU47" s="283"/>
      <c r="HGV47" s="285"/>
      <c r="HGW47" s="285"/>
      <c r="HGX47" s="285"/>
      <c r="HGY47" s="275"/>
      <c r="HGZ47" s="277"/>
      <c r="HHA47" s="280"/>
      <c r="HHB47" s="281"/>
      <c r="HHC47" s="283"/>
      <c r="HHD47" s="285"/>
      <c r="HHE47" s="285"/>
      <c r="HHF47" s="285"/>
      <c r="HHG47" s="275"/>
      <c r="HHH47" s="277"/>
      <c r="HHI47" s="280"/>
      <c r="HHJ47" s="281"/>
      <c r="HHK47" s="283"/>
      <c r="HHL47" s="285"/>
      <c r="HHM47" s="285"/>
      <c r="HHN47" s="285"/>
      <c r="HHO47" s="275"/>
      <c r="HHP47" s="277"/>
      <c r="HHQ47" s="280"/>
      <c r="HHR47" s="281"/>
      <c r="HHS47" s="283"/>
      <c r="HHT47" s="285"/>
      <c r="HHU47" s="285"/>
      <c r="HHV47" s="285"/>
      <c r="HHW47" s="275"/>
      <c r="HHX47" s="277"/>
      <c r="HHY47" s="280"/>
      <c r="HHZ47" s="281"/>
      <c r="HIA47" s="283"/>
      <c r="HIB47" s="285"/>
      <c r="HIC47" s="285"/>
      <c r="HID47" s="285"/>
      <c r="HIE47" s="275"/>
      <c r="HIF47" s="277"/>
      <c r="HIG47" s="280"/>
      <c r="HIH47" s="281"/>
      <c r="HII47" s="283"/>
      <c r="HIJ47" s="285"/>
      <c r="HIK47" s="285"/>
      <c r="HIL47" s="285"/>
      <c r="HIM47" s="275"/>
      <c r="HIN47" s="277"/>
      <c r="HIO47" s="280"/>
      <c r="HIP47" s="281"/>
      <c r="HIQ47" s="283"/>
      <c r="HIR47" s="285"/>
      <c r="HIS47" s="285"/>
      <c r="HIT47" s="285"/>
      <c r="HIU47" s="275"/>
      <c r="HIV47" s="277"/>
      <c r="HIW47" s="280"/>
      <c r="HIX47" s="281"/>
      <c r="HIY47" s="283"/>
      <c r="HIZ47" s="285"/>
      <c r="HJA47" s="285"/>
      <c r="HJB47" s="285"/>
      <c r="HJC47" s="275"/>
      <c r="HJD47" s="277"/>
      <c r="HJE47" s="280"/>
      <c r="HJF47" s="281"/>
      <c r="HJG47" s="283"/>
      <c r="HJH47" s="285"/>
      <c r="HJI47" s="285"/>
      <c r="HJJ47" s="285"/>
      <c r="HJK47" s="275"/>
      <c r="HJL47" s="277"/>
      <c r="HJM47" s="280"/>
      <c r="HJN47" s="281"/>
      <c r="HJO47" s="283"/>
      <c r="HJP47" s="285"/>
      <c r="HJQ47" s="285"/>
      <c r="HJR47" s="285"/>
      <c r="HJS47" s="275"/>
      <c r="HJT47" s="277"/>
      <c r="HJU47" s="280"/>
      <c r="HJV47" s="281"/>
      <c r="HJW47" s="283"/>
      <c r="HJX47" s="285"/>
      <c r="HJY47" s="285"/>
      <c r="HJZ47" s="285"/>
      <c r="HKA47" s="275"/>
      <c r="HKB47" s="277"/>
      <c r="HKC47" s="280"/>
      <c r="HKD47" s="281"/>
      <c r="HKE47" s="283"/>
      <c r="HKF47" s="285"/>
      <c r="HKG47" s="285"/>
      <c r="HKH47" s="285"/>
      <c r="HKI47" s="275"/>
      <c r="HKJ47" s="277"/>
      <c r="HKK47" s="280"/>
      <c r="HKL47" s="281"/>
      <c r="HKM47" s="283"/>
      <c r="HKN47" s="285"/>
      <c r="HKO47" s="285"/>
      <c r="HKP47" s="285"/>
      <c r="HKQ47" s="275"/>
      <c r="HKR47" s="277"/>
      <c r="HKS47" s="280"/>
      <c r="HKT47" s="281"/>
      <c r="HKU47" s="283"/>
      <c r="HKV47" s="285"/>
      <c r="HKW47" s="285"/>
      <c r="HKX47" s="285"/>
      <c r="HKY47" s="275"/>
      <c r="HKZ47" s="277"/>
      <c r="HLA47" s="280"/>
      <c r="HLB47" s="281"/>
      <c r="HLC47" s="283"/>
      <c r="HLD47" s="285"/>
      <c r="HLE47" s="285"/>
      <c r="HLF47" s="285"/>
      <c r="HLG47" s="275"/>
      <c r="HLH47" s="277"/>
      <c r="HLI47" s="280"/>
      <c r="HLJ47" s="281"/>
      <c r="HLK47" s="283"/>
      <c r="HLL47" s="285"/>
      <c r="HLM47" s="285"/>
      <c r="HLN47" s="285"/>
      <c r="HLO47" s="275"/>
      <c r="HLP47" s="277"/>
      <c r="HLQ47" s="280"/>
      <c r="HLR47" s="281"/>
      <c r="HLS47" s="283"/>
      <c r="HLT47" s="285"/>
      <c r="HLU47" s="285"/>
      <c r="HLV47" s="285"/>
      <c r="HLW47" s="275"/>
      <c r="HLX47" s="277"/>
      <c r="HLY47" s="280"/>
      <c r="HLZ47" s="281"/>
      <c r="HMA47" s="283"/>
      <c r="HMB47" s="285"/>
      <c r="HMC47" s="285"/>
      <c r="HMD47" s="285"/>
      <c r="HME47" s="275"/>
      <c r="HMF47" s="277"/>
      <c r="HMG47" s="280"/>
      <c r="HMH47" s="281"/>
      <c r="HMI47" s="283"/>
      <c r="HMJ47" s="285"/>
      <c r="HMK47" s="285"/>
      <c r="HML47" s="285"/>
      <c r="HMM47" s="275"/>
      <c r="HMN47" s="277"/>
      <c r="HMO47" s="280"/>
      <c r="HMP47" s="281"/>
      <c r="HMQ47" s="283"/>
      <c r="HMR47" s="285"/>
      <c r="HMS47" s="285"/>
      <c r="HMT47" s="285"/>
      <c r="HMU47" s="275"/>
      <c r="HMV47" s="277"/>
      <c r="HMW47" s="280"/>
      <c r="HMX47" s="281"/>
      <c r="HMY47" s="283"/>
      <c r="HMZ47" s="285"/>
      <c r="HNA47" s="285"/>
      <c r="HNB47" s="285"/>
      <c r="HNC47" s="275"/>
      <c r="HND47" s="277"/>
      <c r="HNE47" s="280"/>
      <c r="HNF47" s="281"/>
      <c r="HNG47" s="283"/>
      <c r="HNH47" s="285"/>
      <c r="HNI47" s="285"/>
      <c r="HNJ47" s="285"/>
      <c r="HNK47" s="275"/>
      <c r="HNL47" s="277"/>
      <c r="HNM47" s="280"/>
      <c r="HNN47" s="281"/>
      <c r="HNO47" s="283"/>
      <c r="HNP47" s="285"/>
      <c r="HNQ47" s="285"/>
      <c r="HNR47" s="285"/>
      <c r="HNS47" s="275"/>
      <c r="HNT47" s="277"/>
      <c r="HNU47" s="280"/>
      <c r="HNV47" s="281"/>
      <c r="HNW47" s="283"/>
      <c r="HNX47" s="285"/>
      <c r="HNY47" s="285"/>
      <c r="HNZ47" s="285"/>
      <c r="HOA47" s="275"/>
      <c r="HOB47" s="277"/>
      <c r="HOC47" s="280"/>
      <c r="HOD47" s="281"/>
      <c r="HOE47" s="283"/>
      <c r="HOF47" s="285"/>
      <c r="HOG47" s="285"/>
      <c r="HOH47" s="285"/>
      <c r="HOI47" s="275"/>
      <c r="HOJ47" s="277"/>
      <c r="HOK47" s="280"/>
      <c r="HOL47" s="281"/>
      <c r="HOM47" s="283"/>
      <c r="HON47" s="285"/>
      <c r="HOO47" s="285"/>
      <c r="HOP47" s="285"/>
      <c r="HOQ47" s="275"/>
      <c r="HOR47" s="277"/>
      <c r="HOS47" s="280"/>
      <c r="HOT47" s="281"/>
      <c r="HOU47" s="283"/>
      <c r="HOV47" s="285"/>
      <c r="HOW47" s="285"/>
      <c r="HOX47" s="285"/>
      <c r="HOY47" s="275"/>
      <c r="HOZ47" s="277"/>
      <c r="HPA47" s="280"/>
      <c r="HPB47" s="281"/>
      <c r="HPC47" s="283"/>
      <c r="HPD47" s="285"/>
      <c r="HPE47" s="285"/>
      <c r="HPF47" s="285"/>
      <c r="HPG47" s="275"/>
      <c r="HPH47" s="277"/>
      <c r="HPI47" s="280"/>
      <c r="HPJ47" s="281"/>
      <c r="HPK47" s="283"/>
      <c r="HPL47" s="285"/>
      <c r="HPM47" s="285"/>
      <c r="HPN47" s="285"/>
      <c r="HPO47" s="275"/>
      <c r="HPP47" s="277"/>
      <c r="HPQ47" s="280"/>
      <c r="HPR47" s="281"/>
      <c r="HPS47" s="283"/>
      <c r="HPT47" s="285"/>
      <c r="HPU47" s="285"/>
      <c r="HPV47" s="285"/>
      <c r="HPW47" s="275"/>
      <c r="HPX47" s="277"/>
      <c r="HPY47" s="280"/>
      <c r="HPZ47" s="281"/>
      <c r="HQA47" s="283"/>
      <c r="HQB47" s="285"/>
      <c r="HQC47" s="285"/>
      <c r="HQD47" s="285"/>
      <c r="HQE47" s="275"/>
      <c r="HQF47" s="277"/>
      <c r="HQG47" s="280"/>
      <c r="HQH47" s="281"/>
      <c r="HQI47" s="283"/>
      <c r="HQJ47" s="285"/>
      <c r="HQK47" s="285"/>
      <c r="HQL47" s="285"/>
      <c r="HQM47" s="275"/>
      <c r="HQN47" s="277"/>
      <c r="HQO47" s="280"/>
      <c r="HQP47" s="281"/>
      <c r="HQQ47" s="283"/>
      <c r="HQR47" s="285"/>
      <c r="HQS47" s="285"/>
      <c r="HQT47" s="285"/>
      <c r="HQU47" s="275"/>
      <c r="HQV47" s="277"/>
      <c r="HQW47" s="280"/>
      <c r="HQX47" s="281"/>
      <c r="HQY47" s="283"/>
      <c r="HQZ47" s="285"/>
      <c r="HRA47" s="285"/>
      <c r="HRB47" s="285"/>
      <c r="HRC47" s="275"/>
      <c r="HRD47" s="277"/>
      <c r="HRE47" s="280"/>
      <c r="HRF47" s="281"/>
      <c r="HRG47" s="283"/>
      <c r="HRH47" s="285"/>
      <c r="HRI47" s="285"/>
      <c r="HRJ47" s="285"/>
      <c r="HRK47" s="275"/>
      <c r="HRL47" s="277"/>
      <c r="HRM47" s="280"/>
      <c r="HRN47" s="281"/>
      <c r="HRO47" s="283"/>
      <c r="HRP47" s="285"/>
      <c r="HRQ47" s="285"/>
      <c r="HRR47" s="285"/>
      <c r="HRS47" s="275"/>
      <c r="HRT47" s="277"/>
      <c r="HRU47" s="280"/>
      <c r="HRV47" s="281"/>
      <c r="HRW47" s="283"/>
      <c r="HRX47" s="285"/>
      <c r="HRY47" s="285"/>
      <c r="HRZ47" s="285"/>
      <c r="HSA47" s="275"/>
      <c r="HSB47" s="277"/>
      <c r="HSC47" s="280"/>
      <c r="HSD47" s="281"/>
      <c r="HSE47" s="283"/>
      <c r="HSF47" s="285"/>
      <c r="HSG47" s="285"/>
      <c r="HSH47" s="285"/>
      <c r="HSI47" s="275"/>
      <c r="HSJ47" s="277"/>
      <c r="HSK47" s="280"/>
      <c r="HSL47" s="281"/>
      <c r="HSM47" s="283"/>
      <c r="HSN47" s="285"/>
      <c r="HSO47" s="285"/>
      <c r="HSP47" s="285"/>
      <c r="HSQ47" s="275"/>
      <c r="HSR47" s="277"/>
      <c r="HSS47" s="280"/>
      <c r="HST47" s="281"/>
      <c r="HSU47" s="283"/>
      <c r="HSV47" s="285"/>
      <c r="HSW47" s="285"/>
      <c r="HSX47" s="285"/>
      <c r="HSY47" s="275"/>
      <c r="HSZ47" s="277"/>
      <c r="HTA47" s="280"/>
      <c r="HTB47" s="281"/>
      <c r="HTC47" s="283"/>
      <c r="HTD47" s="285"/>
      <c r="HTE47" s="285"/>
      <c r="HTF47" s="285"/>
      <c r="HTG47" s="275"/>
      <c r="HTH47" s="277"/>
      <c r="HTI47" s="280"/>
      <c r="HTJ47" s="281"/>
      <c r="HTK47" s="283"/>
      <c r="HTL47" s="285"/>
      <c r="HTM47" s="285"/>
      <c r="HTN47" s="285"/>
      <c r="HTO47" s="275"/>
      <c r="HTP47" s="277"/>
      <c r="HTQ47" s="280"/>
      <c r="HTR47" s="281"/>
      <c r="HTS47" s="283"/>
      <c r="HTT47" s="285"/>
      <c r="HTU47" s="285"/>
      <c r="HTV47" s="285"/>
      <c r="HTW47" s="275"/>
      <c r="HTX47" s="277"/>
      <c r="HTY47" s="280"/>
      <c r="HTZ47" s="281"/>
      <c r="HUA47" s="283"/>
      <c r="HUB47" s="285"/>
      <c r="HUC47" s="285"/>
      <c r="HUD47" s="285"/>
      <c r="HUE47" s="275"/>
      <c r="HUF47" s="277"/>
      <c r="HUG47" s="280"/>
      <c r="HUH47" s="281"/>
      <c r="HUI47" s="283"/>
      <c r="HUJ47" s="285"/>
      <c r="HUK47" s="285"/>
      <c r="HUL47" s="285"/>
      <c r="HUM47" s="275"/>
      <c r="HUN47" s="277"/>
      <c r="HUO47" s="280"/>
      <c r="HUP47" s="281"/>
      <c r="HUQ47" s="283"/>
      <c r="HUR47" s="285"/>
      <c r="HUS47" s="285"/>
      <c r="HUT47" s="285"/>
      <c r="HUU47" s="275"/>
      <c r="HUV47" s="277"/>
      <c r="HUW47" s="280"/>
      <c r="HUX47" s="281"/>
      <c r="HUY47" s="283"/>
      <c r="HUZ47" s="285"/>
      <c r="HVA47" s="285"/>
      <c r="HVB47" s="285"/>
      <c r="HVC47" s="275"/>
      <c r="HVD47" s="277"/>
      <c r="HVE47" s="280"/>
      <c r="HVF47" s="281"/>
      <c r="HVG47" s="283"/>
      <c r="HVH47" s="285"/>
      <c r="HVI47" s="285"/>
      <c r="HVJ47" s="285"/>
      <c r="HVK47" s="275"/>
      <c r="HVL47" s="277"/>
      <c r="HVM47" s="280"/>
      <c r="HVN47" s="281"/>
      <c r="HVO47" s="283"/>
      <c r="HVP47" s="285"/>
      <c r="HVQ47" s="285"/>
      <c r="HVR47" s="285"/>
      <c r="HVS47" s="275"/>
      <c r="HVT47" s="277"/>
      <c r="HVU47" s="280"/>
      <c r="HVV47" s="281"/>
      <c r="HVW47" s="283"/>
      <c r="HVX47" s="285"/>
      <c r="HVY47" s="285"/>
      <c r="HVZ47" s="285"/>
      <c r="HWA47" s="275"/>
      <c r="HWB47" s="277"/>
      <c r="HWC47" s="280"/>
      <c r="HWD47" s="281"/>
      <c r="HWE47" s="283"/>
      <c r="HWF47" s="285"/>
      <c r="HWG47" s="285"/>
      <c r="HWH47" s="285"/>
      <c r="HWI47" s="275"/>
      <c r="HWJ47" s="277"/>
      <c r="HWK47" s="280"/>
      <c r="HWL47" s="281"/>
      <c r="HWM47" s="283"/>
      <c r="HWN47" s="285"/>
      <c r="HWO47" s="285"/>
      <c r="HWP47" s="285"/>
      <c r="HWQ47" s="275"/>
      <c r="HWR47" s="277"/>
      <c r="HWS47" s="280"/>
      <c r="HWT47" s="281"/>
      <c r="HWU47" s="283"/>
      <c r="HWV47" s="285"/>
      <c r="HWW47" s="285"/>
      <c r="HWX47" s="285"/>
      <c r="HWY47" s="275"/>
      <c r="HWZ47" s="277"/>
      <c r="HXA47" s="280"/>
      <c r="HXB47" s="281"/>
      <c r="HXC47" s="283"/>
      <c r="HXD47" s="285"/>
      <c r="HXE47" s="285"/>
      <c r="HXF47" s="285"/>
      <c r="HXG47" s="275"/>
      <c r="HXH47" s="277"/>
      <c r="HXI47" s="280"/>
      <c r="HXJ47" s="281"/>
      <c r="HXK47" s="283"/>
      <c r="HXL47" s="285"/>
      <c r="HXM47" s="285"/>
      <c r="HXN47" s="285"/>
      <c r="HXO47" s="275"/>
      <c r="HXP47" s="277"/>
      <c r="HXQ47" s="280"/>
      <c r="HXR47" s="281"/>
      <c r="HXS47" s="283"/>
      <c r="HXT47" s="285"/>
      <c r="HXU47" s="285"/>
      <c r="HXV47" s="285"/>
      <c r="HXW47" s="275"/>
      <c r="HXX47" s="277"/>
      <c r="HXY47" s="280"/>
      <c r="HXZ47" s="281"/>
      <c r="HYA47" s="283"/>
      <c r="HYB47" s="285"/>
      <c r="HYC47" s="285"/>
      <c r="HYD47" s="285"/>
      <c r="HYE47" s="275"/>
      <c r="HYF47" s="277"/>
      <c r="HYG47" s="280"/>
      <c r="HYH47" s="281"/>
      <c r="HYI47" s="283"/>
      <c r="HYJ47" s="285"/>
      <c r="HYK47" s="285"/>
      <c r="HYL47" s="285"/>
      <c r="HYM47" s="275"/>
      <c r="HYN47" s="277"/>
      <c r="HYO47" s="280"/>
      <c r="HYP47" s="281"/>
      <c r="HYQ47" s="283"/>
      <c r="HYR47" s="285"/>
      <c r="HYS47" s="285"/>
      <c r="HYT47" s="285"/>
      <c r="HYU47" s="275"/>
      <c r="HYV47" s="277"/>
      <c r="HYW47" s="280"/>
      <c r="HYX47" s="281"/>
      <c r="HYY47" s="283"/>
      <c r="HYZ47" s="285"/>
      <c r="HZA47" s="285"/>
      <c r="HZB47" s="285"/>
      <c r="HZC47" s="275"/>
      <c r="HZD47" s="277"/>
      <c r="HZE47" s="280"/>
      <c r="HZF47" s="281"/>
      <c r="HZG47" s="283"/>
      <c r="HZH47" s="285"/>
      <c r="HZI47" s="285"/>
      <c r="HZJ47" s="285"/>
      <c r="HZK47" s="275"/>
      <c r="HZL47" s="277"/>
      <c r="HZM47" s="280"/>
      <c r="HZN47" s="281"/>
      <c r="HZO47" s="283"/>
      <c r="HZP47" s="285"/>
      <c r="HZQ47" s="285"/>
      <c r="HZR47" s="285"/>
      <c r="HZS47" s="275"/>
      <c r="HZT47" s="277"/>
      <c r="HZU47" s="280"/>
      <c r="HZV47" s="281"/>
      <c r="HZW47" s="283"/>
      <c r="HZX47" s="285"/>
      <c r="HZY47" s="285"/>
      <c r="HZZ47" s="285"/>
      <c r="IAA47" s="275"/>
      <c r="IAB47" s="277"/>
      <c r="IAC47" s="280"/>
      <c r="IAD47" s="281"/>
      <c r="IAE47" s="283"/>
      <c r="IAF47" s="285"/>
      <c r="IAG47" s="285"/>
      <c r="IAH47" s="285"/>
      <c r="IAI47" s="275"/>
      <c r="IAJ47" s="277"/>
      <c r="IAK47" s="280"/>
      <c r="IAL47" s="281"/>
      <c r="IAM47" s="283"/>
      <c r="IAN47" s="285"/>
      <c r="IAO47" s="285"/>
      <c r="IAP47" s="285"/>
      <c r="IAQ47" s="275"/>
      <c r="IAR47" s="277"/>
      <c r="IAS47" s="280"/>
      <c r="IAT47" s="281"/>
      <c r="IAU47" s="283"/>
      <c r="IAV47" s="285"/>
      <c r="IAW47" s="285"/>
      <c r="IAX47" s="285"/>
      <c r="IAY47" s="275"/>
      <c r="IAZ47" s="277"/>
      <c r="IBA47" s="280"/>
      <c r="IBB47" s="281"/>
      <c r="IBC47" s="283"/>
      <c r="IBD47" s="285"/>
      <c r="IBE47" s="285"/>
      <c r="IBF47" s="285"/>
      <c r="IBG47" s="275"/>
      <c r="IBH47" s="277"/>
      <c r="IBI47" s="280"/>
      <c r="IBJ47" s="281"/>
      <c r="IBK47" s="283"/>
      <c r="IBL47" s="285"/>
      <c r="IBM47" s="285"/>
      <c r="IBN47" s="285"/>
      <c r="IBO47" s="275"/>
      <c r="IBP47" s="277"/>
      <c r="IBQ47" s="280"/>
      <c r="IBR47" s="281"/>
      <c r="IBS47" s="283"/>
      <c r="IBT47" s="285"/>
      <c r="IBU47" s="285"/>
      <c r="IBV47" s="285"/>
      <c r="IBW47" s="275"/>
      <c r="IBX47" s="277"/>
      <c r="IBY47" s="280"/>
      <c r="IBZ47" s="281"/>
      <c r="ICA47" s="283"/>
      <c r="ICB47" s="285"/>
      <c r="ICC47" s="285"/>
      <c r="ICD47" s="285"/>
      <c r="ICE47" s="275"/>
      <c r="ICF47" s="277"/>
      <c r="ICG47" s="280"/>
      <c r="ICH47" s="281"/>
      <c r="ICI47" s="283"/>
      <c r="ICJ47" s="285"/>
      <c r="ICK47" s="285"/>
      <c r="ICL47" s="285"/>
      <c r="ICM47" s="275"/>
      <c r="ICN47" s="277"/>
      <c r="ICO47" s="280"/>
      <c r="ICP47" s="281"/>
      <c r="ICQ47" s="283"/>
      <c r="ICR47" s="285"/>
      <c r="ICS47" s="285"/>
      <c r="ICT47" s="285"/>
      <c r="ICU47" s="275"/>
      <c r="ICV47" s="277"/>
      <c r="ICW47" s="280"/>
      <c r="ICX47" s="281"/>
      <c r="ICY47" s="283"/>
      <c r="ICZ47" s="285"/>
      <c r="IDA47" s="285"/>
      <c r="IDB47" s="285"/>
      <c r="IDC47" s="275"/>
      <c r="IDD47" s="277"/>
      <c r="IDE47" s="280"/>
      <c r="IDF47" s="281"/>
      <c r="IDG47" s="283"/>
      <c r="IDH47" s="285"/>
      <c r="IDI47" s="285"/>
      <c r="IDJ47" s="285"/>
      <c r="IDK47" s="275"/>
      <c r="IDL47" s="277"/>
      <c r="IDM47" s="280"/>
      <c r="IDN47" s="281"/>
      <c r="IDO47" s="283"/>
      <c r="IDP47" s="285"/>
      <c r="IDQ47" s="285"/>
      <c r="IDR47" s="285"/>
      <c r="IDS47" s="275"/>
      <c r="IDT47" s="277"/>
      <c r="IDU47" s="280"/>
      <c r="IDV47" s="281"/>
      <c r="IDW47" s="283"/>
      <c r="IDX47" s="285"/>
      <c r="IDY47" s="285"/>
      <c r="IDZ47" s="285"/>
      <c r="IEA47" s="275"/>
      <c r="IEB47" s="277"/>
      <c r="IEC47" s="280"/>
      <c r="IED47" s="281"/>
      <c r="IEE47" s="283"/>
      <c r="IEF47" s="285"/>
      <c r="IEG47" s="285"/>
      <c r="IEH47" s="285"/>
      <c r="IEI47" s="275"/>
      <c r="IEJ47" s="277"/>
      <c r="IEK47" s="280"/>
      <c r="IEL47" s="281"/>
      <c r="IEM47" s="283"/>
      <c r="IEN47" s="285"/>
      <c r="IEO47" s="285"/>
      <c r="IEP47" s="285"/>
      <c r="IEQ47" s="275"/>
      <c r="IER47" s="277"/>
      <c r="IES47" s="280"/>
      <c r="IET47" s="281"/>
      <c r="IEU47" s="283"/>
      <c r="IEV47" s="285"/>
      <c r="IEW47" s="285"/>
      <c r="IEX47" s="285"/>
      <c r="IEY47" s="275"/>
      <c r="IEZ47" s="277"/>
      <c r="IFA47" s="280"/>
      <c r="IFB47" s="281"/>
      <c r="IFC47" s="283"/>
      <c r="IFD47" s="285"/>
      <c r="IFE47" s="285"/>
      <c r="IFF47" s="285"/>
      <c r="IFG47" s="275"/>
      <c r="IFH47" s="277"/>
      <c r="IFI47" s="280"/>
      <c r="IFJ47" s="281"/>
      <c r="IFK47" s="283"/>
      <c r="IFL47" s="285"/>
      <c r="IFM47" s="285"/>
      <c r="IFN47" s="285"/>
      <c r="IFO47" s="275"/>
      <c r="IFP47" s="277"/>
      <c r="IFQ47" s="280"/>
      <c r="IFR47" s="281"/>
      <c r="IFS47" s="283"/>
      <c r="IFT47" s="285"/>
      <c r="IFU47" s="285"/>
      <c r="IFV47" s="285"/>
      <c r="IFW47" s="275"/>
      <c r="IFX47" s="277"/>
      <c r="IFY47" s="280"/>
      <c r="IFZ47" s="281"/>
      <c r="IGA47" s="283"/>
      <c r="IGB47" s="285"/>
      <c r="IGC47" s="285"/>
      <c r="IGD47" s="285"/>
      <c r="IGE47" s="275"/>
      <c r="IGF47" s="277"/>
      <c r="IGG47" s="280"/>
      <c r="IGH47" s="281"/>
      <c r="IGI47" s="283"/>
      <c r="IGJ47" s="285"/>
      <c r="IGK47" s="285"/>
      <c r="IGL47" s="285"/>
      <c r="IGM47" s="275"/>
      <c r="IGN47" s="277"/>
      <c r="IGO47" s="280"/>
      <c r="IGP47" s="281"/>
      <c r="IGQ47" s="283"/>
      <c r="IGR47" s="285"/>
      <c r="IGS47" s="285"/>
      <c r="IGT47" s="285"/>
      <c r="IGU47" s="275"/>
      <c r="IGV47" s="277"/>
      <c r="IGW47" s="280"/>
      <c r="IGX47" s="281"/>
      <c r="IGY47" s="283"/>
      <c r="IGZ47" s="285"/>
      <c r="IHA47" s="285"/>
      <c r="IHB47" s="285"/>
      <c r="IHC47" s="275"/>
      <c r="IHD47" s="277"/>
      <c r="IHE47" s="280"/>
      <c r="IHF47" s="281"/>
      <c r="IHG47" s="283"/>
      <c r="IHH47" s="285"/>
      <c r="IHI47" s="285"/>
      <c r="IHJ47" s="285"/>
      <c r="IHK47" s="275"/>
      <c r="IHL47" s="277"/>
      <c r="IHM47" s="280"/>
      <c r="IHN47" s="281"/>
      <c r="IHO47" s="283"/>
      <c r="IHP47" s="285"/>
      <c r="IHQ47" s="285"/>
      <c r="IHR47" s="285"/>
      <c r="IHS47" s="275"/>
      <c r="IHT47" s="277"/>
      <c r="IHU47" s="280"/>
      <c r="IHV47" s="281"/>
      <c r="IHW47" s="283"/>
      <c r="IHX47" s="285"/>
      <c r="IHY47" s="285"/>
      <c r="IHZ47" s="285"/>
      <c r="IIA47" s="275"/>
      <c r="IIB47" s="277"/>
      <c r="IIC47" s="280"/>
      <c r="IID47" s="281"/>
      <c r="IIE47" s="283"/>
      <c r="IIF47" s="285"/>
      <c r="IIG47" s="285"/>
      <c r="IIH47" s="285"/>
      <c r="III47" s="275"/>
      <c r="IIJ47" s="277"/>
      <c r="IIK47" s="280"/>
      <c r="IIL47" s="281"/>
      <c r="IIM47" s="283"/>
      <c r="IIN47" s="285"/>
      <c r="IIO47" s="285"/>
      <c r="IIP47" s="285"/>
      <c r="IIQ47" s="275"/>
      <c r="IIR47" s="277"/>
      <c r="IIS47" s="280"/>
      <c r="IIT47" s="281"/>
      <c r="IIU47" s="283"/>
      <c r="IIV47" s="285"/>
      <c r="IIW47" s="285"/>
      <c r="IIX47" s="285"/>
      <c r="IIY47" s="275"/>
      <c r="IIZ47" s="277"/>
      <c r="IJA47" s="280"/>
      <c r="IJB47" s="281"/>
      <c r="IJC47" s="283"/>
      <c r="IJD47" s="285"/>
      <c r="IJE47" s="285"/>
      <c r="IJF47" s="285"/>
      <c r="IJG47" s="275"/>
      <c r="IJH47" s="277"/>
      <c r="IJI47" s="280"/>
      <c r="IJJ47" s="281"/>
      <c r="IJK47" s="283"/>
      <c r="IJL47" s="285"/>
      <c r="IJM47" s="285"/>
      <c r="IJN47" s="285"/>
      <c r="IJO47" s="275"/>
      <c r="IJP47" s="277"/>
      <c r="IJQ47" s="280"/>
      <c r="IJR47" s="281"/>
      <c r="IJS47" s="283"/>
      <c r="IJT47" s="285"/>
      <c r="IJU47" s="285"/>
      <c r="IJV47" s="285"/>
      <c r="IJW47" s="275"/>
      <c r="IJX47" s="277"/>
      <c r="IJY47" s="280"/>
      <c r="IJZ47" s="281"/>
      <c r="IKA47" s="283"/>
      <c r="IKB47" s="285"/>
      <c r="IKC47" s="285"/>
      <c r="IKD47" s="285"/>
      <c r="IKE47" s="275"/>
      <c r="IKF47" s="277"/>
      <c r="IKG47" s="280"/>
      <c r="IKH47" s="281"/>
      <c r="IKI47" s="283"/>
      <c r="IKJ47" s="285"/>
      <c r="IKK47" s="285"/>
      <c r="IKL47" s="285"/>
      <c r="IKM47" s="275"/>
      <c r="IKN47" s="277"/>
      <c r="IKO47" s="280"/>
      <c r="IKP47" s="281"/>
      <c r="IKQ47" s="283"/>
      <c r="IKR47" s="285"/>
      <c r="IKS47" s="285"/>
      <c r="IKT47" s="285"/>
      <c r="IKU47" s="275"/>
      <c r="IKV47" s="277"/>
      <c r="IKW47" s="280"/>
      <c r="IKX47" s="281"/>
      <c r="IKY47" s="283"/>
      <c r="IKZ47" s="285"/>
      <c r="ILA47" s="285"/>
      <c r="ILB47" s="285"/>
      <c r="ILC47" s="275"/>
      <c r="ILD47" s="277"/>
      <c r="ILE47" s="280"/>
      <c r="ILF47" s="281"/>
      <c r="ILG47" s="283"/>
      <c r="ILH47" s="285"/>
      <c r="ILI47" s="285"/>
      <c r="ILJ47" s="285"/>
      <c r="ILK47" s="275"/>
      <c r="ILL47" s="277"/>
      <c r="ILM47" s="280"/>
      <c r="ILN47" s="281"/>
      <c r="ILO47" s="283"/>
      <c r="ILP47" s="285"/>
      <c r="ILQ47" s="285"/>
      <c r="ILR47" s="285"/>
      <c r="ILS47" s="275"/>
      <c r="ILT47" s="277"/>
      <c r="ILU47" s="280"/>
      <c r="ILV47" s="281"/>
      <c r="ILW47" s="283"/>
      <c r="ILX47" s="285"/>
      <c r="ILY47" s="285"/>
      <c r="ILZ47" s="285"/>
      <c r="IMA47" s="275"/>
      <c r="IMB47" s="277"/>
      <c r="IMC47" s="280"/>
      <c r="IMD47" s="281"/>
      <c r="IME47" s="283"/>
      <c r="IMF47" s="285"/>
      <c r="IMG47" s="285"/>
      <c r="IMH47" s="285"/>
      <c r="IMI47" s="275"/>
      <c r="IMJ47" s="277"/>
      <c r="IMK47" s="280"/>
      <c r="IML47" s="281"/>
      <c r="IMM47" s="283"/>
      <c r="IMN47" s="285"/>
      <c r="IMO47" s="285"/>
      <c r="IMP47" s="285"/>
      <c r="IMQ47" s="275"/>
      <c r="IMR47" s="277"/>
      <c r="IMS47" s="280"/>
      <c r="IMT47" s="281"/>
      <c r="IMU47" s="283"/>
      <c r="IMV47" s="285"/>
      <c r="IMW47" s="285"/>
      <c r="IMX47" s="285"/>
      <c r="IMY47" s="275"/>
      <c r="IMZ47" s="277"/>
      <c r="INA47" s="280"/>
      <c r="INB47" s="281"/>
      <c r="INC47" s="283"/>
      <c r="IND47" s="285"/>
      <c r="INE47" s="285"/>
      <c r="INF47" s="285"/>
      <c r="ING47" s="275"/>
      <c r="INH47" s="277"/>
      <c r="INI47" s="280"/>
      <c r="INJ47" s="281"/>
      <c r="INK47" s="283"/>
      <c r="INL47" s="285"/>
      <c r="INM47" s="285"/>
      <c r="INN47" s="285"/>
      <c r="INO47" s="275"/>
      <c r="INP47" s="277"/>
      <c r="INQ47" s="280"/>
      <c r="INR47" s="281"/>
      <c r="INS47" s="283"/>
      <c r="INT47" s="285"/>
      <c r="INU47" s="285"/>
      <c r="INV47" s="285"/>
      <c r="INW47" s="275"/>
      <c r="INX47" s="277"/>
      <c r="INY47" s="280"/>
      <c r="INZ47" s="281"/>
      <c r="IOA47" s="283"/>
      <c r="IOB47" s="285"/>
      <c r="IOC47" s="285"/>
      <c r="IOD47" s="285"/>
      <c r="IOE47" s="275"/>
      <c r="IOF47" s="277"/>
      <c r="IOG47" s="280"/>
      <c r="IOH47" s="281"/>
      <c r="IOI47" s="283"/>
      <c r="IOJ47" s="285"/>
      <c r="IOK47" s="285"/>
      <c r="IOL47" s="285"/>
      <c r="IOM47" s="275"/>
      <c r="ION47" s="277"/>
      <c r="IOO47" s="280"/>
      <c r="IOP47" s="281"/>
      <c r="IOQ47" s="283"/>
      <c r="IOR47" s="285"/>
      <c r="IOS47" s="285"/>
      <c r="IOT47" s="285"/>
      <c r="IOU47" s="275"/>
      <c r="IOV47" s="277"/>
      <c r="IOW47" s="280"/>
      <c r="IOX47" s="281"/>
      <c r="IOY47" s="283"/>
      <c r="IOZ47" s="285"/>
      <c r="IPA47" s="285"/>
      <c r="IPB47" s="285"/>
      <c r="IPC47" s="275"/>
      <c r="IPD47" s="277"/>
      <c r="IPE47" s="280"/>
      <c r="IPF47" s="281"/>
      <c r="IPG47" s="283"/>
      <c r="IPH47" s="285"/>
      <c r="IPI47" s="285"/>
      <c r="IPJ47" s="285"/>
      <c r="IPK47" s="275"/>
      <c r="IPL47" s="277"/>
      <c r="IPM47" s="280"/>
      <c r="IPN47" s="281"/>
      <c r="IPO47" s="283"/>
      <c r="IPP47" s="285"/>
      <c r="IPQ47" s="285"/>
      <c r="IPR47" s="285"/>
      <c r="IPS47" s="275"/>
      <c r="IPT47" s="277"/>
      <c r="IPU47" s="280"/>
      <c r="IPV47" s="281"/>
      <c r="IPW47" s="283"/>
      <c r="IPX47" s="285"/>
      <c r="IPY47" s="285"/>
      <c r="IPZ47" s="285"/>
      <c r="IQA47" s="275"/>
      <c r="IQB47" s="277"/>
      <c r="IQC47" s="280"/>
      <c r="IQD47" s="281"/>
      <c r="IQE47" s="283"/>
      <c r="IQF47" s="285"/>
      <c r="IQG47" s="285"/>
      <c r="IQH47" s="285"/>
      <c r="IQI47" s="275"/>
      <c r="IQJ47" s="277"/>
      <c r="IQK47" s="280"/>
      <c r="IQL47" s="281"/>
      <c r="IQM47" s="283"/>
      <c r="IQN47" s="285"/>
      <c r="IQO47" s="285"/>
      <c r="IQP47" s="285"/>
      <c r="IQQ47" s="275"/>
      <c r="IQR47" s="277"/>
      <c r="IQS47" s="280"/>
      <c r="IQT47" s="281"/>
      <c r="IQU47" s="283"/>
      <c r="IQV47" s="285"/>
      <c r="IQW47" s="285"/>
      <c r="IQX47" s="285"/>
      <c r="IQY47" s="275"/>
      <c r="IQZ47" s="277"/>
      <c r="IRA47" s="280"/>
      <c r="IRB47" s="281"/>
      <c r="IRC47" s="283"/>
      <c r="IRD47" s="285"/>
      <c r="IRE47" s="285"/>
      <c r="IRF47" s="285"/>
      <c r="IRG47" s="275"/>
      <c r="IRH47" s="277"/>
      <c r="IRI47" s="280"/>
      <c r="IRJ47" s="281"/>
      <c r="IRK47" s="283"/>
      <c r="IRL47" s="285"/>
      <c r="IRM47" s="285"/>
      <c r="IRN47" s="285"/>
      <c r="IRO47" s="275"/>
      <c r="IRP47" s="277"/>
      <c r="IRQ47" s="280"/>
      <c r="IRR47" s="281"/>
      <c r="IRS47" s="283"/>
      <c r="IRT47" s="285"/>
      <c r="IRU47" s="285"/>
      <c r="IRV47" s="285"/>
      <c r="IRW47" s="275"/>
      <c r="IRX47" s="277"/>
      <c r="IRY47" s="280"/>
      <c r="IRZ47" s="281"/>
      <c r="ISA47" s="283"/>
      <c r="ISB47" s="285"/>
      <c r="ISC47" s="285"/>
      <c r="ISD47" s="285"/>
      <c r="ISE47" s="275"/>
      <c r="ISF47" s="277"/>
      <c r="ISG47" s="280"/>
      <c r="ISH47" s="281"/>
      <c r="ISI47" s="283"/>
      <c r="ISJ47" s="285"/>
      <c r="ISK47" s="285"/>
      <c r="ISL47" s="285"/>
      <c r="ISM47" s="275"/>
      <c r="ISN47" s="277"/>
      <c r="ISO47" s="280"/>
      <c r="ISP47" s="281"/>
      <c r="ISQ47" s="283"/>
      <c r="ISR47" s="285"/>
      <c r="ISS47" s="285"/>
      <c r="IST47" s="285"/>
      <c r="ISU47" s="275"/>
      <c r="ISV47" s="277"/>
      <c r="ISW47" s="280"/>
      <c r="ISX47" s="281"/>
      <c r="ISY47" s="283"/>
      <c r="ISZ47" s="285"/>
      <c r="ITA47" s="285"/>
      <c r="ITB47" s="285"/>
      <c r="ITC47" s="275"/>
      <c r="ITD47" s="277"/>
      <c r="ITE47" s="280"/>
      <c r="ITF47" s="281"/>
      <c r="ITG47" s="283"/>
      <c r="ITH47" s="285"/>
      <c r="ITI47" s="285"/>
      <c r="ITJ47" s="285"/>
      <c r="ITK47" s="275"/>
      <c r="ITL47" s="277"/>
      <c r="ITM47" s="280"/>
      <c r="ITN47" s="281"/>
      <c r="ITO47" s="283"/>
      <c r="ITP47" s="285"/>
      <c r="ITQ47" s="285"/>
      <c r="ITR47" s="285"/>
      <c r="ITS47" s="275"/>
      <c r="ITT47" s="277"/>
      <c r="ITU47" s="280"/>
      <c r="ITV47" s="281"/>
      <c r="ITW47" s="283"/>
      <c r="ITX47" s="285"/>
      <c r="ITY47" s="285"/>
      <c r="ITZ47" s="285"/>
      <c r="IUA47" s="275"/>
      <c r="IUB47" s="277"/>
      <c r="IUC47" s="280"/>
      <c r="IUD47" s="281"/>
      <c r="IUE47" s="283"/>
      <c r="IUF47" s="285"/>
      <c r="IUG47" s="285"/>
      <c r="IUH47" s="285"/>
      <c r="IUI47" s="275"/>
      <c r="IUJ47" s="277"/>
      <c r="IUK47" s="280"/>
      <c r="IUL47" s="281"/>
      <c r="IUM47" s="283"/>
      <c r="IUN47" s="285"/>
      <c r="IUO47" s="285"/>
      <c r="IUP47" s="285"/>
      <c r="IUQ47" s="275"/>
      <c r="IUR47" s="277"/>
      <c r="IUS47" s="280"/>
      <c r="IUT47" s="281"/>
      <c r="IUU47" s="283"/>
      <c r="IUV47" s="285"/>
      <c r="IUW47" s="285"/>
      <c r="IUX47" s="285"/>
      <c r="IUY47" s="275"/>
      <c r="IUZ47" s="277"/>
      <c r="IVA47" s="280"/>
      <c r="IVB47" s="281"/>
      <c r="IVC47" s="283"/>
      <c r="IVD47" s="285"/>
      <c r="IVE47" s="285"/>
      <c r="IVF47" s="285"/>
      <c r="IVG47" s="275"/>
      <c r="IVH47" s="277"/>
      <c r="IVI47" s="280"/>
      <c r="IVJ47" s="281"/>
      <c r="IVK47" s="283"/>
      <c r="IVL47" s="285"/>
      <c r="IVM47" s="285"/>
      <c r="IVN47" s="285"/>
      <c r="IVO47" s="275"/>
      <c r="IVP47" s="277"/>
      <c r="IVQ47" s="280"/>
      <c r="IVR47" s="281"/>
      <c r="IVS47" s="283"/>
      <c r="IVT47" s="285"/>
      <c r="IVU47" s="285"/>
      <c r="IVV47" s="285"/>
      <c r="IVW47" s="275"/>
      <c r="IVX47" s="277"/>
      <c r="IVY47" s="280"/>
      <c r="IVZ47" s="281"/>
      <c r="IWA47" s="283"/>
      <c r="IWB47" s="285"/>
      <c r="IWC47" s="285"/>
      <c r="IWD47" s="285"/>
      <c r="IWE47" s="275"/>
      <c r="IWF47" s="277"/>
      <c r="IWG47" s="280"/>
      <c r="IWH47" s="281"/>
      <c r="IWI47" s="283"/>
      <c r="IWJ47" s="285"/>
      <c r="IWK47" s="285"/>
      <c r="IWL47" s="285"/>
      <c r="IWM47" s="275"/>
      <c r="IWN47" s="277"/>
      <c r="IWO47" s="280"/>
      <c r="IWP47" s="281"/>
      <c r="IWQ47" s="283"/>
      <c r="IWR47" s="285"/>
      <c r="IWS47" s="285"/>
      <c r="IWT47" s="285"/>
      <c r="IWU47" s="275"/>
      <c r="IWV47" s="277"/>
      <c r="IWW47" s="280"/>
      <c r="IWX47" s="281"/>
      <c r="IWY47" s="283"/>
      <c r="IWZ47" s="285"/>
      <c r="IXA47" s="285"/>
      <c r="IXB47" s="285"/>
      <c r="IXC47" s="275"/>
      <c r="IXD47" s="277"/>
      <c r="IXE47" s="280"/>
      <c r="IXF47" s="281"/>
      <c r="IXG47" s="283"/>
      <c r="IXH47" s="285"/>
      <c r="IXI47" s="285"/>
      <c r="IXJ47" s="285"/>
      <c r="IXK47" s="275"/>
      <c r="IXL47" s="277"/>
      <c r="IXM47" s="280"/>
      <c r="IXN47" s="281"/>
      <c r="IXO47" s="283"/>
      <c r="IXP47" s="285"/>
      <c r="IXQ47" s="285"/>
      <c r="IXR47" s="285"/>
      <c r="IXS47" s="275"/>
      <c r="IXT47" s="277"/>
      <c r="IXU47" s="280"/>
      <c r="IXV47" s="281"/>
      <c r="IXW47" s="283"/>
      <c r="IXX47" s="285"/>
      <c r="IXY47" s="285"/>
      <c r="IXZ47" s="285"/>
      <c r="IYA47" s="275"/>
      <c r="IYB47" s="277"/>
      <c r="IYC47" s="280"/>
      <c r="IYD47" s="281"/>
      <c r="IYE47" s="283"/>
      <c r="IYF47" s="285"/>
      <c r="IYG47" s="285"/>
      <c r="IYH47" s="285"/>
      <c r="IYI47" s="275"/>
      <c r="IYJ47" s="277"/>
      <c r="IYK47" s="280"/>
      <c r="IYL47" s="281"/>
      <c r="IYM47" s="283"/>
      <c r="IYN47" s="285"/>
      <c r="IYO47" s="285"/>
      <c r="IYP47" s="285"/>
      <c r="IYQ47" s="275"/>
      <c r="IYR47" s="277"/>
      <c r="IYS47" s="280"/>
      <c r="IYT47" s="281"/>
      <c r="IYU47" s="283"/>
      <c r="IYV47" s="285"/>
      <c r="IYW47" s="285"/>
      <c r="IYX47" s="285"/>
      <c r="IYY47" s="275"/>
      <c r="IYZ47" s="277"/>
      <c r="IZA47" s="280"/>
      <c r="IZB47" s="281"/>
      <c r="IZC47" s="283"/>
      <c r="IZD47" s="285"/>
      <c r="IZE47" s="285"/>
      <c r="IZF47" s="285"/>
      <c r="IZG47" s="275"/>
      <c r="IZH47" s="277"/>
      <c r="IZI47" s="280"/>
      <c r="IZJ47" s="281"/>
      <c r="IZK47" s="283"/>
      <c r="IZL47" s="285"/>
      <c r="IZM47" s="285"/>
      <c r="IZN47" s="285"/>
      <c r="IZO47" s="275"/>
      <c r="IZP47" s="277"/>
      <c r="IZQ47" s="280"/>
      <c r="IZR47" s="281"/>
      <c r="IZS47" s="283"/>
      <c r="IZT47" s="285"/>
      <c r="IZU47" s="285"/>
      <c r="IZV47" s="285"/>
      <c r="IZW47" s="275"/>
      <c r="IZX47" s="277"/>
      <c r="IZY47" s="280"/>
      <c r="IZZ47" s="281"/>
      <c r="JAA47" s="283"/>
      <c r="JAB47" s="285"/>
      <c r="JAC47" s="285"/>
      <c r="JAD47" s="285"/>
      <c r="JAE47" s="275"/>
      <c r="JAF47" s="277"/>
      <c r="JAG47" s="280"/>
      <c r="JAH47" s="281"/>
      <c r="JAI47" s="283"/>
      <c r="JAJ47" s="285"/>
      <c r="JAK47" s="285"/>
      <c r="JAL47" s="285"/>
      <c r="JAM47" s="275"/>
      <c r="JAN47" s="277"/>
      <c r="JAO47" s="280"/>
      <c r="JAP47" s="281"/>
      <c r="JAQ47" s="283"/>
      <c r="JAR47" s="285"/>
      <c r="JAS47" s="285"/>
      <c r="JAT47" s="285"/>
      <c r="JAU47" s="275"/>
      <c r="JAV47" s="277"/>
      <c r="JAW47" s="280"/>
      <c r="JAX47" s="281"/>
      <c r="JAY47" s="283"/>
      <c r="JAZ47" s="285"/>
      <c r="JBA47" s="285"/>
      <c r="JBB47" s="285"/>
      <c r="JBC47" s="275"/>
      <c r="JBD47" s="277"/>
      <c r="JBE47" s="280"/>
      <c r="JBF47" s="281"/>
      <c r="JBG47" s="283"/>
      <c r="JBH47" s="285"/>
      <c r="JBI47" s="285"/>
      <c r="JBJ47" s="285"/>
      <c r="JBK47" s="275"/>
      <c r="JBL47" s="277"/>
      <c r="JBM47" s="280"/>
      <c r="JBN47" s="281"/>
      <c r="JBO47" s="283"/>
      <c r="JBP47" s="285"/>
      <c r="JBQ47" s="285"/>
      <c r="JBR47" s="285"/>
      <c r="JBS47" s="275"/>
      <c r="JBT47" s="277"/>
      <c r="JBU47" s="280"/>
      <c r="JBV47" s="281"/>
      <c r="JBW47" s="283"/>
      <c r="JBX47" s="285"/>
      <c r="JBY47" s="285"/>
      <c r="JBZ47" s="285"/>
      <c r="JCA47" s="275"/>
      <c r="JCB47" s="277"/>
      <c r="JCC47" s="280"/>
      <c r="JCD47" s="281"/>
      <c r="JCE47" s="283"/>
      <c r="JCF47" s="285"/>
      <c r="JCG47" s="285"/>
      <c r="JCH47" s="285"/>
      <c r="JCI47" s="275"/>
      <c r="JCJ47" s="277"/>
      <c r="JCK47" s="280"/>
      <c r="JCL47" s="281"/>
      <c r="JCM47" s="283"/>
      <c r="JCN47" s="285"/>
      <c r="JCO47" s="285"/>
      <c r="JCP47" s="285"/>
      <c r="JCQ47" s="275"/>
      <c r="JCR47" s="277"/>
      <c r="JCS47" s="280"/>
      <c r="JCT47" s="281"/>
      <c r="JCU47" s="283"/>
      <c r="JCV47" s="285"/>
      <c r="JCW47" s="285"/>
      <c r="JCX47" s="285"/>
      <c r="JCY47" s="275"/>
      <c r="JCZ47" s="277"/>
      <c r="JDA47" s="280"/>
      <c r="JDB47" s="281"/>
      <c r="JDC47" s="283"/>
      <c r="JDD47" s="285"/>
      <c r="JDE47" s="285"/>
      <c r="JDF47" s="285"/>
      <c r="JDG47" s="275"/>
      <c r="JDH47" s="277"/>
      <c r="JDI47" s="280"/>
      <c r="JDJ47" s="281"/>
      <c r="JDK47" s="283"/>
      <c r="JDL47" s="285"/>
      <c r="JDM47" s="285"/>
      <c r="JDN47" s="285"/>
      <c r="JDO47" s="275"/>
      <c r="JDP47" s="277"/>
      <c r="JDQ47" s="280"/>
      <c r="JDR47" s="281"/>
      <c r="JDS47" s="283"/>
      <c r="JDT47" s="285"/>
      <c r="JDU47" s="285"/>
      <c r="JDV47" s="285"/>
      <c r="JDW47" s="275"/>
      <c r="JDX47" s="277"/>
      <c r="JDY47" s="280"/>
      <c r="JDZ47" s="281"/>
      <c r="JEA47" s="283"/>
      <c r="JEB47" s="285"/>
      <c r="JEC47" s="285"/>
      <c r="JED47" s="285"/>
      <c r="JEE47" s="275"/>
      <c r="JEF47" s="277"/>
      <c r="JEG47" s="280"/>
      <c r="JEH47" s="281"/>
      <c r="JEI47" s="283"/>
      <c r="JEJ47" s="285"/>
      <c r="JEK47" s="285"/>
      <c r="JEL47" s="285"/>
      <c r="JEM47" s="275"/>
      <c r="JEN47" s="277"/>
      <c r="JEO47" s="280"/>
      <c r="JEP47" s="281"/>
      <c r="JEQ47" s="283"/>
      <c r="JER47" s="285"/>
      <c r="JES47" s="285"/>
      <c r="JET47" s="285"/>
      <c r="JEU47" s="275"/>
      <c r="JEV47" s="277"/>
      <c r="JEW47" s="280"/>
      <c r="JEX47" s="281"/>
      <c r="JEY47" s="283"/>
      <c r="JEZ47" s="285"/>
      <c r="JFA47" s="285"/>
      <c r="JFB47" s="285"/>
      <c r="JFC47" s="275"/>
      <c r="JFD47" s="277"/>
      <c r="JFE47" s="280"/>
      <c r="JFF47" s="281"/>
      <c r="JFG47" s="283"/>
      <c r="JFH47" s="285"/>
      <c r="JFI47" s="285"/>
      <c r="JFJ47" s="285"/>
      <c r="JFK47" s="275"/>
      <c r="JFL47" s="277"/>
      <c r="JFM47" s="280"/>
      <c r="JFN47" s="281"/>
      <c r="JFO47" s="283"/>
      <c r="JFP47" s="285"/>
      <c r="JFQ47" s="285"/>
      <c r="JFR47" s="285"/>
      <c r="JFS47" s="275"/>
      <c r="JFT47" s="277"/>
      <c r="JFU47" s="280"/>
      <c r="JFV47" s="281"/>
      <c r="JFW47" s="283"/>
      <c r="JFX47" s="285"/>
      <c r="JFY47" s="285"/>
      <c r="JFZ47" s="285"/>
      <c r="JGA47" s="275"/>
      <c r="JGB47" s="277"/>
      <c r="JGC47" s="280"/>
      <c r="JGD47" s="281"/>
      <c r="JGE47" s="283"/>
      <c r="JGF47" s="285"/>
      <c r="JGG47" s="285"/>
      <c r="JGH47" s="285"/>
      <c r="JGI47" s="275"/>
      <c r="JGJ47" s="277"/>
      <c r="JGK47" s="280"/>
      <c r="JGL47" s="281"/>
      <c r="JGM47" s="283"/>
      <c r="JGN47" s="285"/>
      <c r="JGO47" s="285"/>
      <c r="JGP47" s="285"/>
      <c r="JGQ47" s="275"/>
      <c r="JGR47" s="277"/>
      <c r="JGS47" s="280"/>
      <c r="JGT47" s="281"/>
      <c r="JGU47" s="283"/>
      <c r="JGV47" s="285"/>
      <c r="JGW47" s="285"/>
      <c r="JGX47" s="285"/>
      <c r="JGY47" s="275"/>
      <c r="JGZ47" s="277"/>
      <c r="JHA47" s="280"/>
      <c r="JHB47" s="281"/>
      <c r="JHC47" s="283"/>
      <c r="JHD47" s="285"/>
      <c r="JHE47" s="285"/>
      <c r="JHF47" s="285"/>
      <c r="JHG47" s="275"/>
      <c r="JHH47" s="277"/>
      <c r="JHI47" s="280"/>
      <c r="JHJ47" s="281"/>
      <c r="JHK47" s="283"/>
      <c r="JHL47" s="285"/>
      <c r="JHM47" s="285"/>
      <c r="JHN47" s="285"/>
      <c r="JHO47" s="275"/>
      <c r="JHP47" s="277"/>
      <c r="JHQ47" s="280"/>
      <c r="JHR47" s="281"/>
      <c r="JHS47" s="283"/>
      <c r="JHT47" s="285"/>
      <c r="JHU47" s="285"/>
      <c r="JHV47" s="285"/>
      <c r="JHW47" s="275"/>
      <c r="JHX47" s="277"/>
      <c r="JHY47" s="280"/>
      <c r="JHZ47" s="281"/>
      <c r="JIA47" s="283"/>
      <c r="JIB47" s="285"/>
      <c r="JIC47" s="285"/>
      <c r="JID47" s="285"/>
      <c r="JIE47" s="275"/>
      <c r="JIF47" s="277"/>
      <c r="JIG47" s="280"/>
      <c r="JIH47" s="281"/>
      <c r="JII47" s="283"/>
      <c r="JIJ47" s="285"/>
      <c r="JIK47" s="285"/>
      <c r="JIL47" s="285"/>
      <c r="JIM47" s="275"/>
      <c r="JIN47" s="277"/>
      <c r="JIO47" s="280"/>
      <c r="JIP47" s="281"/>
      <c r="JIQ47" s="283"/>
      <c r="JIR47" s="285"/>
      <c r="JIS47" s="285"/>
      <c r="JIT47" s="285"/>
      <c r="JIU47" s="275"/>
      <c r="JIV47" s="277"/>
      <c r="JIW47" s="280"/>
      <c r="JIX47" s="281"/>
      <c r="JIY47" s="283"/>
      <c r="JIZ47" s="285"/>
      <c r="JJA47" s="285"/>
      <c r="JJB47" s="285"/>
      <c r="JJC47" s="275"/>
      <c r="JJD47" s="277"/>
      <c r="JJE47" s="280"/>
      <c r="JJF47" s="281"/>
      <c r="JJG47" s="283"/>
      <c r="JJH47" s="285"/>
      <c r="JJI47" s="285"/>
      <c r="JJJ47" s="285"/>
      <c r="JJK47" s="275"/>
      <c r="JJL47" s="277"/>
      <c r="JJM47" s="280"/>
      <c r="JJN47" s="281"/>
      <c r="JJO47" s="283"/>
      <c r="JJP47" s="285"/>
      <c r="JJQ47" s="285"/>
      <c r="JJR47" s="285"/>
      <c r="JJS47" s="275"/>
      <c r="JJT47" s="277"/>
      <c r="JJU47" s="280"/>
      <c r="JJV47" s="281"/>
      <c r="JJW47" s="283"/>
      <c r="JJX47" s="285"/>
      <c r="JJY47" s="285"/>
      <c r="JJZ47" s="285"/>
      <c r="JKA47" s="275"/>
      <c r="JKB47" s="277"/>
      <c r="JKC47" s="280"/>
      <c r="JKD47" s="281"/>
      <c r="JKE47" s="283"/>
      <c r="JKF47" s="285"/>
      <c r="JKG47" s="285"/>
      <c r="JKH47" s="285"/>
      <c r="JKI47" s="275"/>
      <c r="JKJ47" s="277"/>
      <c r="JKK47" s="280"/>
      <c r="JKL47" s="281"/>
      <c r="JKM47" s="283"/>
      <c r="JKN47" s="285"/>
      <c r="JKO47" s="285"/>
      <c r="JKP47" s="285"/>
      <c r="JKQ47" s="275"/>
      <c r="JKR47" s="277"/>
      <c r="JKS47" s="280"/>
      <c r="JKT47" s="281"/>
      <c r="JKU47" s="283"/>
      <c r="JKV47" s="285"/>
      <c r="JKW47" s="285"/>
      <c r="JKX47" s="285"/>
      <c r="JKY47" s="275"/>
      <c r="JKZ47" s="277"/>
      <c r="JLA47" s="280"/>
      <c r="JLB47" s="281"/>
      <c r="JLC47" s="283"/>
      <c r="JLD47" s="285"/>
      <c r="JLE47" s="285"/>
      <c r="JLF47" s="285"/>
      <c r="JLG47" s="275"/>
      <c r="JLH47" s="277"/>
      <c r="JLI47" s="280"/>
      <c r="JLJ47" s="281"/>
      <c r="JLK47" s="283"/>
      <c r="JLL47" s="285"/>
      <c r="JLM47" s="285"/>
      <c r="JLN47" s="285"/>
      <c r="JLO47" s="275"/>
      <c r="JLP47" s="277"/>
      <c r="JLQ47" s="280"/>
      <c r="JLR47" s="281"/>
      <c r="JLS47" s="283"/>
      <c r="JLT47" s="285"/>
      <c r="JLU47" s="285"/>
      <c r="JLV47" s="285"/>
      <c r="JLW47" s="275"/>
      <c r="JLX47" s="277"/>
      <c r="JLY47" s="280"/>
      <c r="JLZ47" s="281"/>
      <c r="JMA47" s="283"/>
      <c r="JMB47" s="285"/>
      <c r="JMC47" s="285"/>
      <c r="JMD47" s="285"/>
      <c r="JME47" s="275"/>
      <c r="JMF47" s="277"/>
      <c r="JMG47" s="280"/>
      <c r="JMH47" s="281"/>
      <c r="JMI47" s="283"/>
      <c r="JMJ47" s="285"/>
      <c r="JMK47" s="285"/>
      <c r="JML47" s="285"/>
      <c r="JMM47" s="275"/>
      <c r="JMN47" s="277"/>
      <c r="JMO47" s="280"/>
      <c r="JMP47" s="281"/>
      <c r="JMQ47" s="283"/>
      <c r="JMR47" s="285"/>
      <c r="JMS47" s="285"/>
      <c r="JMT47" s="285"/>
      <c r="JMU47" s="275"/>
      <c r="JMV47" s="277"/>
      <c r="JMW47" s="280"/>
      <c r="JMX47" s="281"/>
      <c r="JMY47" s="283"/>
      <c r="JMZ47" s="285"/>
      <c r="JNA47" s="285"/>
      <c r="JNB47" s="285"/>
      <c r="JNC47" s="275"/>
      <c r="JND47" s="277"/>
      <c r="JNE47" s="280"/>
      <c r="JNF47" s="281"/>
      <c r="JNG47" s="283"/>
      <c r="JNH47" s="285"/>
      <c r="JNI47" s="285"/>
      <c r="JNJ47" s="285"/>
      <c r="JNK47" s="275"/>
      <c r="JNL47" s="277"/>
      <c r="JNM47" s="280"/>
      <c r="JNN47" s="281"/>
      <c r="JNO47" s="283"/>
      <c r="JNP47" s="285"/>
      <c r="JNQ47" s="285"/>
      <c r="JNR47" s="285"/>
      <c r="JNS47" s="275"/>
      <c r="JNT47" s="277"/>
      <c r="JNU47" s="280"/>
      <c r="JNV47" s="281"/>
      <c r="JNW47" s="283"/>
      <c r="JNX47" s="285"/>
      <c r="JNY47" s="285"/>
      <c r="JNZ47" s="285"/>
      <c r="JOA47" s="275"/>
      <c r="JOB47" s="277"/>
      <c r="JOC47" s="280"/>
      <c r="JOD47" s="281"/>
      <c r="JOE47" s="283"/>
      <c r="JOF47" s="285"/>
      <c r="JOG47" s="285"/>
      <c r="JOH47" s="285"/>
      <c r="JOI47" s="275"/>
      <c r="JOJ47" s="277"/>
      <c r="JOK47" s="280"/>
      <c r="JOL47" s="281"/>
      <c r="JOM47" s="283"/>
      <c r="JON47" s="285"/>
      <c r="JOO47" s="285"/>
      <c r="JOP47" s="285"/>
      <c r="JOQ47" s="275"/>
      <c r="JOR47" s="277"/>
      <c r="JOS47" s="280"/>
      <c r="JOT47" s="281"/>
      <c r="JOU47" s="283"/>
      <c r="JOV47" s="285"/>
      <c r="JOW47" s="285"/>
      <c r="JOX47" s="285"/>
      <c r="JOY47" s="275"/>
      <c r="JOZ47" s="277"/>
      <c r="JPA47" s="280"/>
      <c r="JPB47" s="281"/>
      <c r="JPC47" s="283"/>
      <c r="JPD47" s="285"/>
      <c r="JPE47" s="285"/>
      <c r="JPF47" s="285"/>
      <c r="JPG47" s="275"/>
      <c r="JPH47" s="277"/>
      <c r="JPI47" s="280"/>
      <c r="JPJ47" s="281"/>
      <c r="JPK47" s="283"/>
      <c r="JPL47" s="285"/>
      <c r="JPM47" s="285"/>
      <c r="JPN47" s="285"/>
      <c r="JPO47" s="275"/>
      <c r="JPP47" s="277"/>
      <c r="JPQ47" s="280"/>
      <c r="JPR47" s="281"/>
      <c r="JPS47" s="283"/>
      <c r="JPT47" s="285"/>
      <c r="JPU47" s="285"/>
      <c r="JPV47" s="285"/>
      <c r="JPW47" s="275"/>
      <c r="JPX47" s="277"/>
      <c r="JPY47" s="280"/>
      <c r="JPZ47" s="281"/>
      <c r="JQA47" s="283"/>
      <c r="JQB47" s="285"/>
      <c r="JQC47" s="285"/>
      <c r="JQD47" s="285"/>
      <c r="JQE47" s="275"/>
      <c r="JQF47" s="277"/>
      <c r="JQG47" s="280"/>
      <c r="JQH47" s="281"/>
      <c r="JQI47" s="283"/>
      <c r="JQJ47" s="285"/>
      <c r="JQK47" s="285"/>
      <c r="JQL47" s="285"/>
      <c r="JQM47" s="275"/>
      <c r="JQN47" s="277"/>
      <c r="JQO47" s="280"/>
      <c r="JQP47" s="281"/>
      <c r="JQQ47" s="283"/>
      <c r="JQR47" s="285"/>
      <c r="JQS47" s="285"/>
      <c r="JQT47" s="285"/>
      <c r="JQU47" s="275"/>
      <c r="JQV47" s="277"/>
      <c r="JQW47" s="280"/>
      <c r="JQX47" s="281"/>
      <c r="JQY47" s="283"/>
      <c r="JQZ47" s="285"/>
      <c r="JRA47" s="285"/>
      <c r="JRB47" s="285"/>
      <c r="JRC47" s="275"/>
      <c r="JRD47" s="277"/>
      <c r="JRE47" s="280"/>
      <c r="JRF47" s="281"/>
      <c r="JRG47" s="283"/>
      <c r="JRH47" s="285"/>
      <c r="JRI47" s="285"/>
      <c r="JRJ47" s="285"/>
      <c r="JRK47" s="275"/>
      <c r="JRL47" s="277"/>
      <c r="JRM47" s="280"/>
      <c r="JRN47" s="281"/>
      <c r="JRO47" s="283"/>
      <c r="JRP47" s="285"/>
      <c r="JRQ47" s="285"/>
      <c r="JRR47" s="285"/>
      <c r="JRS47" s="275"/>
      <c r="JRT47" s="277"/>
      <c r="JRU47" s="280"/>
      <c r="JRV47" s="281"/>
      <c r="JRW47" s="283"/>
      <c r="JRX47" s="285"/>
      <c r="JRY47" s="285"/>
      <c r="JRZ47" s="285"/>
      <c r="JSA47" s="275"/>
      <c r="JSB47" s="277"/>
      <c r="JSC47" s="280"/>
      <c r="JSD47" s="281"/>
      <c r="JSE47" s="283"/>
      <c r="JSF47" s="285"/>
      <c r="JSG47" s="285"/>
      <c r="JSH47" s="285"/>
      <c r="JSI47" s="275"/>
      <c r="JSJ47" s="277"/>
      <c r="JSK47" s="280"/>
      <c r="JSL47" s="281"/>
      <c r="JSM47" s="283"/>
      <c r="JSN47" s="285"/>
      <c r="JSO47" s="285"/>
      <c r="JSP47" s="285"/>
      <c r="JSQ47" s="275"/>
      <c r="JSR47" s="277"/>
      <c r="JSS47" s="280"/>
      <c r="JST47" s="281"/>
      <c r="JSU47" s="283"/>
      <c r="JSV47" s="285"/>
      <c r="JSW47" s="285"/>
      <c r="JSX47" s="285"/>
      <c r="JSY47" s="275"/>
      <c r="JSZ47" s="277"/>
      <c r="JTA47" s="280"/>
      <c r="JTB47" s="281"/>
      <c r="JTC47" s="283"/>
      <c r="JTD47" s="285"/>
      <c r="JTE47" s="285"/>
      <c r="JTF47" s="285"/>
      <c r="JTG47" s="275"/>
      <c r="JTH47" s="277"/>
      <c r="JTI47" s="280"/>
      <c r="JTJ47" s="281"/>
      <c r="JTK47" s="283"/>
      <c r="JTL47" s="285"/>
      <c r="JTM47" s="285"/>
      <c r="JTN47" s="285"/>
      <c r="JTO47" s="275"/>
      <c r="JTP47" s="277"/>
      <c r="JTQ47" s="280"/>
      <c r="JTR47" s="281"/>
      <c r="JTS47" s="283"/>
      <c r="JTT47" s="285"/>
      <c r="JTU47" s="285"/>
      <c r="JTV47" s="285"/>
      <c r="JTW47" s="275"/>
      <c r="JTX47" s="277"/>
      <c r="JTY47" s="280"/>
      <c r="JTZ47" s="281"/>
      <c r="JUA47" s="283"/>
      <c r="JUB47" s="285"/>
      <c r="JUC47" s="285"/>
      <c r="JUD47" s="285"/>
      <c r="JUE47" s="275"/>
      <c r="JUF47" s="277"/>
      <c r="JUG47" s="280"/>
      <c r="JUH47" s="281"/>
      <c r="JUI47" s="283"/>
      <c r="JUJ47" s="285"/>
      <c r="JUK47" s="285"/>
      <c r="JUL47" s="285"/>
      <c r="JUM47" s="275"/>
      <c r="JUN47" s="277"/>
      <c r="JUO47" s="280"/>
      <c r="JUP47" s="281"/>
      <c r="JUQ47" s="283"/>
      <c r="JUR47" s="285"/>
      <c r="JUS47" s="285"/>
      <c r="JUT47" s="285"/>
      <c r="JUU47" s="275"/>
      <c r="JUV47" s="277"/>
      <c r="JUW47" s="280"/>
      <c r="JUX47" s="281"/>
      <c r="JUY47" s="283"/>
      <c r="JUZ47" s="285"/>
      <c r="JVA47" s="285"/>
      <c r="JVB47" s="285"/>
      <c r="JVC47" s="275"/>
      <c r="JVD47" s="277"/>
      <c r="JVE47" s="280"/>
      <c r="JVF47" s="281"/>
      <c r="JVG47" s="283"/>
      <c r="JVH47" s="285"/>
      <c r="JVI47" s="285"/>
      <c r="JVJ47" s="285"/>
      <c r="JVK47" s="275"/>
      <c r="JVL47" s="277"/>
      <c r="JVM47" s="280"/>
      <c r="JVN47" s="281"/>
      <c r="JVO47" s="283"/>
      <c r="JVP47" s="285"/>
      <c r="JVQ47" s="285"/>
      <c r="JVR47" s="285"/>
      <c r="JVS47" s="275"/>
      <c r="JVT47" s="277"/>
      <c r="JVU47" s="280"/>
      <c r="JVV47" s="281"/>
      <c r="JVW47" s="283"/>
      <c r="JVX47" s="285"/>
      <c r="JVY47" s="285"/>
      <c r="JVZ47" s="285"/>
      <c r="JWA47" s="275"/>
      <c r="JWB47" s="277"/>
      <c r="JWC47" s="280"/>
      <c r="JWD47" s="281"/>
      <c r="JWE47" s="283"/>
      <c r="JWF47" s="285"/>
      <c r="JWG47" s="285"/>
      <c r="JWH47" s="285"/>
      <c r="JWI47" s="275"/>
      <c r="JWJ47" s="277"/>
      <c r="JWK47" s="280"/>
      <c r="JWL47" s="281"/>
      <c r="JWM47" s="283"/>
      <c r="JWN47" s="285"/>
      <c r="JWO47" s="285"/>
      <c r="JWP47" s="285"/>
      <c r="JWQ47" s="275"/>
      <c r="JWR47" s="277"/>
      <c r="JWS47" s="280"/>
      <c r="JWT47" s="281"/>
      <c r="JWU47" s="283"/>
      <c r="JWV47" s="285"/>
      <c r="JWW47" s="285"/>
      <c r="JWX47" s="285"/>
      <c r="JWY47" s="275"/>
      <c r="JWZ47" s="277"/>
      <c r="JXA47" s="280"/>
      <c r="JXB47" s="281"/>
      <c r="JXC47" s="283"/>
      <c r="JXD47" s="285"/>
      <c r="JXE47" s="285"/>
      <c r="JXF47" s="285"/>
      <c r="JXG47" s="275"/>
      <c r="JXH47" s="277"/>
      <c r="JXI47" s="280"/>
      <c r="JXJ47" s="281"/>
      <c r="JXK47" s="283"/>
      <c r="JXL47" s="285"/>
      <c r="JXM47" s="285"/>
      <c r="JXN47" s="285"/>
      <c r="JXO47" s="275"/>
      <c r="JXP47" s="277"/>
      <c r="JXQ47" s="280"/>
      <c r="JXR47" s="281"/>
      <c r="JXS47" s="283"/>
      <c r="JXT47" s="285"/>
      <c r="JXU47" s="285"/>
      <c r="JXV47" s="285"/>
      <c r="JXW47" s="275"/>
      <c r="JXX47" s="277"/>
      <c r="JXY47" s="280"/>
      <c r="JXZ47" s="281"/>
      <c r="JYA47" s="283"/>
      <c r="JYB47" s="285"/>
      <c r="JYC47" s="285"/>
      <c r="JYD47" s="285"/>
      <c r="JYE47" s="275"/>
      <c r="JYF47" s="277"/>
      <c r="JYG47" s="280"/>
      <c r="JYH47" s="281"/>
      <c r="JYI47" s="283"/>
      <c r="JYJ47" s="285"/>
      <c r="JYK47" s="285"/>
      <c r="JYL47" s="285"/>
      <c r="JYM47" s="275"/>
      <c r="JYN47" s="277"/>
      <c r="JYO47" s="280"/>
      <c r="JYP47" s="281"/>
      <c r="JYQ47" s="283"/>
      <c r="JYR47" s="285"/>
      <c r="JYS47" s="285"/>
      <c r="JYT47" s="285"/>
      <c r="JYU47" s="275"/>
      <c r="JYV47" s="277"/>
      <c r="JYW47" s="280"/>
      <c r="JYX47" s="281"/>
      <c r="JYY47" s="283"/>
      <c r="JYZ47" s="285"/>
      <c r="JZA47" s="285"/>
      <c r="JZB47" s="285"/>
      <c r="JZC47" s="275"/>
      <c r="JZD47" s="277"/>
      <c r="JZE47" s="280"/>
      <c r="JZF47" s="281"/>
      <c r="JZG47" s="283"/>
      <c r="JZH47" s="285"/>
      <c r="JZI47" s="285"/>
      <c r="JZJ47" s="285"/>
      <c r="JZK47" s="275"/>
      <c r="JZL47" s="277"/>
      <c r="JZM47" s="280"/>
      <c r="JZN47" s="281"/>
      <c r="JZO47" s="283"/>
      <c r="JZP47" s="285"/>
      <c r="JZQ47" s="285"/>
      <c r="JZR47" s="285"/>
      <c r="JZS47" s="275"/>
      <c r="JZT47" s="277"/>
      <c r="JZU47" s="280"/>
      <c r="JZV47" s="281"/>
      <c r="JZW47" s="283"/>
      <c r="JZX47" s="285"/>
      <c r="JZY47" s="285"/>
      <c r="JZZ47" s="285"/>
      <c r="KAA47" s="275"/>
      <c r="KAB47" s="277"/>
      <c r="KAC47" s="280"/>
      <c r="KAD47" s="281"/>
      <c r="KAE47" s="283"/>
      <c r="KAF47" s="285"/>
      <c r="KAG47" s="285"/>
      <c r="KAH47" s="285"/>
      <c r="KAI47" s="275"/>
      <c r="KAJ47" s="277"/>
      <c r="KAK47" s="280"/>
      <c r="KAL47" s="281"/>
      <c r="KAM47" s="283"/>
      <c r="KAN47" s="285"/>
      <c r="KAO47" s="285"/>
      <c r="KAP47" s="285"/>
      <c r="KAQ47" s="275"/>
      <c r="KAR47" s="277"/>
      <c r="KAS47" s="280"/>
      <c r="KAT47" s="281"/>
      <c r="KAU47" s="283"/>
      <c r="KAV47" s="285"/>
      <c r="KAW47" s="285"/>
      <c r="KAX47" s="285"/>
      <c r="KAY47" s="275"/>
      <c r="KAZ47" s="277"/>
      <c r="KBA47" s="280"/>
      <c r="KBB47" s="281"/>
      <c r="KBC47" s="283"/>
      <c r="KBD47" s="285"/>
      <c r="KBE47" s="285"/>
      <c r="KBF47" s="285"/>
      <c r="KBG47" s="275"/>
      <c r="KBH47" s="277"/>
      <c r="KBI47" s="280"/>
      <c r="KBJ47" s="281"/>
      <c r="KBK47" s="283"/>
      <c r="KBL47" s="285"/>
      <c r="KBM47" s="285"/>
      <c r="KBN47" s="285"/>
      <c r="KBO47" s="275"/>
      <c r="KBP47" s="277"/>
      <c r="KBQ47" s="280"/>
      <c r="KBR47" s="281"/>
      <c r="KBS47" s="283"/>
      <c r="KBT47" s="285"/>
      <c r="KBU47" s="285"/>
      <c r="KBV47" s="285"/>
      <c r="KBW47" s="275"/>
      <c r="KBX47" s="277"/>
      <c r="KBY47" s="280"/>
      <c r="KBZ47" s="281"/>
      <c r="KCA47" s="283"/>
      <c r="KCB47" s="285"/>
      <c r="KCC47" s="285"/>
      <c r="KCD47" s="285"/>
      <c r="KCE47" s="275"/>
      <c r="KCF47" s="277"/>
      <c r="KCG47" s="280"/>
      <c r="KCH47" s="281"/>
      <c r="KCI47" s="283"/>
      <c r="KCJ47" s="285"/>
      <c r="KCK47" s="285"/>
      <c r="KCL47" s="285"/>
      <c r="KCM47" s="275"/>
      <c r="KCN47" s="277"/>
      <c r="KCO47" s="280"/>
      <c r="KCP47" s="281"/>
      <c r="KCQ47" s="283"/>
      <c r="KCR47" s="285"/>
      <c r="KCS47" s="285"/>
      <c r="KCT47" s="285"/>
      <c r="KCU47" s="275"/>
      <c r="KCV47" s="277"/>
      <c r="KCW47" s="280"/>
      <c r="KCX47" s="281"/>
      <c r="KCY47" s="283"/>
      <c r="KCZ47" s="285"/>
      <c r="KDA47" s="285"/>
      <c r="KDB47" s="285"/>
      <c r="KDC47" s="275"/>
      <c r="KDD47" s="277"/>
      <c r="KDE47" s="280"/>
      <c r="KDF47" s="281"/>
      <c r="KDG47" s="283"/>
      <c r="KDH47" s="285"/>
      <c r="KDI47" s="285"/>
      <c r="KDJ47" s="285"/>
      <c r="KDK47" s="275"/>
      <c r="KDL47" s="277"/>
      <c r="KDM47" s="280"/>
      <c r="KDN47" s="281"/>
      <c r="KDO47" s="283"/>
      <c r="KDP47" s="285"/>
      <c r="KDQ47" s="285"/>
      <c r="KDR47" s="285"/>
      <c r="KDS47" s="275"/>
      <c r="KDT47" s="277"/>
      <c r="KDU47" s="280"/>
      <c r="KDV47" s="281"/>
      <c r="KDW47" s="283"/>
      <c r="KDX47" s="285"/>
      <c r="KDY47" s="285"/>
      <c r="KDZ47" s="285"/>
      <c r="KEA47" s="275"/>
      <c r="KEB47" s="277"/>
      <c r="KEC47" s="280"/>
      <c r="KED47" s="281"/>
      <c r="KEE47" s="283"/>
      <c r="KEF47" s="285"/>
      <c r="KEG47" s="285"/>
      <c r="KEH47" s="285"/>
      <c r="KEI47" s="275"/>
      <c r="KEJ47" s="277"/>
      <c r="KEK47" s="280"/>
      <c r="KEL47" s="281"/>
      <c r="KEM47" s="283"/>
      <c r="KEN47" s="285"/>
      <c r="KEO47" s="285"/>
      <c r="KEP47" s="285"/>
      <c r="KEQ47" s="275"/>
      <c r="KER47" s="277"/>
      <c r="KES47" s="280"/>
      <c r="KET47" s="281"/>
      <c r="KEU47" s="283"/>
      <c r="KEV47" s="285"/>
      <c r="KEW47" s="285"/>
      <c r="KEX47" s="285"/>
      <c r="KEY47" s="275"/>
      <c r="KEZ47" s="277"/>
      <c r="KFA47" s="280"/>
      <c r="KFB47" s="281"/>
      <c r="KFC47" s="283"/>
      <c r="KFD47" s="285"/>
      <c r="KFE47" s="285"/>
      <c r="KFF47" s="285"/>
      <c r="KFG47" s="275"/>
      <c r="KFH47" s="277"/>
      <c r="KFI47" s="280"/>
      <c r="KFJ47" s="281"/>
      <c r="KFK47" s="283"/>
      <c r="KFL47" s="285"/>
      <c r="KFM47" s="285"/>
      <c r="KFN47" s="285"/>
      <c r="KFO47" s="275"/>
      <c r="KFP47" s="277"/>
      <c r="KFQ47" s="280"/>
      <c r="KFR47" s="281"/>
      <c r="KFS47" s="283"/>
      <c r="KFT47" s="285"/>
      <c r="KFU47" s="285"/>
      <c r="KFV47" s="285"/>
      <c r="KFW47" s="275"/>
      <c r="KFX47" s="277"/>
      <c r="KFY47" s="280"/>
      <c r="KFZ47" s="281"/>
      <c r="KGA47" s="283"/>
      <c r="KGB47" s="285"/>
      <c r="KGC47" s="285"/>
      <c r="KGD47" s="285"/>
      <c r="KGE47" s="275"/>
      <c r="KGF47" s="277"/>
      <c r="KGG47" s="280"/>
      <c r="KGH47" s="281"/>
      <c r="KGI47" s="283"/>
      <c r="KGJ47" s="285"/>
      <c r="KGK47" s="285"/>
      <c r="KGL47" s="285"/>
      <c r="KGM47" s="275"/>
      <c r="KGN47" s="277"/>
      <c r="KGO47" s="280"/>
      <c r="KGP47" s="281"/>
      <c r="KGQ47" s="283"/>
      <c r="KGR47" s="285"/>
      <c r="KGS47" s="285"/>
      <c r="KGT47" s="285"/>
      <c r="KGU47" s="275"/>
      <c r="KGV47" s="277"/>
      <c r="KGW47" s="280"/>
      <c r="KGX47" s="281"/>
      <c r="KGY47" s="283"/>
      <c r="KGZ47" s="285"/>
      <c r="KHA47" s="285"/>
      <c r="KHB47" s="285"/>
      <c r="KHC47" s="275"/>
      <c r="KHD47" s="277"/>
      <c r="KHE47" s="280"/>
      <c r="KHF47" s="281"/>
      <c r="KHG47" s="283"/>
      <c r="KHH47" s="285"/>
      <c r="KHI47" s="285"/>
      <c r="KHJ47" s="285"/>
      <c r="KHK47" s="275"/>
      <c r="KHL47" s="277"/>
      <c r="KHM47" s="280"/>
      <c r="KHN47" s="281"/>
      <c r="KHO47" s="283"/>
      <c r="KHP47" s="285"/>
      <c r="KHQ47" s="285"/>
      <c r="KHR47" s="285"/>
      <c r="KHS47" s="275"/>
      <c r="KHT47" s="277"/>
      <c r="KHU47" s="280"/>
      <c r="KHV47" s="281"/>
      <c r="KHW47" s="283"/>
      <c r="KHX47" s="285"/>
      <c r="KHY47" s="285"/>
      <c r="KHZ47" s="285"/>
      <c r="KIA47" s="275"/>
      <c r="KIB47" s="277"/>
      <c r="KIC47" s="280"/>
      <c r="KID47" s="281"/>
      <c r="KIE47" s="283"/>
      <c r="KIF47" s="285"/>
      <c r="KIG47" s="285"/>
      <c r="KIH47" s="285"/>
      <c r="KII47" s="275"/>
      <c r="KIJ47" s="277"/>
      <c r="KIK47" s="280"/>
      <c r="KIL47" s="281"/>
      <c r="KIM47" s="283"/>
      <c r="KIN47" s="285"/>
      <c r="KIO47" s="285"/>
      <c r="KIP47" s="285"/>
      <c r="KIQ47" s="275"/>
      <c r="KIR47" s="277"/>
      <c r="KIS47" s="280"/>
      <c r="KIT47" s="281"/>
      <c r="KIU47" s="283"/>
      <c r="KIV47" s="285"/>
      <c r="KIW47" s="285"/>
      <c r="KIX47" s="285"/>
      <c r="KIY47" s="275"/>
      <c r="KIZ47" s="277"/>
      <c r="KJA47" s="280"/>
      <c r="KJB47" s="281"/>
      <c r="KJC47" s="283"/>
      <c r="KJD47" s="285"/>
      <c r="KJE47" s="285"/>
      <c r="KJF47" s="285"/>
      <c r="KJG47" s="275"/>
      <c r="KJH47" s="277"/>
      <c r="KJI47" s="280"/>
      <c r="KJJ47" s="281"/>
      <c r="KJK47" s="283"/>
      <c r="KJL47" s="285"/>
      <c r="KJM47" s="285"/>
      <c r="KJN47" s="285"/>
      <c r="KJO47" s="275"/>
      <c r="KJP47" s="277"/>
      <c r="KJQ47" s="280"/>
      <c r="KJR47" s="281"/>
      <c r="KJS47" s="283"/>
      <c r="KJT47" s="285"/>
      <c r="KJU47" s="285"/>
      <c r="KJV47" s="285"/>
      <c r="KJW47" s="275"/>
      <c r="KJX47" s="277"/>
      <c r="KJY47" s="280"/>
      <c r="KJZ47" s="281"/>
      <c r="KKA47" s="283"/>
      <c r="KKB47" s="285"/>
      <c r="KKC47" s="285"/>
      <c r="KKD47" s="285"/>
      <c r="KKE47" s="275"/>
      <c r="KKF47" s="277"/>
      <c r="KKG47" s="280"/>
      <c r="KKH47" s="281"/>
      <c r="KKI47" s="283"/>
      <c r="KKJ47" s="285"/>
      <c r="KKK47" s="285"/>
      <c r="KKL47" s="285"/>
      <c r="KKM47" s="275"/>
      <c r="KKN47" s="277"/>
      <c r="KKO47" s="280"/>
      <c r="KKP47" s="281"/>
      <c r="KKQ47" s="283"/>
      <c r="KKR47" s="285"/>
      <c r="KKS47" s="285"/>
      <c r="KKT47" s="285"/>
      <c r="KKU47" s="275"/>
      <c r="KKV47" s="277"/>
      <c r="KKW47" s="280"/>
      <c r="KKX47" s="281"/>
      <c r="KKY47" s="283"/>
      <c r="KKZ47" s="285"/>
      <c r="KLA47" s="285"/>
      <c r="KLB47" s="285"/>
      <c r="KLC47" s="275"/>
      <c r="KLD47" s="277"/>
      <c r="KLE47" s="280"/>
      <c r="KLF47" s="281"/>
      <c r="KLG47" s="283"/>
      <c r="KLH47" s="285"/>
      <c r="KLI47" s="285"/>
      <c r="KLJ47" s="285"/>
      <c r="KLK47" s="275"/>
      <c r="KLL47" s="277"/>
      <c r="KLM47" s="280"/>
      <c r="KLN47" s="281"/>
      <c r="KLO47" s="283"/>
      <c r="KLP47" s="285"/>
      <c r="KLQ47" s="285"/>
      <c r="KLR47" s="285"/>
      <c r="KLS47" s="275"/>
      <c r="KLT47" s="277"/>
      <c r="KLU47" s="280"/>
      <c r="KLV47" s="281"/>
      <c r="KLW47" s="283"/>
      <c r="KLX47" s="285"/>
      <c r="KLY47" s="285"/>
      <c r="KLZ47" s="285"/>
      <c r="KMA47" s="275"/>
      <c r="KMB47" s="277"/>
      <c r="KMC47" s="280"/>
      <c r="KMD47" s="281"/>
      <c r="KME47" s="283"/>
      <c r="KMF47" s="285"/>
      <c r="KMG47" s="285"/>
      <c r="KMH47" s="285"/>
      <c r="KMI47" s="275"/>
      <c r="KMJ47" s="277"/>
      <c r="KMK47" s="280"/>
      <c r="KML47" s="281"/>
      <c r="KMM47" s="283"/>
      <c r="KMN47" s="285"/>
      <c r="KMO47" s="285"/>
      <c r="KMP47" s="285"/>
      <c r="KMQ47" s="275"/>
      <c r="KMR47" s="277"/>
      <c r="KMS47" s="280"/>
      <c r="KMT47" s="281"/>
      <c r="KMU47" s="283"/>
      <c r="KMV47" s="285"/>
      <c r="KMW47" s="285"/>
      <c r="KMX47" s="285"/>
      <c r="KMY47" s="275"/>
      <c r="KMZ47" s="277"/>
      <c r="KNA47" s="280"/>
      <c r="KNB47" s="281"/>
      <c r="KNC47" s="283"/>
      <c r="KND47" s="285"/>
      <c r="KNE47" s="285"/>
      <c r="KNF47" s="285"/>
      <c r="KNG47" s="275"/>
      <c r="KNH47" s="277"/>
      <c r="KNI47" s="280"/>
      <c r="KNJ47" s="281"/>
      <c r="KNK47" s="283"/>
      <c r="KNL47" s="285"/>
      <c r="KNM47" s="285"/>
      <c r="KNN47" s="285"/>
      <c r="KNO47" s="275"/>
      <c r="KNP47" s="277"/>
      <c r="KNQ47" s="280"/>
      <c r="KNR47" s="281"/>
      <c r="KNS47" s="283"/>
      <c r="KNT47" s="285"/>
      <c r="KNU47" s="285"/>
      <c r="KNV47" s="285"/>
      <c r="KNW47" s="275"/>
      <c r="KNX47" s="277"/>
      <c r="KNY47" s="280"/>
      <c r="KNZ47" s="281"/>
      <c r="KOA47" s="283"/>
      <c r="KOB47" s="285"/>
      <c r="KOC47" s="285"/>
      <c r="KOD47" s="285"/>
      <c r="KOE47" s="275"/>
      <c r="KOF47" s="277"/>
      <c r="KOG47" s="280"/>
      <c r="KOH47" s="281"/>
      <c r="KOI47" s="283"/>
      <c r="KOJ47" s="285"/>
      <c r="KOK47" s="285"/>
      <c r="KOL47" s="285"/>
      <c r="KOM47" s="275"/>
      <c r="KON47" s="277"/>
      <c r="KOO47" s="280"/>
      <c r="KOP47" s="281"/>
      <c r="KOQ47" s="283"/>
      <c r="KOR47" s="285"/>
      <c r="KOS47" s="285"/>
      <c r="KOT47" s="285"/>
      <c r="KOU47" s="275"/>
      <c r="KOV47" s="277"/>
      <c r="KOW47" s="280"/>
      <c r="KOX47" s="281"/>
      <c r="KOY47" s="283"/>
      <c r="KOZ47" s="285"/>
      <c r="KPA47" s="285"/>
      <c r="KPB47" s="285"/>
      <c r="KPC47" s="275"/>
      <c r="KPD47" s="277"/>
      <c r="KPE47" s="280"/>
      <c r="KPF47" s="281"/>
      <c r="KPG47" s="283"/>
      <c r="KPH47" s="285"/>
      <c r="KPI47" s="285"/>
      <c r="KPJ47" s="285"/>
      <c r="KPK47" s="275"/>
      <c r="KPL47" s="277"/>
      <c r="KPM47" s="280"/>
      <c r="KPN47" s="281"/>
      <c r="KPO47" s="283"/>
      <c r="KPP47" s="285"/>
      <c r="KPQ47" s="285"/>
      <c r="KPR47" s="285"/>
      <c r="KPS47" s="275"/>
      <c r="KPT47" s="277"/>
      <c r="KPU47" s="280"/>
      <c r="KPV47" s="281"/>
      <c r="KPW47" s="283"/>
      <c r="KPX47" s="285"/>
      <c r="KPY47" s="285"/>
      <c r="KPZ47" s="285"/>
      <c r="KQA47" s="275"/>
      <c r="KQB47" s="277"/>
      <c r="KQC47" s="280"/>
      <c r="KQD47" s="281"/>
      <c r="KQE47" s="283"/>
      <c r="KQF47" s="285"/>
      <c r="KQG47" s="285"/>
      <c r="KQH47" s="285"/>
      <c r="KQI47" s="275"/>
      <c r="KQJ47" s="277"/>
      <c r="KQK47" s="280"/>
      <c r="KQL47" s="281"/>
      <c r="KQM47" s="283"/>
      <c r="KQN47" s="285"/>
      <c r="KQO47" s="285"/>
      <c r="KQP47" s="285"/>
      <c r="KQQ47" s="275"/>
      <c r="KQR47" s="277"/>
      <c r="KQS47" s="280"/>
      <c r="KQT47" s="281"/>
      <c r="KQU47" s="283"/>
      <c r="KQV47" s="285"/>
      <c r="KQW47" s="285"/>
      <c r="KQX47" s="285"/>
      <c r="KQY47" s="275"/>
      <c r="KQZ47" s="277"/>
      <c r="KRA47" s="280"/>
      <c r="KRB47" s="281"/>
      <c r="KRC47" s="283"/>
      <c r="KRD47" s="285"/>
      <c r="KRE47" s="285"/>
      <c r="KRF47" s="285"/>
      <c r="KRG47" s="275"/>
      <c r="KRH47" s="277"/>
      <c r="KRI47" s="280"/>
      <c r="KRJ47" s="281"/>
      <c r="KRK47" s="283"/>
      <c r="KRL47" s="285"/>
      <c r="KRM47" s="285"/>
      <c r="KRN47" s="285"/>
      <c r="KRO47" s="275"/>
      <c r="KRP47" s="277"/>
      <c r="KRQ47" s="280"/>
      <c r="KRR47" s="281"/>
      <c r="KRS47" s="283"/>
      <c r="KRT47" s="285"/>
      <c r="KRU47" s="285"/>
      <c r="KRV47" s="285"/>
      <c r="KRW47" s="275"/>
      <c r="KRX47" s="277"/>
      <c r="KRY47" s="280"/>
      <c r="KRZ47" s="281"/>
      <c r="KSA47" s="283"/>
      <c r="KSB47" s="285"/>
      <c r="KSC47" s="285"/>
      <c r="KSD47" s="285"/>
      <c r="KSE47" s="275"/>
      <c r="KSF47" s="277"/>
      <c r="KSG47" s="280"/>
      <c r="KSH47" s="281"/>
      <c r="KSI47" s="283"/>
      <c r="KSJ47" s="285"/>
      <c r="KSK47" s="285"/>
      <c r="KSL47" s="285"/>
      <c r="KSM47" s="275"/>
      <c r="KSN47" s="277"/>
      <c r="KSO47" s="280"/>
      <c r="KSP47" s="281"/>
      <c r="KSQ47" s="283"/>
      <c r="KSR47" s="285"/>
      <c r="KSS47" s="285"/>
      <c r="KST47" s="285"/>
      <c r="KSU47" s="275"/>
      <c r="KSV47" s="277"/>
      <c r="KSW47" s="280"/>
      <c r="KSX47" s="281"/>
      <c r="KSY47" s="283"/>
      <c r="KSZ47" s="285"/>
      <c r="KTA47" s="285"/>
      <c r="KTB47" s="285"/>
      <c r="KTC47" s="275"/>
      <c r="KTD47" s="277"/>
      <c r="KTE47" s="280"/>
      <c r="KTF47" s="281"/>
      <c r="KTG47" s="283"/>
      <c r="KTH47" s="285"/>
      <c r="KTI47" s="285"/>
      <c r="KTJ47" s="285"/>
      <c r="KTK47" s="275"/>
      <c r="KTL47" s="277"/>
      <c r="KTM47" s="280"/>
      <c r="KTN47" s="281"/>
      <c r="KTO47" s="283"/>
      <c r="KTP47" s="285"/>
      <c r="KTQ47" s="285"/>
      <c r="KTR47" s="285"/>
      <c r="KTS47" s="275"/>
      <c r="KTT47" s="277"/>
      <c r="KTU47" s="280"/>
      <c r="KTV47" s="281"/>
      <c r="KTW47" s="283"/>
      <c r="KTX47" s="285"/>
      <c r="KTY47" s="285"/>
      <c r="KTZ47" s="285"/>
      <c r="KUA47" s="275"/>
      <c r="KUB47" s="277"/>
      <c r="KUC47" s="280"/>
      <c r="KUD47" s="281"/>
      <c r="KUE47" s="283"/>
      <c r="KUF47" s="285"/>
      <c r="KUG47" s="285"/>
      <c r="KUH47" s="285"/>
      <c r="KUI47" s="275"/>
      <c r="KUJ47" s="277"/>
      <c r="KUK47" s="280"/>
      <c r="KUL47" s="281"/>
      <c r="KUM47" s="283"/>
      <c r="KUN47" s="285"/>
      <c r="KUO47" s="285"/>
      <c r="KUP47" s="285"/>
      <c r="KUQ47" s="275"/>
      <c r="KUR47" s="277"/>
      <c r="KUS47" s="280"/>
      <c r="KUT47" s="281"/>
      <c r="KUU47" s="283"/>
      <c r="KUV47" s="285"/>
      <c r="KUW47" s="285"/>
      <c r="KUX47" s="285"/>
      <c r="KUY47" s="275"/>
      <c r="KUZ47" s="277"/>
      <c r="KVA47" s="280"/>
      <c r="KVB47" s="281"/>
      <c r="KVC47" s="283"/>
      <c r="KVD47" s="285"/>
      <c r="KVE47" s="285"/>
      <c r="KVF47" s="285"/>
      <c r="KVG47" s="275"/>
      <c r="KVH47" s="277"/>
      <c r="KVI47" s="280"/>
      <c r="KVJ47" s="281"/>
      <c r="KVK47" s="283"/>
      <c r="KVL47" s="285"/>
      <c r="KVM47" s="285"/>
      <c r="KVN47" s="285"/>
      <c r="KVO47" s="275"/>
      <c r="KVP47" s="277"/>
      <c r="KVQ47" s="280"/>
      <c r="KVR47" s="281"/>
      <c r="KVS47" s="283"/>
      <c r="KVT47" s="285"/>
      <c r="KVU47" s="285"/>
      <c r="KVV47" s="285"/>
      <c r="KVW47" s="275"/>
      <c r="KVX47" s="277"/>
      <c r="KVY47" s="280"/>
      <c r="KVZ47" s="281"/>
      <c r="KWA47" s="283"/>
      <c r="KWB47" s="285"/>
      <c r="KWC47" s="285"/>
      <c r="KWD47" s="285"/>
      <c r="KWE47" s="275"/>
      <c r="KWF47" s="277"/>
      <c r="KWG47" s="280"/>
      <c r="KWH47" s="281"/>
      <c r="KWI47" s="283"/>
      <c r="KWJ47" s="285"/>
      <c r="KWK47" s="285"/>
      <c r="KWL47" s="285"/>
      <c r="KWM47" s="275"/>
      <c r="KWN47" s="277"/>
      <c r="KWO47" s="280"/>
      <c r="KWP47" s="281"/>
      <c r="KWQ47" s="283"/>
      <c r="KWR47" s="285"/>
      <c r="KWS47" s="285"/>
      <c r="KWT47" s="285"/>
      <c r="KWU47" s="275"/>
      <c r="KWV47" s="277"/>
      <c r="KWW47" s="280"/>
      <c r="KWX47" s="281"/>
      <c r="KWY47" s="283"/>
      <c r="KWZ47" s="285"/>
      <c r="KXA47" s="285"/>
      <c r="KXB47" s="285"/>
      <c r="KXC47" s="275"/>
      <c r="KXD47" s="277"/>
      <c r="KXE47" s="280"/>
      <c r="KXF47" s="281"/>
      <c r="KXG47" s="283"/>
      <c r="KXH47" s="285"/>
      <c r="KXI47" s="285"/>
      <c r="KXJ47" s="285"/>
      <c r="KXK47" s="275"/>
      <c r="KXL47" s="277"/>
      <c r="KXM47" s="280"/>
      <c r="KXN47" s="281"/>
      <c r="KXO47" s="283"/>
      <c r="KXP47" s="285"/>
      <c r="KXQ47" s="285"/>
      <c r="KXR47" s="285"/>
      <c r="KXS47" s="275"/>
      <c r="KXT47" s="277"/>
      <c r="KXU47" s="280"/>
      <c r="KXV47" s="281"/>
      <c r="KXW47" s="283"/>
      <c r="KXX47" s="285"/>
      <c r="KXY47" s="285"/>
      <c r="KXZ47" s="285"/>
      <c r="KYA47" s="275"/>
      <c r="KYB47" s="277"/>
      <c r="KYC47" s="280"/>
      <c r="KYD47" s="281"/>
      <c r="KYE47" s="283"/>
      <c r="KYF47" s="285"/>
      <c r="KYG47" s="285"/>
      <c r="KYH47" s="285"/>
      <c r="KYI47" s="275"/>
      <c r="KYJ47" s="277"/>
      <c r="KYK47" s="280"/>
      <c r="KYL47" s="281"/>
      <c r="KYM47" s="283"/>
      <c r="KYN47" s="285"/>
      <c r="KYO47" s="285"/>
      <c r="KYP47" s="285"/>
      <c r="KYQ47" s="275"/>
      <c r="KYR47" s="277"/>
      <c r="KYS47" s="280"/>
      <c r="KYT47" s="281"/>
      <c r="KYU47" s="283"/>
      <c r="KYV47" s="285"/>
      <c r="KYW47" s="285"/>
      <c r="KYX47" s="285"/>
      <c r="KYY47" s="275"/>
      <c r="KYZ47" s="277"/>
      <c r="KZA47" s="280"/>
      <c r="KZB47" s="281"/>
      <c r="KZC47" s="283"/>
      <c r="KZD47" s="285"/>
      <c r="KZE47" s="285"/>
      <c r="KZF47" s="285"/>
      <c r="KZG47" s="275"/>
      <c r="KZH47" s="277"/>
      <c r="KZI47" s="280"/>
      <c r="KZJ47" s="281"/>
      <c r="KZK47" s="283"/>
      <c r="KZL47" s="285"/>
      <c r="KZM47" s="285"/>
      <c r="KZN47" s="285"/>
      <c r="KZO47" s="275"/>
      <c r="KZP47" s="277"/>
      <c r="KZQ47" s="280"/>
      <c r="KZR47" s="281"/>
      <c r="KZS47" s="283"/>
      <c r="KZT47" s="285"/>
      <c r="KZU47" s="285"/>
      <c r="KZV47" s="285"/>
      <c r="KZW47" s="275"/>
      <c r="KZX47" s="277"/>
      <c r="KZY47" s="280"/>
      <c r="KZZ47" s="281"/>
      <c r="LAA47" s="283"/>
      <c r="LAB47" s="285"/>
      <c r="LAC47" s="285"/>
      <c r="LAD47" s="285"/>
      <c r="LAE47" s="275"/>
      <c r="LAF47" s="277"/>
      <c r="LAG47" s="280"/>
      <c r="LAH47" s="281"/>
      <c r="LAI47" s="283"/>
      <c r="LAJ47" s="285"/>
      <c r="LAK47" s="285"/>
      <c r="LAL47" s="285"/>
      <c r="LAM47" s="275"/>
      <c r="LAN47" s="277"/>
      <c r="LAO47" s="280"/>
      <c r="LAP47" s="281"/>
      <c r="LAQ47" s="283"/>
      <c r="LAR47" s="285"/>
      <c r="LAS47" s="285"/>
      <c r="LAT47" s="285"/>
      <c r="LAU47" s="275"/>
      <c r="LAV47" s="277"/>
      <c r="LAW47" s="280"/>
      <c r="LAX47" s="281"/>
      <c r="LAY47" s="283"/>
      <c r="LAZ47" s="285"/>
      <c r="LBA47" s="285"/>
      <c r="LBB47" s="285"/>
      <c r="LBC47" s="275"/>
      <c r="LBD47" s="277"/>
      <c r="LBE47" s="280"/>
      <c r="LBF47" s="281"/>
      <c r="LBG47" s="283"/>
      <c r="LBH47" s="285"/>
      <c r="LBI47" s="285"/>
      <c r="LBJ47" s="285"/>
      <c r="LBK47" s="275"/>
      <c r="LBL47" s="277"/>
      <c r="LBM47" s="280"/>
      <c r="LBN47" s="281"/>
      <c r="LBO47" s="283"/>
      <c r="LBP47" s="285"/>
      <c r="LBQ47" s="285"/>
      <c r="LBR47" s="285"/>
      <c r="LBS47" s="275"/>
      <c r="LBT47" s="277"/>
      <c r="LBU47" s="280"/>
      <c r="LBV47" s="281"/>
      <c r="LBW47" s="283"/>
      <c r="LBX47" s="285"/>
      <c r="LBY47" s="285"/>
      <c r="LBZ47" s="285"/>
      <c r="LCA47" s="275"/>
      <c r="LCB47" s="277"/>
      <c r="LCC47" s="280"/>
      <c r="LCD47" s="281"/>
      <c r="LCE47" s="283"/>
      <c r="LCF47" s="285"/>
      <c r="LCG47" s="285"/>
      <c r="LCH47" s="285"/>
      <c r="LCI47" s="275"/>
      <c r="LCJ47" s="277"/>
      <c r="LCK47" s="280"/>
      <c r="LCL47" s="281"/>
      <c r="LCM47" s="283"/>
      <c r="LCN47" s="285"/>
      <c r="LCO47" s="285"/>
      <c r="LCP47" s="285"/>
      <c r="LCQ47" s="275"/>
      <c r="LCR47" s="277"/>
      <c r="LCS47" s="280"/>
      <c r="LCT47" s="281"/>
      <c r="LCU47" s="283"/>
      <c r="LCV47" s="285"/>
      <c r="LCW47" s="285"/>
      <c r="LCX47" s="285"/>
      <c r="LCY47" s="275"/>
      <c r="LCZ47" s="277"/>
      <c r="LDA47" s="280"/>
      <c r="LDB47" s="281"/>
      <c r="LDC47" s="283"/>
      <c r="LDD47" s="285"/>
      <c r="LDE47" s="285"/>
      <c r="LDF47" s="285"/>
      <c r="LDG47" s="275"/>
      <c r="LDH47" s="277"/>
      <c r="LDI47" s="280"/>
      <c r="LDJ47" s="281"/>
      <c r="LDK47" s="283"/>
      <c r="LDL47" s="285"/>
      <c r="LDM47" s="285"/>
      <c r="LDN47" s="285"/>
      <c r="LDO47" s="275"/>
      <c r="LDP47" s="277"/>
      <c r="LDQ47" s="280"/>
      <c r="LDR47" s="281"/>
      <c r="LDS47" s="283"/>
      <c r="LDT47" s="285"/>
      <c r="LDU47" s="285"/>
      <c r="LDV47" s="285"/>
      <c r="LDW47" s="275"/>
      <c r="LDX47" s="277"/>
      <c r="LDY47" s="280"/>
      <c r="LDZ47" s="281"/>
      <c r="LEA47" s="283"/>
      <c r="LEB47" s="285"/>
      <c r="LEC47" s="285"/>
      <c r="LED47" s="285"/>
      <c r="LEE47" s="275"/>
      <c r="LEF47" s="277"/>
      <c r="LEG47" s="280"/>
      <c r="LEH47" s="281"/>
      <c r="LEI47" s="283"/>
      <c r="LEJ47" s="285"/>
      <c r="LEK47" s="285"/>
      <c r="LEL47" s="285"/>
      <c r="LEM47" s="275"/>
      <c r="LEN47" s="277"/>
      <c r="LEO47" s="280"/>
      <c r="LEP47" s="281"/>
      <c r="LEQ47" s="283"/>
      <c r="LER47" s="285"/>
      <c r="LES47" s="285"/>
      <c r="LET47" s="285"/>
      <c r="LEU47" s="275"/>
      <c r="LEV47" s="277"/>
      <c r="LEW47" s="280"/>
      <c r="LEX47" s="281"/>
      <c r="LEY47" s="283"/>
      <c r="LEZ47" s="285"/>
      <c r="LFA47" s="285"/>
      <c r="LFB47" s="285"/>
      <c r="LFC47" s="275"/>
      <c r="LFD47" s="277"/>
      <c r="LFE47" s="280"/>
      <c r="LFF47" s="281"/>
      <c r="LFG47" s="283"/>
      <c r="LFH47" s="285"/>
      <c r="LFI47" s="285"/>
      <c r="LFJ47" s="285"/>
      <c r="LFK47" s="275"/>
      <c r="LFL47" s="277"/>
      <c r="LFM47" s="280"/>
      <c r="LFN47" s="281"/>
      <c r="LFO47" s="283"/>
      <c r="LFP47" s="285"/>
      <c r="LFQ47" s="285"/>
      <c r="LFR47" s="285"/>
      <c r="LFS47" s="275"/>
      <c r="LFT47" s="277"/>
      <c r="LFU47" s="280"/>
      <c r="LFV47" s="281"/>
      <c r="LFW47" s="283"/>
      <c r="LFX47" s="285"/>
      <c r="LFY47" s="285"/>
      <c r="LFZ47" s="285"/>
      <c r="LGA47" s="275"/>
      <c r="LGB47" s="277"/>
      <c r="LGC47" s="280"/>
      <c r="LGD47" s="281"/>
      <c r="LGE47" s="283"/>
      <c r="LGF47" s="285"/>
      <c r="LGG47" s="285"/>
      <c r="LGH47" s="285"/>
      <c r="LGI47" s="275"/>
      <c r="LGJ47" s="277"/>
      <c r="LGK47" s="280"/>
      <c r="LGL47" s="281"/>
      <c r="LGM47" s="283"/>
      <c r="LGN47" s="285"/>
      <c r="LGO47" s="285"/>
      <c r="LGP47" s="285"/>
      <c r="LGQ47" s="275"/>
      <c r="LGR47" s="277"/>
      <c r="LGS47" s="280"/>
      <c r="LGT47" s="281"/>
      <c r="LGU47" s="283"/>
      <c r="LGV47" s="285"/>
      <c r="LGW47" s="285"/>
      <c r="LGX47" s="285"/>
      <c r="LGY47" s="275"/>
      <c r="LGZ47" s="277"/>
      <c r="LHA47" s="280"/>
      <c r="LHB47" s="281"/>
      <c r="LHC47" s="283"/>
      <c r="LHD47" s="285"/>
      <c r="LHE47" s="285"/>
      <c r="LHF47" s="285"/>
      <c r="LHG47" s="275"/>
      <c r="LHH47" s="277"/>
      <c r="LHI47" s="280"/>
      <c r="LHJ47" s="281"/>
      <c r="LHK47" s="283"/>
      <c r="LHL47" s="285"/>
      <c r="LHM47" s="285"/>
      <c r="LHN47" s="285"/>
      <c r="LHO47" s="275"/>
      <c r="LHP47" s="277"/>
      <c r="LHQ47" s="280"/>
      <c r="LHR47" s="281"/>
      <c r="LHS47" s="283"/>
      <c r="LHT47" s="285"/>
      <c r="LHU47" s="285"/>
      <c r="LHV47" s="285"/>
      <c r="LHW47" s="275"/>
      <c r="LHX47" s="277"/>
      <c r="LHY47" s="280"/>
      <c r="LHZ47" s="281"/>
      <c r="LIA47" s="283"/>
      <c r="LIB47" s="285"/>
      <c r="LIC47" s="285"/>
      <c r="LID47" s="285"/>
      <c r="LIE47" s="275"/>
      <c r="LIF47" s="277"/>
      <c r="LIG47" s="280"/>
      <c r="LIH47" s="281"/>
      <c r="LII47" s="283"/>
      <c r="LIJ47" s="285"/>
      <c r="LIK47" s="285"/>
      <c r="LIL47" s="285"/>
      <c r="LIM47" s="275"/>
      <c r="LIN47" s="277"/>
      <c r="LIO47" s="280"/>
      <c r="LIP47" s="281"/>
      <c r="LIQ47" s="283"/>
      <c r="LIR47" s="285"/>
      <c r="LIS47" s="285"/>
      <c r="LIT47" s="285"/>
      <c r="LIU47" s="275"/>
      <c r="LIV47" s="277"/>
      <c r="LIW47" s="280"/>
      <c r="LIX47" s="281"/>
      <c r="LIY47" s="283"/>
      <c r="LIZ47" s="285"/>
      <c r="LJA47" s="285"/>
      <c r="LJB47" s="285"/>
      <c r="LJC47" s="275"/>
      <c r="LJD47" s="277"/>
      <c r="LJE47" s="280"/>
      <c r="LJF47" s="281"/>
      <c r="LJG47" s="283"/>
      <c r="LJH47" s="285"/>
      <c r="LJI47" s="285"/>
      <c r="LJJ47" s="285"/>
      <c r="LJK47" s="275"/>
      <c r="LJL47" s="277"/>
      <c r="LJM47" s="280"/>
      <c r="LJN47" s="281"/>
      <c r="LJO47" s="283"/>
      <c r="LJP47" s="285"/>
      <c r="LJQ47" s="285"/>
      <c r="LJR47" s="285"/>
      <c r="LJS47" s="275"/>
      <c r="LJT47" s="277"/>
      <c r="LJU47" s="280"/>
      <c r="LJV47" s="281"/>
      <c r="LJW47" s="283"/>
      <c r="LJX47" s="285"/>
      <c r="LJY47" s="285"/>
      <c r="LJZ47" s="285"/>
      <c r="LKA47" s="275"/>
      <c r="LKB47" s="277"/>
      <c r="LKC47" s="280"/>
      <c r="LKD47" s="281"/>
      <c r="LKE47" s="283"/>
      <c r="LKF47" s="285"/>
      <c r="LKG47" s="285"/>
      <c r="LKH47" s="285"/>
      <c r="LKI47" s="275"/>
      <c r="LKJ47" s="277"/>
      <c r="LKK47" s="280"/>
      <c r="LKL47" s="281"/>
      <c r="LKM47" s="283"/>
      <c r="LKN47" s="285"/>
      <c r="LKO47" s="285"/>
      <c r="LKP47" s="285"/>
      <c r="LKQ47" s="275"/>
      <c r="LKR47" s="277"/>
      <c r="LKS47" s="280"/>
      <c r="LKT47" s="281"/>
      <c r="LKU47" s="283"/>
      <c r="LKV47" s="285"/>
      <c r="LKW47" s="285"/>
      <c r="LKX47" s="285"/>
      <c r="LKY47" s="275"/>
      <c r="LKZ47" s="277"/>
      <c r="LLA47" s="280"/>
      <c r="LLB47" s="281"/>
      <c r="LLC47" s="283"/>
      <c r="LLD47" s="285"/>
      <c r="LLE47" s="285"/>
      <c r="LLF47" s="285"/>
      <c r="LLG47" s="275"/>
      <c r="LLH47" s="277"/>
      <c r="LLI47" s="280"/>
      <c r="LLJ47" s="281"/>
      <c r="LLK47" s="283"/>
      <c r="LLL47" s="285"/>
      <c r="LLM47" s="285"/>
      <c r="LLN47" s="285"/>
      <c r="LLO47" s="275"/>
      <c r="LLP47" s="277"/>
      <c r="LLQ47" s="280"/>
      <c r="LLR47" s="281"/>
      <c r="LLS47" s="283"/>
      <c r="LLT47" s="285"/>
      <c r="LLU47" s="285"/>
      <c r="LLV47" s="285"/>
      <c r="LLW47" s="275"/>
      <c r="LLX47" s="277"/>
      <c r="LLY47" s="280"/>
      <c r="LLZ47" s="281"/>
      <c r="LMA47" s="283"/>
      <c r="LMB47" s="285"/>
      <c r="LMC47" s="285"/>
      <c r="LMD47" s="285"/>
      <c r="LME47" s="275"/>
      <c r="LMF47" s="277"/>
      <c r="LMG47" s="280"/>
      <c r="LMH47" s="281"/>
      <c r="LMI47" s="283"/>
      <c r="LMJ47" s="285"/>
      <c r="LMK47" s="285"/>
      <c r="LML47" s="285"/>
      <c r="LMM47" s="275"/>
      <c r="LMN47" s="277"/>
      <c r="LMO47" s="280"/>
      <c r="LMP47" s="281"/>
      <c r="LMQ47" s="283"/>
      <c r="LMR47" s="285"/>
      <c r="LMS47" s="285"/>
      <c r="LMT47" s="285"/>
      <c r="LMU47" s="275"/>
      <c r="LMV47" s="277"/>
      <c r="LMW47" s="280"/>
      <c r="LMX47" s="281"/>
      <c r="LMY47" s="283"/>
      <c r="LMZ47" s="285"/>
      <c r="LNA47" s="285"/>
      <c r="LNB47" s="285"/>
      <c r="LNC47" s="275"/>
      <c r="LND47" s="277"/>
      <c r="LNE47" s="280"/>
      <c r="LNF47" s="281"/>
      <c r="LNG47" s="283"/>
      <c r="LNH47" s="285"/>
      <c r="LNI47" s="285"/>
      <c r="LNJ47" s="285"/>
      <c r="LNK47" s="275"/>
      <c r="LNL47" s="277"/>
      <c r="LNM47" s="280"/>
      <c r="LNN47" s="281"/>
      <c r="LNO47" s="283"/>
      <c r="LNP47" s="285"/>
      <c r="LNQ47" s="285"/>
      <c r="LNR47" s="285"/>
      <c r="LNS47" s="275"/>
      <c r="LNT47" s="277"/>
      <c r="LNU47" s="280"/>
      <c r="LNV47" s="281"/>
      <c r="LNW47" s="283"/>
      <c r="LNX47" s="285"/>
      <c r="LNY47" s="285"/>
      <c r="LNZ47" s="285"/>
      <c r="LOA47" s="275"/>
      <c r="LOB47" s="277"/>
      <c r="LOC47" s="280"/>
      <c r="LOD47" s="281"/>
      <c r="LOE47" s="283"/>
      <c r="LOF47" s="285"/>
      <c r="LOG47" s="285"/>
      <c r="LOH47" s="285"/>
      <c r="LOI47" s="275"/>
      <c r="LOJ47" s="277"/>
      <c r="LOK47" s="280"/>
      <c r="LOL47" s="281"/>
      <c r="LOM47" s="283"/>
      <c r="LON47" s="285"/>
      <c r="LOO47" s="285"/>
      <c r="LOP47" s="285"/>
      <c r="LOQ47" s="275"/>
      <c r="LOR47" s="277"/>
      <c r="LOS47" s="280"/>
      <c r="LOT47" s="281"/>
      <c r="LOU47" s="283"/>
      <c r="LOV47" s="285"/>
      <c r="LOW47" s="285"/>
      <c r="LOX47" s="285"/>
      <c r="LOY47" s="275"/>
      <c r="LOZ47" s="277"/>
      <c r="LPA47" s="280"/>
      <c r="LPB47" s="281"/>
      <c r="LPC47" s="283"/>
      <c r="LPD47" s="285"/>
      <c r="LPE47" s="285"/>
      <c r="LPF47" s="285"/>
      <c r="LPG47" s="275"/>
      <c r="LPH47" s="277"/>
      <c r="LPI47" s="280"/>
      <c r="LPJ47" s="281"/>
      <c r="LPK47" s="283"/>
      <c r="LPL47" s="285"/>
      <c r="LPM47" s="285"/>
      <c r="LPN47" s="285"/>
      <c r="LPO47" s="275"/>
      <c r="LPP47" s="277"/>
      <c r="LPQ47" s="280"/>
      <c r="LPR47" s="281"/>
      <c r="LPS47" s="283"/>
      <c r="LPT47" s="285"/>
      <c r="LPU47" s="285"/>
      <c r="LPV47" s="285"/>
      <c r="LPW47" s="275"/>
      <c r="LPX47" s="277"/>
      <c r="LPY47" s="280"/>
      <c r="LPZ47" s="281"/>
      <c r="LQA47" s="283"/>
      <c r="LQB47" s="285"/>
      <c r="LQC47" s="285"/>
      <c r="LQD47" s="285"/>
      <c r="LQE47" s="275"/>
      <c r="LQF47" s="277"/>
      <c r="LQG47" s="280"/>
      <c r="LQH47" s="281"/>
      <c r="LQI47" s="283"/>
      <c r="LQJ47" s="285"/>
      <c r="LQK47" s="285"/>
      <c r="LQL47" s="285"/>
      <c r="LQM47" s="275"/>
      <c r="LQN47" s="277"/>
      <c r="LQO47" s="280"/>
      <c r="LQP47" s="281"/>
      <c r="LQQ47" s="283"/>
      <c r="LQR47" s="285"/>
      <c r="LQS47" s="285"/>
      <c r="LQT47" s="285"/>
      <c r="LQU47" s="275"/>
      <c r="LQV47" s="277"/>
      <c r="LQW47" s="280"/>
      <c r="LQX47" s="281"/>
      <c r="LQY47" s="283"/>
      <c r="LQZ47" s="285"/>
      <c r="LRA47" s="285"/>
      <c r="LRB47" s="285"/>
      <c r="LRC47" s="275"/>
      <c r="LRD47" s="277"/>
      <c r="LRE47" s="280"/>
      <c r="LRF47" s="281"/>
      <c r="LRG47" s="283"/>
      <c r="LRH47" s="285"/>
      <c r="LRI47" s="285"/>
      <c r="LRJ47" s="285"/>
      <c r="LRK47" s="275"/>
      <c r="LRL47" s="277"/>
      <c r="LRM47" s="280"/>
      <c r="LRN47" s="281"/>
      <c r="LRO47" s="283"/>
      <c r="LRP47" s="285"/>
      <c r="LRQ47" s="285"/>
      <c r="LRR47" s="285"/>
      <c r="LRS47" s="275"/>
      <c r="LRT47" s="277"/>
      <c r="LRU47" s="280"/>
      <c r="LRV47" s="281"/>
      <c r="LRW47" s="283"/>
      <c r="LRX47" s="285"/>
      <c r="LRY47" s="285"/>
      <c r="LRZ47" s="285"/>
      <c r="LSA47" s="275"/>
      <c r="LSB47" s="277"/>
      <c r="LSC47" s="280"/>
      <c r="LSD47" s="281"/>
      <c r="LSE47" s="283"/>
      <c r="LSF47" s="285"/>
      <c r="LSG47" s="285"/>
      <c r="LSH47" s="285"/>
      <c r="LSI47" s="275"/>
      <c r="LSJ47" s="277"/>
      <c r="LSK47" s="280"/>
      <c r="LSL47" s="281"/>
      <c r="LSM47" s="283"/>
      <c r="LSN47" s="285"/>
      <c r="LSO47" s="285"/>
      <c r="LSP47" s="285"/>
      <c r="LSQ47" s="275"/>
      <c r="LSR47" s="277"/>
      <c r="LSS47" s="280"/>
      <c r="LST47" s="281"/>
      <c r="LSU47" s="283"/>
      <c r="LSV47" s="285"/>
      <c r="LSW47" s="285"/>
      <c r="LSX47" s="285"/>
      <c r="LSY47" s="275"/>
      <c r="LSZ47" s="277"/>
      <c r="LTA47" s="280"/>
      <c r="LTB47" s="281"/>
      <c r="LTC47" s="283"/>
      <c r="LTD47" s="285"/>
      <c r="LTE47" s="285"/>
      <c r="LTF47" s="285"/>
      <c r="LTG47" s="275"/>
      <c r="LTH47" s="277"/>
      <c r="LTI47" s="280"/>
      <c r="LTJ47" s="281"/>
      <c r="LTK47" s="283"/>
      <c r="LTL47" s="285"/>
      <c r="LTM47" s="285"/>
      <c r="LTN47" s="285"/>
      <c r="LTO47" s="275"/>
      <c r="LTP47" s="277"/>
      <c r="LTQ47" s="280"/>
      <c r="LTR47" s="281"/>
      <c r="LTS47" s="283"/>
      <c r="LTT47" s="285"/>
      <c r="LTU47" s="285"/>
      <c r="LTV47" s="285"/>
      <c r="LTW47" s="275"/>
      <c r="LTX47" s="277"/>
      <c r="LTY47" s="280"/>
      <c r="LTZ47" s="281"/>
      <c r="LUA47" s="283"/>
      <c r="LUB47" s="285"/>
      <c r="LUC47" s="285"/>
      <c r="LUD47" s="285"/>
      <c r="LUE47" s="275"/>
      <c r="LUF47" s="277"/>
      <c r="LUG47" s="280"/>
      <c r="LUH47" s="281"/>
      <c r="LUI47" s="283"/>
      <c r="LUJ47" s="285"/>
      <c r="LUK47" s="285"/>
      <c r="LUL47" s="285"/>
      <c r="LUM47" s="275"/>
      <c r="LUN47" s="277"/>
      <c r="LUO47" s="280"/>
      <c r="LUP47" s="281"/>
      <c r="LUQ47" s="283"/>
      <c r="LUR47" s="285"/>
      <c r="LUS47" s="285"/>
      <c r="LUT47" s="285"/>
      <c r="LUU47" s="275"/>
      <c r="LUV47" s="277"/>
      <c r="LUW47" s="280"/>
      <c r="LUX47" s="281"/>
      <c r="LUY47" s="283"/>
      <c r="LUZ47" s="285"/>
      <c r="LVA47" s="285"/>
      <c r="LVB47" s="285"/>
      <c r="LVC47" s="275"/>
      <c r="LVD47" s="277"/>
      <c r="LVE47" s="280"/>
      <c r="LVF47" s="281"/>
      <c r="LVG47" s="283"/>
      <c r="LVH47" s="285"/>
      <c r="LVI47" s="285"/>
      <c r="LVJ47" s="285"/>
      <c r="LVK47" s="275"/>
      <c r="LVL47" s="277"/>
      <c r="LVM47" s="280"/>
      <c r="LVN47" s="281"/>
      <c r="LVO47" s="283"/>
      <c r="LVP47" s="285"/>
      <c r="LVQ47" s="285"/>
      <c r="LVR47" s="285"/>
      <c r="LVS47" s="275"/>
      <c r="LVT47" s="277"/>
      <c r="LVU47" s="280"/>
      <c r="LVV47" s="281"/>
      <c r="LVW47" s="283"/>
      <c r="LVX47" s="285"/>
      <c r="LVY47" s="285"/>
      <c r="LVZ47" s="285"/>
      <c r="LWA47" s="275"/>
      <c r="LWB47" s="277"/>
      <c r="LWC47" s="280"/>
      <c r="LWD47" s="281"/>
      <c r="LWE47" s="283"/>
      <c r="LWF47" s="285"/>
      <c r="LWG47" s="285"/>
      <c r="LWH47" s="285"/>
      <c r="LWI47" s="275"/>
      <c r="LWJ47" s="277"/>
      <c r="LWK47" s="280"/>
      <c r="LWL47" s="281"/>
      <c r="LWM47" s="283"/>
      <c r="LWN47" s="285"/>
      <c r="LWO47" s="285"/>
      <c r="LWP47" s="285"/>
      <c r="LWQ47" s="275"/>
      <c r="LWR47" s="277"/>
      <c r="LWS47" s="280"/>
      <c r="LWT47" s="281"/>
      <c r="LWU47" s="283"/>
      <c r="LWV47" s="285"/>
      <c r="LWW47" s="285"/>
      <c r="LWX47" s="285"/>
      <c r="LWY47" s="275"/>
      <c r="LWZ47" s="277"/>
      <c r="LXA47" s="280"/>
      <c r="LXB47" s="281"/>
      <c r="LXC47" s="283"/>
      <c r="LXD47" s="285"/>
      <c r="LXE47" s="285"/>
      <c r="LXF47" s="285"/>
      <c r="LXG47" s="275"/>
      <c r="LXH47" s="277"/>
      <c r="LXI47" s="280"/>
      <c r="LXJ47" s="281"/>
      <c r="LXK47" s="283"/>
      <c r="LXL47" s="285"/>
      <c r="LXM47" s="285"/>
      <c r="LXN47" s="285"/>
      <c r="LXO47" s="275"/>
      <c r="LXP47" s="277"/>
      <c r="LXQ47" s="280"/>
      <c r="LXR47" s="281"/>
      <c r="LXS47" s="283"/>
      <c r="LXT47" s="285"/>
      <c r="LXU47" s="285"/>
      <c r="LXV47" s="285"/>
      <c r="LXW47" s="275"/>
      <c r="LXX47" s="277"/>
      <c r="LXY47" s="280"/>
      <c r="LXZ47" s="281"/>
      <c r="LYA47" s="283"/>
      <c r="LYB47" s="285"/>
      <c r="LYC47" s="285"/>
      <c r="LYD47" s="285"/>
      <c r="LYE47" s="275"/>
      <c r="LYF47" s="277"/>
      <c r="LYG47" s="280"/>
      <c r="LYH47" s="281"/>
      <c r="LYI47" s="283"/>
      <c r="LYJ47" s="285"/>
      <c r="LYK47" s="285"/>
      <c r="LYL47" s="285"/>
      <c r="LYM47" s="275"/>
      <c r="LYN47" s="277"/>
      <c r="LYO47" s="280"/>
      <c r="LYP47" s="281"/>
      <c r="LYQ47" s="283"/>
      <c r="LYR47" s="285"/>
      <c r="LYS47" s="285"/>
      <c r="LYT47" s="285"/>
      <c r="LYU47" s="275"/>
      <c r="LYV47" s="277"/>
      <c r="LYW47" s="280"/>
      <c r="LYX47" s="281"/>
      <c r="LYY47" s="283"/>
      <c r="LYZ47" s="285"/>
      <c r="LZA47" s="285"/>
      <c r="LZB47" s="285"/>
      <c r="LZC47" s="275"/>
      <c r="LZD47" s="277"/>
      <c r="LZE47" s="280"/>
      <c r="LZF47" s="281"/>
      <c r="LZG47" s="283"/>
      <c r="LZH47" s="285"/>
      <c r="LZI47" s="285"/>
      <c r="LZJ47" s="285"/>
      <c r="LZK47" s="275"/>
      <c r="LZL47" s="277"/>
      <c r="LZM47" s="280"/>
      <c r="LZN47" s="281"/>
      <c r="LZO47" s="283"/>
      <c r="LZP47" s="285"/>
      <c r="LZQ47" s="285"/>
      <c r="LZR47" s="285"/>
      <c r="LZS47" s="275"/>
      <c r="LZT47" s="277"/>
      <c r="LZU47" s="280"/>
      <c r="LZV47" s="281"/>
      <c r="LZW47" s="283"/>
      <c r="LZX47" s="285"/>
      <c r="LZY47" s="285"/>
      <c r="LZZ47" s="285"/>
      <c r="MAA47" s="275"/>
      <c r="MAB47" s="277"/>
      <c r="MAC47" s="280"/>
      <c r="MAD47" s="281"/>
      <c r="MAE47" s="283"/>
      <c r="MAF47" s="285"/>
      <c r="MAG47" s="285"/>
      <c r="MAH47" s="285"/>
      <c r="MAI47" s="275"/>
      <c r="MAJ47" s="277"/>
      <c r="MAK47" s="280"/>
      <c r="MAL47" s="281"/>
      <c r="MAM47" s="283"/>
      <c r="MAN47" s="285"/>
      <c r="MAO47" s="285"/>
      <c r="MAP47" s="285"/>
      <c r="MAQ47" s="275"/>
      <c r="MAR47" s="277"/>
      <c r="MAS47" s="280"/>
      <c r="MAT47" s="281"/>
      <c r="MAU47" s="283"/>
      <c r="MAV47" s="285"/>
      <c r="MAW47" s="285"/>
      <c r="MAX47" s="285"/>
      <c r="MAY47" s="275"/>
      <c r="MAZ47" s="277"/>
      <c r="MBA47" s="280"/>
      <c r="MBB47" s="281"/>
      <c r="MBC47" s="283"/>
      <c r="MBD47" s="285"/>
      <c r="MBE47" s="285"/>
      <c r="MBF47" s="285"/>
      <c r="MBG47" s="275"/>
      <c r="MBH47" s="277"/>
      <c r="MBI47" s="280"/>
      <c r="MBJ47" s="281"/>
      <c r="MBK47" s="283"/>
      <c r="MBL47" s="285"/>
      <c r="MBM47" s="285"/>
      <c r="MBN47" s="285"/>
      <c r="MBO47" s="275"/>
      <c r="MBP47" s="277"/>
      <c r="MBQ47" s="280"/>
      <c r="MBR47" s="281"/>
      <c r="MBS47" s="283"/>
      <c r="MBT47" s="285"/>
      <c r="MBU47" s="285"/>
      <c r="MBV47" s="285"/>
      <c r="MBW47" s="275"/>
      <c r="MBX47" s="277"/>
      <c r="MBY47" s="280"/>
      <c r="MBZ47" s="281"/>
      <c r="MCA47" s="283"/>
      <c r="MCB47" s="285"/>
      <c r="MCC47" s="285"/>
      <c r="MCD47" s="285"/>
      <c r="MCE47" s="275"/>
      <c r="MCF47" s="277"/>
      <c r="MCG47" s="280"/>
      <c r="MCH47" s="281"/>
      <c r="MCI47" s="283"/>
      <c r="MCJ47" s="285"/>
      <c r="MCK47" s="285"/>
      <c r="MCL47" s="285"/>
      <c r="MCM47" s="275"/>
      <c r="MCN47" s="277"/>
      <c r="MCO47" s="280"/>
      <c r="MCP47" s="281"/>
      <c r="MCQ47" s="283"/>
      <c r="MCR47" s="285"/>
      <c r="MCS47" s="285"/>
      <c r="MCT47" s="285"/>
      <c r="MCU47" s="275"/>
      <c r="MCV47" s="277"/>
      <c r="MCW47" s="280"/>
      <c r="MCX47" s="281"/>
      <c r="MCY47" s="283"/>
      <c r="MCZ47" s="285"/>
      <c r="MDA47" s="285"/>
      <c r="MDB47" s="285"/>
      <c r="MDC47" s="275"/>
      <c r="MDD47" s="277"/>
      <c r="MDE47" s="280"/>
      <c r="MDF47" s="281"/>
      <c r="MDG47" s="283"/>
      <c r="MDH47" s="285"/>
      <c r="MDI47" s="285"/>
      <c r="MDJ47" s="285"/>
      <c r="MDK47" s="275"/>
      <c r="MDL47" s="277"/>
      <c r="MDM47" s="280"/>
      <c r="MDN47" s="281"/>
      <c r="MDO47" s="283"/>
      <c r="MDP47" s="285"/>
      <c r="MDQ47" s="285"/>
      <c r="MDR47" s="285"/>
      <c r="MDS47" s="275"/>
      <c r="MDT47" s="277"/>
      <c r="MDU47" s="280"/>
      <c r="MDV47" s="281"/>
      <c r="MDW47" s="283"/>
      <c r="MDX47" s="285"/>
      <c r="MDY47" s="285"/>
      <c r="MDZ47" s="285"/>
      <c r="MEA47" s="275"/>
      <c r="MEB47" s="277"/>
      <c r="MEC47" s="280"/>
      <c r="MED47" s="281"/>
      <c r="MEE47" s="283"/>
      <c r="MEF47" s="285"/>
      <c r="MEG47" s="285"/>
      <c r="MEH47" s="285"/>
      <c r="MEI47" s="275"/>
      <c r="MEJ47" s="277"/>
      <c r="MEK47" s="280"/>
      <c r="MEL47" s="281"/>
      <c r="MEM47" s="283"/>
      <c r="MEN47" s="285"/>
      <c r="MEO47" s="285"/>
      <c r="MEP47" s="285"/>
      <c r="MEQ47" s="275"/>
      <c r="MER47" s="277"/>
      <c r="MES47" s="280"/>
      <c r="MET47" s="281"/>
      <c r="MEU47" s="283"/>
      <c r="MEV47" s="285"/>
      <c r="MEW47" s="285"/>
      <c r="MEX47" s="285"/>
      <c r="MEY47" s="275"/>
      <c r="MEZ47" s="277"/>
      <c r="MFA47" s="280"/>
      <c r="MFB47" s="281"/>
      <c r="MFC47" s="283"/>
      <c r="MFD47" s="285"/>
      <c r="MFE47" s="285"/>
      <c r="MFF47" s="285"/>
      <c r="MFG47" s="275"/>
      <c r="MFH47" s="277"/>
      <c r="MFI47" s="280"/>
      <c r="MFJ47" s="281"/>
      <c r="MFK47" s="283"/>
      <c r="MFL47" s="285"/>
      <c r="MFM47" s="285"/>
      <c r="MFN47" s="285"/>
      <c r="MFO47" s="275"/>
      <c r="MFP47" s="277"/>
      <c r="MFQ47" s="280"/>
      <c r="MFR47" s="281"/>
      <c r="MFS47" s="283"/>
      <c r="MFT47" s="285"/>
      <c r="MFU47" s="285"/>
      <c r="MFV47" s="285"/>
      <c r="MFW47" s="275"/>
      <c r="MFX47" s="277"/>
      <c r="MFY47" s="280"/>
      <c r="MFZ47" s="281"/>
      <c r="MGA47" s="283"/>
      <c r="MGB47" s="285"/>
      <c r="MGC47" s="285"/>
      <c r="MGD47" s="285"/>
      <c r="MGE47" s="275"/>
      <c r="MGF47" s="277"/>
      <c r="MGG47" s="280"/>
      <c r="MGH47" s="281"/>
      <c r="MGI47" s="283"/>
      <c r="MGJ47" s="285"/>
      <c r="MGK47" s="285"/>
      <c r="MGL47" s="285"/>
      <c r="MGM47" s="275"/>
      <c r="MGN47" s="277"/>
      <c r="MGO47" s="280"/>
      <c r="MGP47" s="281"/>
      <c r="MGQ47" s="283"/>
      <c r="MGR47" s="285"/>
      <c r="MGS47" s="285"/>
      <c r="MGT47" s="285"/>
      <c r="MGU47" s="275"/>
      <c r="MGV47" s="277"/>
      <c r="MGW47" s="280"/>
      <c r="MGX47" s="281"/>
      <c r="MGY47" s="283"/>
      <c r="MGZ47" s="285"/>
      <c r="MHA47" s="285"/>
      <c r="MHB47" s="285"/>
      <c r="MHC47" s="275"/>
      <c r="MHD47" s="277"/>
      <c r="MHE47" s="280"/>
      <c r="MHF47" s="281"/>
      <c r="MHG47" s="283"/>
      <c r="MHH47" s="285"/>
      <c r="MHI47" s="285"/>
      <c r="MHJ47" s="285"/>
      <c r="MHK47" s="275"/>
      <c r="MHL47" s="277"/>
      <c r="MHM47" s="280"/>
      <c r="MHN47" s="281"/>
      <c r="MHO47" s="283"/>
      <c r="MHP47" s="285"/>
      <c r="MHQ47" s="285"/>
      <c r="MHR47" s="285"/>
      <c r="MHS47" s="275"/>
      <c r="MHT47" s="277"/>
      <c r="MHU47" s="280"/>
      <c r="MHV47" s="281"/>
      <c r="MHW47" s="283"/>
      <c r="MHX47" s="285"/>
      <c r="MHY47" s="285"/>
      <c r="MHZ47" s="285"/>
      <c r="MIA47" s="275"/>
      <c r="MIB47" s="277"/>
      <c r="MIC47" s="280"/>
      <c r="MID47" s="281"/>
      <c r="MIE47" s="283"/>
      <c r="MIF47" s="285"/>
      <c r="MIG47" s="285"/>
      <c r="MIH47" s="285"/>
      <c r="MII47" s="275"/>
      <c r="MIJ47" s="277"/>
      <c r="MIK47" s="280"/>
      <c r="MIL47" s="281"/>
      <c r="MIM47" s="283"/>
      <c r="MIN47" s="285"/>
      <c r="MIO47" s="285"/>
      <c r="MIP47" s="285"/>
      <c r="MIQ47" s="275"/>
      <c r="MIR47" s="277"/>
      <c r="MIS47" s="280"/>
      <c r="MIT47" s="281"/>
      <c r="MIU47" s="283"/>
      <c r="MIV47" s="285"/>
      <c r="MIW47" s="285"/>
      <c r="MIX47" s="285"/>
      <c r="MIY47" s="275"/>
      <c r="MIZ47" s="277"/>
      <c r="MJA47" s="280"/>
      <c r="MJB47" s="281"/>
      <c r="MJC47" s="283"/>
      <c r="MJD47" s="285"/>
      <c r="MJE47" s="285"/>
      <c r="MJF47" s="285"/>
      <c r="MJG47" s="275"/>
      <c r="MJH47" s="277"/>
      <c r="MJI47" s="280"/>
      <c r="MJJ47" s="281"/>
      <c r="MJK47" s="283"/>
      <c r="MJL47" s="285"/>
      <c r="MJM47" s="285"/>
      <c r="MJN47" s="285"/>
      <c r="MJO47" s="275"/>
      <c r="MJP47" s="277"/>
      <c r="MJQ47" s="280"/>
      <c r="MJR47" s="281"/>
      <c r="MJS47" s="283"/>
      <c r="MJT47" s="285"/>
      <c r="MJU47" s="285"/>
      <c r="MJV47" s="285"/>
      <c r="MJW47" s="275"/>
      <c r="MJX47" s="277"/>
      <c r="MJY47" s="280"/>
      <c r="MJZ47" s="281"/>
      <c r="MKA47" s="283"/>
      <c r="MKB47" s="285"/>
      <c r="MKC47" s="285"/>
      <c r="MKD47" s="285"/>
      <c r="MKE47" s="275"/>
      <c r="MKF47" s="277"/>
      <c r="MKG47" s="280"/>
      <c r="MKH47" s="281"/>
      <c r="MKI47" s="283"/>
      <c r="MKJ47" s="285"/>
      <c r="MKK47" s="285"/>
      <c r="MKL47" s="285"/>
      <c r="MKM47" s="275"/>
      <c r="MKN47" s="277"/>
      <c r="MKO47" s="280"/>
      <c r="MKP47" s="281"/>
      <c r="MKQ47" s="283"/>
      <c r="MKR47" s="285"/>
      <c r="MKS47" s="285"/>
      <c r="MKT47" s="285"/>
      <c r="MKU47" s="275"/>
      <c r="MKV47" s="277"/>
      <c r="MKW47" s="280"/>
      <c r="MKX47" s="281"/>
      <c r="MKY47" s="283"/>
      <c r="MKZ47" s="285"/>
      <c r="MLA47" s="285"/>
      <c r="MLB47" s="285"/>
      <c r="MLC47" s="275"/>
      <c r="MLD47" s="277"/>
      <c r="MLE47" s="280"/>
      <c r="MLF47" s="281"/>
      <c r="MLG47" s="283"/>
      <c r="MLH47" s="285"/>
      <c r="MLI47" s="285"/>
      <c r="MLJ47" s="285"/>
      <c r="MLK47" s="275"/>
      <c r="MLL47" s="277"/>
      <c r="MLM47" s="280"/>
      <c r="MLN47" s="281"/>
      <c r="MLO47" s="283"/>
      <c r="MLP47" s="285"/>
      <c r="MLQ47" s="285"/>
      <c r="MLR47" s="285"/>
      <c r="MLS47" s="275"/>
      <c r="MLT47" s="277"/>
      <c r="MLU47" s="280"/>
      <c r="MLV47" s="281"/>
      <c r="MLW47" s="283"/>
      <c r="MLX47" s="285"/>
      <c r="MLY47" s="285"/>
      <c r="MLZ47" s="285"/>
      <c r="MMA47" s="275"/>
      <c r="MMB47" s="277"/>
      <c r="MMC47" s="280"/>
      <c r="MMD47" s="281"/>
      <c r="MME47" s="283"/>
      <c r="MMF47" s="285"/>
      <c r="MMG47" s="285"/>
      <c r="MMH47" s="285"/>
      <c r="MMI47" s="275"/>
      <c r="MMJ47" s="277"/>
      <c r="MMK47" s="280"/>
      <c r="MML47" s="281"/>
      <c r="MMM47" s="283"/>
      <c r="MMN47" s="285"/>
      <c r="MMO47" s="285"/>
      <c r="MMP47" s="285"/>
      <c r="MMQ47" s="275"/>
      <c r="MMR47" s="277"/>
      <c r="MMS47" s="280"/>
      <c r="MMT47" s="281"/>
      <c r="MMU47" s="283"/>
      <c r="MMV47" s="285"/>
      <c r="MMW47" s="285"/>
      <c r="MMX47" s="285"/>
      <c r="MMY47" s="275"/>
      <c r="MMZ47" s="277"/>
      <c r="MNA47" s="280"/>
      <c r="MNB47" s="281"/>
      <c r="MNC47" s="283"/>
      <c r="MND47" s="285"/>
      <c r="MNE47" s="285"/>
      <c r="MNF47" s="285"/>
      <c r="MNG47" s="275"/>
      <c r="MNH47" s="277"/>
      <c r="MNI47" s="280"/>
      <c r="MNJ47" s="281"/>
      <c r="MNK47" s="283"/>
      <c r="MNL47" s="285"/>
      <c r="MNM47" s="285"/>
      <c r="MNN47" s="285"/>
      <c r="MNO47" s="275"/>
      <c r="MNP47" s="277"/>
      <c r="MNQ47" s="280"/>
      <c r="MNR47" s="281"/>
      <c r="MNS47" s="283"/>
      <c r="MNT47" s="285"/>
      <c r="MNU47" s="285"/>
      <c r="MNV47" s="285"/>
      <c r="MNW47" s="275"/>
      <c r="MNX47" s="277"/>
      <c r="MNY47" s="280"/>
      <c r="MNZ47" s="281"/>
      <c r="MOA47" s="283"/>
      <c r="MOB47" s="285"/>
      <c r="MOC47" s="285"/>
      <c r="MOD47" s="285"/>
      <c r="MOE47" s="275"/>
      <c r="MOF47" s="277"/>
      <c r="MOG47" s="280"/>
      <c r="MOH47" s="281"/>
      <c r="MOI47" s="283"/>
      <c r="MOJ47" s="285"/>
      <c r="MOK47" s="285"/>
      <c r="MOL47" s="285"/>
      <c r="MOM47" s="275"/>
      <c r="MON47" s="277"/>
      <c r="MOO47" s="280"/>
      <c r="MOP47" s="281"/>
      <c r="MOQ47" s="283"/>
      <c r="MOR47" s="285"/>
      <c r="MOS47" s="285"/>
      <c r="MOT47" s="285"/>
      <c r="MOU47" s="275"/>
      <c r="MOV47" s="277"/>
      <c r="MOW47" s="280"/>
      <c r="MOX47" s="281"/>
      <c r="MOY47" s="283"/>
      <c r="MOZ47" s="285"/>
      <c r="MPA47" s="285"/>
      <c r="MPB47" s="285"/>
      <c r="MPC47" s="275"/>
      <c r="MPD47" s="277"/>
      <c r="MPE47" s="280"/>
      <c r="MPF47" s="281"/>
      <c r="MPG47" s="283"/>
      <c r="MPH47" s="285"/>
      <c r="MPI47" s="285"/>
      <c r="MPJ47" s="285"/>
      <c r="MPK47" s="275"/>
      <c r="MPL47" s="277"/>
      <c r="MPM47" s="280"/>
      <c r="MPN47" s="281"/>
      <c r="MPO47" s="283"/>
      <c r="MPP47" s="285"/>
      <c r="MPQ47" s="285"/>
      <c r="MPR47" s="285"/>
      <c r="MPS47" s="275"/>
      <c r="MPT47" s="277"/>
      <c r="MPU47" s="280"/>
      <c r="MPV47" s="281"/>
      <c r="MPW47" s="283"/>
      <c r="MPX47" s="285"/>
      <c r="MPY47" s="285"/>
      <c r="MPZ47" s="285"/>
      <c r="MQA47" s="275"/>
      <c r="MQB47" s="277"/>
      <c r="MQC47" s="280"/>
      <c r="MQD47" s="281"/>
      <c r="MQE47" s="283"/>
      <c r="MQF47" s="285"/>
      <c r="MQG47" s="285"/>
      <c r="MQH47" s="285"/>
      <c r="MQI47" s="275"/>
      <c r="MQJ47" s="277"/>
      <c r="MQK47" s="280"/>
      <c r="MQL47" s="281"/>
      <c r="MQM47" s="283"/>
      <c r="MQN47" s="285"/>
      <c r="MQO47" s="285"/>
      <c r="MQP47" s="285"/>
      <c r="MQQ47" s="275"/>
      <c r="MQR47" s="277"/>
      <c r="MQS47" s="280"/>
      <c r="MQT47" s="281"/>
      <c r="MQU47" s="283"/>
      <c r="MQV47" s="285"/>
      <c r="MQW47" s="285"/>
      <c r="MQX47" s="285"/>
      <c r="MQY47" s="275"/>
      <c r="MQZ47" s="277"/>
      <c r="MRA47" s="280"/>
      <c r="MRB47" s="281"/>
      <c r="MRC47" s="283"/>
      <c r="MRD47" s="285"/>
      <c r="MRE47" s="285"/>
      <c r="MRF47" s="285"/>
      <c r="MRG47" s="275"/>
      <c r="MRH47" s="277"/>
      <c r="MRI47" s="280"/>
      <c r="MRJ47" s="281"/>
      <c r="MRK47" s="283"/>
      <c r="MRL47" s="285"/>
      <c r="MRM47" s="285"/>
      <c r="MRN47" s="285"/>
      <c r="MRO47" s="275"/>
      <c r="MRP47" s="277"/>
      <c r="MRQ47" s="280"/>
      <c r="MRR47" s="281"/>
      <c r="MRS47" s="283"/>
      <c r="MRT47" s="285"/>
      <c r="MRU47" s="285"/>
      <c r="MRV47" s="285"/>
      <c r="MRW47" s="275"/>
      <c r="MRX47" s="277"/>
      <c r="MRY47" s="280"/>
      <c r="MRZ47" s="281"/>
      <c r="MSA47" s="283"/>
      <c r="MSB47" s="285"/>
      <c r="MSC47" s="285"/>
      <c r="MSD47" s="285"/>
      <c r="MSE47" s="275"/>
      <c r="MSF47" s="277"/>
      <c r="MSG47" s="280"/>
      <c r="MSH47" s="281"/>
      <c r="MSI47" s="283"/>
      <c r="MSJ47" s="285"/>
      <c r="MSK47" s="285"/>
      <c r="MSL47" s="285"/>
      <c r="MSM47" s="275"/>
      <c r="MSN47" s="277"/>
      <c r="MSO47" s="280"/>
      <c r="MSP47" s="281"/>
      <c r="MSQ47" s="283"/>
      <c r="MSR47" s="285"/>
      <c r="MSS47" s="285"/>
      <c r="MST47" s="285"/>
      <c r="MSU47" s="275"/>
      <c r="MSV47" s="277"/>
      <c r="MSW47" s="280"/>
      <c r="MSX47" s="281"/>
      <c r="MSY47" s="283"/>
      <c r="MSZ47" s="285"/>
      <c r="MTA47" s="285"/>
      <c r="MTB47" s="285"/>
      <c r="MTC47" s="275"/>
      <c r="MTD47" s="277"/>
      <c r="MTE47" s="280"/>
      <c r="MTF47" s="281"/>
      <c r="MTG47" s="283"/>
      <c r="MTH47" s="285"/>
      <c r="MTI47" s="285"/>
      <c r="MTJ47" s="285"/>
      <c r="MTK47" s="275"/>
      <c r="MTL47" s="277"/>
      <c r="MTM47" s="280"/>
      <c r="MTN47" s="281"/>
      <c r="MTO47" s="283"/>
      <c r="MTP47" s="285"/>
      <c r="MTQ47" s="285"/>
      <c r="MTR47" s="285"/>
      <c r="MTS47" s="275"/>
      <c r="MTT47" s="277"/>
      <c r="MTU47" s="280"/>
      <c r="MTV47" s="281"/>
      <c r="MTW47" s="283"/>
      <c r="MTX47" s="285"/>
      <c r="MTY47" s="285"/>
      <c r="MTZ47" s="285"/>
      <c r="MUA47" s="275"/>
      <c r="MUB47" s="277"/>
      <c r="MUC47" s="280"/>
      <c r="MUD47" s="281"/>
      <c r="MUE47" s="283"/>
      <c r="MUF47" s="285"/>
      <c r="MUG47" s="285"/>
      <c r="MUH47" s="285"/>
      <c r="MUI47" s="275"/>
      <c r="MUJ47" s="277"/>
      <c r="MUK47" s="280"/>
      <c r="MUL47" s="281"/>
      <c r="MUM47" s="283"/>
      <c r="MUN47" s="285"/>
      <c r="MUO47" s="285"/>
      <c r="MUP47" s="285"/>
      <c r="MUQ47" s="275"/>
      <c r="MUR47" s="277"/>
      <c r="MUS47" s="280"/>
      <c r="MUT47" s="281"/>
      <c r="MUU47" s="283"/>
      <c r="MUV47" s="285"/>
      <c r="MUW47" s="285"/>
      <c r="MUX47" s="285"/>
      <c r="MUY47" s="275"/>
      <c r="MUZ47" s="277"/>
      <c r="MVA47" s="280"/>
      <c r="MVB47" s="281"/>
      <c r="MVC47" s="283"/>
      <c r="MVD47" s="285"/>
      <c r="MVE47" s="285"/>
      <c r="MVF47" s="285"/>
      <c r="MVG47" s="275"/>
      <c r="MVH47" s="277"/>
      <c r="MVI47" s="280"/>
      <c r="MVJ47" s="281"/>
      <c r="MVK47" s="283"/>
      <c r="MVL47" s="285"/>
      <c r="MVM47" s="285"/>
      <c r="MVN47" s="285"/>
      <c r="MVO47" s="275"/>
      <c r="MVP47" s="277"/>
      <c r="MVQ47" s="280"/>
      <c r="MVR47" s="281"/>
      <c r="MVS47" s="283"/>
      <c r="MVT47" s="285"/>
      <c r="MVU47" s="285"/>
      <c r="MVV47" s="285"/>
      <c r="MVW47" s="275"/>
      <c r="MVX47" s="277"/>
      <c r="MVY47" s="280"/>
      <c r="MVZ47" s="281"/>
      <c r="MWA47" s="283"/>
      <c r="MWB47" s="285"/>
      <c r="MWC47" s="285"/>
      <c r="MWD47" s="285"/>
      <c r="MWE47" s="275"/>
      <c r="MWF47" s="277"/>
      <c r="MWG47" s="280"/>
      <c r="MWH47" s="281"/>
      <c r="MWI47" s="283"/>
      <c r="MWJ47" s="285"/>
      <c r="MWK47" s="285"/>
      <c r="MWL47" s="285"/>
      <c r="MWM47" s="275"/>
      <c r="MWN47" s="277"/>
      <c r="MWO47" s="280"/>
      <c r="MWP47" s="281"/>
      <c r="MWQ47" s="283"/>
      <c r="MWR47" s="285"/>
      <c r="MWS47" s="285"/>
      <c r="MWT47" s="285"/>
      <c r="MWU47" s="275"/>
      <c r="MWV47" s="277"/>
      <c r="MWW47" s="280"/>
      <c r="MWX47" s="281"/>
      <c r="MWY47" s="283"/>
      <c r="MWZ47" s="285"/>
      <c r="MXA47" s="285"/>
      <c r="MXB47" s="285"/>
      <c r="MXC47" s="275"/>
      <c r="MXD47" s="277"/>
      <c r="MXE47" s="280"/>
      <c r="MXF47" s="281"/>
      <c r="MXG47" s="283"/>
      <c r="MXH47" s="285"/>
      <c r="MXI47" s="285"/>
      <c r="MXJ47" s="285"/>
      <c r="MXK47" s="275"/>
      <c r="MXL47" s="277"/>
      <c r="MXM47" s="280"/>
      <c r="MXN47" s="281"/>
      <c r="MXO47" s="283"/>
      <c r="MXP47" s="285"/>
      <c r="MXQ47" s="285"/>
      <c r="MXR47" s="285"/>
      <c r="MXS47" s="275"/>
      <c r="MXT47" s="277"/>
      <c r="MXU47" s="280"/>
      <c r="MXV47" s="281"/>
      <c r="MXW47" s="283"/>
      <c r="MXX47" s="285"/>
      <c r="MXY47" s="285"/>
      <c r="MXZ47" s="285"/>
      <c r="MYA47" s="275"/>
      <c r="MYB47" s="277"/>
      <c r="MYC47" s="280"/>
      <c r="MYD47" s="281"/>
      <c r="MYE47" s="283"/>
      <c r="MYF47" s="285"/>
      <c r="MYG47" s="285"/>
      <c r="MYH47" s="285"/>
      <c r="MYI47" s="275"/>
      <c r="MYJ47" s="277"/>
      <c r="MYK47" s="280"/>
      <c r="MYL47" s="281"/>
      <c r="MYM47" s="283"/>
      <c r="MYN47" s="285"/>
      <c r="MYO47" s="285"/>
      <c r="MYP47" s="285"/>
      <c r="MYQ47" s="275"/>
      <c r="MYR47" s="277"/>
      <c r="MYS47" s="280"/>
      <c r="MYT47" s="281"/>
      <c r="MYU47" s="283"/>
      <c r="MYV47" s="285"/>
      <c r="MYW47" s="285"/>
      <c r="MYX47" s="285"/>
      <c r="MYY47" s="275"/>
      <c r="MYZ47" s="277"/>
      <c r="MZA47" s="280"/>
      <c r="MZB47" s="281"/>
      <c r="MZC47" s="283"/>
      <c r="MZD47" s="285"/>
      <c r="MZE47" s="285"/>
      <c r="MZF47" s="285"/>
      <c r="MZG47" s="275"/>
      <c r="MZH47" s="277"/>
      <c r="MZI47" s="280"/>
      <c r="MZJ47" s="281"/>
      <c r="MZK47" s="283"/>
      <c r="MZL47" s="285"/>
      <c r="MZM47" s="285"/>
      <c r="MZN47" s="285"/>
      <c r="MZO47" s="275"/>
      <c r="MZP47" s="277"/>
      <c r="MZQ47" s="280"/>
      <c r="MZR47" s="281"/>
      <c r="MZS47" s="283"/>
      <c r="MZT47" s="285"/>
      <c r="MZU47" s="285"/>
      <c r="MZV47" s="285"/>
      <c r="MZW47" s="275"/>
      <c r="MZX47" s="277"/>
      <c r="MZY47" s="280"/>
      <c r="MZZ47" s="281"/>
      <c r="NAA47" s="283"/>
      <c r="NAB47" s="285"/>
      <c r="NAC47" s="285"/>
      <c r="NAD47" s="285"/>
      <c r="NAE47" s="275"/>
      <c r="NAF47" s="277"/>
      <c r="NAG47" s="280"/>
      <c r="NAH47" s="281"/>
      <c r="NAI47" s="283"/>
      <c r="NAJ47" s="285"/>
      <c r="NAK47" s="285"/>
      <c r="NAL47" s="285"/>
      <c r="NAM47" s="275"/>
      <c r="NAN47" s="277"/>
      <c r="NAO47" s="280"/>
      <c r="NAP47" s="281"/>
      <c r="NAQ47" s="283"/>
      <c r="NAR47" s="285"/>
      <c r="NAS47" s="285"/>
      <c r="NAT47" s="285"/>
      <c r="NAU47" s="275"/>
      <c r="NAV47" s="277"/>
      <c r="NAW47" s="280"/>
      <c r="NAX47" s="281"/>
      <c r="NAY47" s="283"/>
      <c r="NAZ47" s="285"/>
      <c r="NBA47" s="285"/>
      <c r="NBB47" s="285"/>
      <c r="NBC47" s="275"/>
      <c r="NBD47" s="277"/>
      <c r="NBE47" s="280"/>
      <c r="NBF47" s="281"/>
      <c r="NBG47" s="283"/>
      <c r="NBH47" s="285"/>
      <c r="NBI47" s="285"/>
      <c r="NBJ47" s="285"/>
      <c r="NBK47" s="275"/>
      <c r="NBL47" s="277"/>
      <c r="NBM47" s="280"/>
      <c r="NBN47" s="281"/>
      <c r="NBO47" s="283"/>
      <c r="NBP47" s="285"/>
      <c r="NBQ47" s="285"/>
      <c r="NBR47" s="285"/>
      <c r="NBS47" s="275"/>
      <c r="NBT47" s="277"/>
      <c r="NBU47" s="280"/>
      <c r="NBV47" s="281"/>
      <c r="NBW47" s="283"/>
      <c r="NBX47" s="285"/>
      <c r="NBY47" s="285"/>
      <c r="NBZ47" s="285"/>
      <c r="NCA47" s="275"/>
      <c r="NCB47" s="277"/>
      <c r="NCC47" s="280"/>
      <c r="NCD47" s="281"/>
      <c r="NCE47" s="283"/>
      <c r="NCF47" s="285"/>
      <c r="NCG47" s="285"/>
      <c r="NCH47" s="285"/>
      <c r="NCI47" s="275"/>
      <c r="NCJ47" s="277"/>
      <c r="NCK47" s="280"/>
      <c r="NCL47" s="281"/>
      <c r="NCM47" s="283"/>
      <c r="NCN47" s="285"/>
      <c r="NCO47" s="285"/>
      <c r="NCP47" s="285"/>
      <c r="NCQ47" s="275"/>
      <c r="NCR47" s="277"/>
      <c r="NCS47" s="280"/>
      <c r="NCT47" s="281"/>
      <c r="NCU47" s="283"/>
      <c r="NCV47" s="285"/>
      <c r="NCW47" s="285"/>
      <c r="NCX47" s="285"/>
      <c r="NCY47" s="275"/>
      <c r="NCZ47" s="277"/>
      <c r="NDA47" s="280"/>
      <c r="NDB47" s="281"/>
      <c r="NDC47" s="283"/>
      <c r="NDD47" s="285"/>
      <c r="NDE47" s="285"/>
      <c r="NDF47" s="285"/>
      <c r="NDG47" s="275"/>
      <c r="NDH47" s="277"/>
      <c r="NDI47" s="280"/>
      <c r="NDJ47" s="281"/>
      <c r="NDK47" s="283"/>
      <c r="NDL47" s="285"/>
      <c r="NDM47" s="285"/>
      <c r="NDN47" s="285"/>
      <c r="NDO47" s="275"/>
      <c r="NDP47" s="277"/>
      <c r="NDQ47" s="280"/>
      <c r="NDR47" s="281"/>
      <c r="NDS47" s="283"/>
      <c r="NDT47" s="285"/>
      <c r="NDU47" s="285"/>
      <c r="NDV47" s="285"/>
      <c r="NDW47" s="275"/>
      <c r="NDX47" s="277"/>
      <c r="NDY47" s="280"/>
      <c r="NDZ47" s="281"/>
      <c r="NEA47" s="283"/>
      <c r="NEB47" s="285"/>
      <c r="NEC47" s="285"/>
      <c r="NED47" s="285"/>
      <c r="NEE47" s="275"/>
      <c r="NEF47" s="277"/>
      <c r="NEG47" s="280"/>
      <c r="NEH47" s="281"/>
      <c r="NEI47" s="283"/>
      <c r="NEJ47" s="285"/>
      <c r="NEK47" s="285"/>
      <c r="NEL47" s="285"/>
      <c r="NEM47" s="275"/>
      <c r="NEN47" s="277"/>
      <c r="NEO47" s="280"/>
      <c r="NEP47" s="281"/>
      <c r="NEQ47" s="283"/>
      <c r="NER47" s="285"/>
      <c r="NES47" s="285"/>
      <c r="NET47" s="285"/>
      <c r="NEU47" s="275"/>
      <c r="NEV47" s="277"/>
      <c r="NEW47" s="280"/>
      <c r="NEX47" s="281"/>
      <c r="NEY47" s="283"/>
      <c r="NEZ47" s="285"/>
      <c r="NFA47" s="285"/>
      <c r="NFB47" s="285"/>
      <c r="NFC47" s="275"/>
      <c r="NFD47" s="277"/>
      <c r="NFE47" s="280"/>
      <c r="NFF47" s="281"/>
      <c r="NFG47" s="283"/>
      <c r="NFH47" s="285"/>
      <c r="NFI47" s="285"/>
      <c r="NFJ47" s="285"/>
      <c r="NFK47" s="275"/>
      <c r="NFL47" s="277"/>
      <c r="NFM47" s="280"/>
      <c r="NFN47" s="281"/>
      <c r="NFO47" s="283"/>
      <c r="NFP47" s="285"/>
      <c r="NFQ47" s="285"/>
      <c r="NFR47" s="285"/>
      <c r="NFS47" s="275"/>
      <c r="NFT47" s="277"/>
      <c r="NFU47" s="280"/>
      <c r="NFV47" s="281"/>
      <c r="NFW47" s="283"/>
      <c r="NFX47" s="285"/>
      <c r="NFY47" s="285"/>
      <c r="NFZ47" s="285"/>
      <c r="NGA47" s="275"/>
      <c r="NGB47" s="277"/>
      <c r="NGC47" s="280"/>
      <c r="NGD47" s="281"/>
      <c r="NGE47" s="283"/>
      <c r="NGF47" s="285"/>
      <c r="NGG47" s="285"/>
      <c r="NGH47" s="285"/>
      <c r="NGI47" s="275"/>
      <c r="NGJ47" s="277"/>
      <c r="NGK47" s="280"/>
      <c r="NGL47" s="281"/>
      <c r="NGM47" s="283"/>
      <c r="NGN47" s="285"/>
      <c r="NGO47" s="285"/>
      <c r="NGP47" s="285"/>
      <c r="NGQ47" s="275"/>
      <c r="NGR47" s="277"/>
      <c r="NGS47" s="280"/>
      <c r="NGT47" s="281"/>
      <c r="NGU47" s="283"/>
      <c r="NGV47" s="285"/>
      <c r="NGW47" s="285"/>
      <c r="NGX47" s="285"/>
      <c r="NGY47" s="275"/>
      <c r="NGZ47" s="277"/>
      <c r="NHA47" s="280"/>
      <c r="NHB47" s="281"/>
      <c r="NHC47" s="283"/>
      <c r="NHD47" s="285"/>
      <c r="NHE47" s="285"/>
      <c r="NHF47" s="285"/>
      <c r="NHG47" s="275"/>
      <c r="NHH47" s="277"/>
      <c r="NHI47" s="280"/>
      <c r="NHJ47" s="281"/>
      <c r="NHK47" s="283"/>
      <c r="NHL47" s="285"/>
      <c r="NHM47" s="285"/>
      <c r="NHN47" s="285"/>
      <c r="NHO47" s="275"/>
      <c r="NHP47" s="277"/>
      <c r="NHQ47" s="280"/>
      <c r="NHR47" s="281"/>
      <c r="NHS47" s="283"/>
      <c r="NHT47" s="285"/>
      <c r="NHU47" s="285"/>
      <c r="NHV47" s="285"/>
      <c r="NHW47" s="275"/>
      <c r="NHX47" s="277"/>
      <c r="NHY47" s="280"/>
      <c r="NHZ47" s="281"/>
      <c r="NIA47" s="283"/>
      <c r="NIB47" s="285"/>
      <c r="NIC47" s="285"/>
      <c r="NID47" s="285"/>
      <c r="NIE47" s="275"/>
      <c r="NIF47" s="277"/>
      <c r="NIG47" s="280"/>
      <c r="NIH47" s="281"/>
      <c r="NII47" s="283"/>
      <c r="NIJ47" s="285"/>
      <c r="NIK47" s="285"/>
      <c r="NIL47" s="285"/>
      <c r="NIM47" s="275"/>
      <c r="NIN47" s="277"/>
      <c r="NIO47" s="280"/>
      <c r="NIP47" s="281"/>
      <c r="NIQ47" s="283"/>
      <c r="NIR47" s="285"/>
      <c r="NIS47" s="285"/>
      <c r="NIT47" s="285"/>
      <c r="NIU47" s="275"/>
      <c r="NIV47" s="277"/>
      <c r="NIW47" s="280"/>
      <c r="NIX47" s="281"/>
      <c r="NIY47" s="283"/>
      <c r="NIZ47" s="285"/>
      <c r="NJA47" s="285"/>
      <c r="NJB47" s="285"/>
      <c r="NJC47" s="275"/>
      <c r="NJD47" s="277"/>
      <c r="NJE47" s="280"/>
      <c r="NJF47" s="281"/>
      <c r="NJG47" s="283"/>
      <c r="NJH47" s="285"/>
      <c r="NJI47" s="285"/>
      <c r="NJJ47" s="285"/>
      <c r="NJK47" s="275"/>
      <c r="NJL47" s="277"/>
      <c r="NJM47" s="280"/>
      <c r="NJN47" s="281"/>
      <c r="NJO47" s="283"/>
      <c r="NJP47" s="285"/>
      <c r="NJQ47" s="285"/>
      <c r="NJR47" s="285"/>
      <c r="NJS47" s="275"/>
      <c r="NJT47" s="277"/>
      <c r="NJU47" s="280"/>
      <c r="NJV47" s="281"/>
      <c r="NJW47" s="283"/>
      <c r="NJX47" s="285"/>
      <c r="NJY47" s="285"/>
      <c r="NJZ47" s="285"/>
      <c r="NKA47" s="275"/>
      <c r="NKB47" s="277"/>
      <c r="NKC47" s="280"/>
      <c r="NKD47" s="281"/>
      <c r="NKE47" s="283"/>
      <c r="NKF47" s="285"/>
      <c r="NKG47" s="285"/>
      <c r="NKH47" s="285"/>
      <c r="NKI47" s="275"/>
      <c r="NKJ47" s="277"/>
      <c r="NKK47" s="280"/>
      <c r="NKL47" s="281"/>
      <c r="NKM47" s="283"/>
      <c r="NKN47" s="285"/>
      <c r="NKO47" s="285"/>
      <c r="NKP47" s="285"/>
      <c r="NKQ47" s="275"/>
      <c r="NKR47" s="277"/>
      <c r="NKS47" s="280"/>
      <c r="NKT47" s="281"/>
      <c r="NKU47" s="283"/>
      <c r="NKV47" s="285"/>
      <c r="NKW47" s="285"/>
      <c r="NKX47" s="285"/>
      <c r="NKY47" s="275"/>
      <c r="NKZ47" s="277"/>
      <c r="NLA47" s="280"/>
      <c r="NLB47" s="281"/>
      <c r="NLC47" s="283"/>
      <c r="NLD47" s="285"/>
      <c r="NLE47" s="285"/>
      <c r="NLF47" s="285"/>
      <c r="NLG47" s="275"/>
      <c r="NLH47" s="277"/>
      <c r="NLI47" s="280"/>
      <c r="NLJ47" s="281"/>
      <c r="NLK47" s="283"/>
      <c r="NLL47" s="285"/>
      <c r="NLM47" s="285"/>
      <c r="NLN47" s="285"/>
      <c r="NLO47" s="275"/>
      <c r="NLP47" s="277"/>
      <c r="NLQ47" s="280"/>
      <c r="NLR47" s="281"/>
      <c r="NLS47" s="283"/>
      <c r="NLT47" s="285"/>
      <c r="NLU47" s="285"/>
      <c r="NLV47" s="285"/>
      <c r="NLW47" s="275"/>
      <c r="NLX47" s="277"/>
      <c r="NLY47" s="280"/>
      <c r="NLZ47" s="281"/>
      <c r="NMA47" s="283"/>
      <c r="NMB47" s="285"/>
      <c r="NMC47" s="285"/>
      <c r="NMD47" s="285"/>
      <c r="NME47" s="275"/>
      <c r="NMF47" s="277"/>
      <c r="NMG47" s="280"/>
      <c r="NMH47" s="281"/>
      <c r="NMI47" s="283"/>
      <c r="NMJ47" s="285"/>
      <c r="NMK47" s="285"/>
      <c r="NML47" s="285"/>
      <c r="NMM47" s="275"/>
      <c r="NMN47" s="277"/>
      <c r="NMO47" s="280"/>
      <c r="NMP47" s="281"/>
      <c r="NMQ47" s="283"/>
      <c r="NMR47" s="285"/>
      <c r="NMS47" s="285"/>
      <c r="NMT47" s="285"/>
      <c r="NMU47" s="275"/>
      <c r="NMV47" s="277"/>
      <c r="NMW47" s="280"/>
      <c r="NMX47" s="281"/>
      <c r="NMY47" s="283"/>
      <c r="NMZ47" s="285"/>
      <c r="NNA47" s="285"/>
      <c r="NNB47" s="285"/>
      <c r="NNC47" s="275"/>
      <c r="NND47" s="277"/>
      <c r="NNE47" s="280"/>
      <c r="NNF47" s="281"/>
      <c r="NNG47" s="283"/>
      <c r="NNH47" s="285"/>
      <c r="NNI47" s="285"/>
      <c r="NNJ47" s="285"/>
      <c r="NNK47" s="275"/>
      <c r="NNL47" s="277"/>
      <c r="NNM47" s="280"/>
      <c r="NNN47" s="281"/>
      <c r="NNO47" s="283"/>
      <c r="NNP47" s="285"/>
      <c r="NNQ47" s="285"/>
      <c r="NNR47" s="285"/>
      <c r="NNS47" s="275"/>
      <c r="NNT47" s="277"/>
      <c r="NNU47" s="280"/>
      <c r="NNV47" s="281"/>
      <c r="NNW47" s="283"/>
      <c r="NNX47" s="285"/>
      <c r="NNY47" s="285"/>
      <c r="NNZ47" s="285"/>
      <c r="NOA47" s="275"/>
      <c r="NOB47" s="277"/>
      <c r="NOC47" s="280"/>
      <c r="NOD47" s="281"/>
      <c r="NOE47" s="283"/>
      <c r="NOF47" s="285"/>
      <c r="NOG47" s="285"/>
      <c r="NOH47" s="285"/>
      <c r="NOI47" s="275"/>
      <c r="NOJ47" s="277"/>
      <c r="NOK47" s="280"/>
      <c r="NOL47" s="281"/>
      <c r="NOM47" s="283"/>
      <c r="NON47" s="285"/>
      <c r="NOO47" s="285"/>
      <c r="NOP47" s="285"/>
      <c r="NOQ47" s="275"/>
      <c r="NOR47" s="277"/>
      <c r="NOS47" s="280"/>
      <c r="NOT47" s="281"/>
      <c r="NOU47" s="283"/>
      <c r="NOV47" s="285"/>
      <c r="NOW47" s="285"/>
      <c r="NOX47" s="285"/>
      <c r="NOY47" s="275"/>
      <c r="NOZ47" s="277"/>
      <c r="NPA47" s="280"/>
      <c r="NPB47" s="281"/>
      <c r="NPC47" s="283"/>
      <c r="NPD47" s="285"/>
      <c r="NPE47" s="285"/>
      <c r="NPF47" s="285"/>
      <c r="NPG47" s="275"/>
      <c r="NPH47" s="277"/>
      <c r="NPI47" s="280"/>
      <c r="NPJ47" s="281"/>
      <c r="NPK47" s="283"/>
      <c r="NPL47" s="285"/>
      <c r="NPM47" s="285"/>
      <c r="NPN47" s="285"/>
      <c r="NPO47" s="275"/>
      <c r="NPP47" s="277"/>
      <c r="NPQ47" s="280"/>
      <c r="NPR47" s="281"/>
      <c r="NPS47" s="283"/>
      <c r="NPT47" s="285"/>
      <c r="NPU47" s="285"/>
      <c r="NPV47" s="285"/>
      <c r="NPW47" s="275"/>
      <c r="NPX47" s="277"/>
      <c r="NPY47" s="280"/>
      <c r="NPZ47" s="281"/>
      <c r="NQA47" s="283"/>
      <c r="NQB47" s="285"/>
      <c r="NQC47" s="285"/>
      <c r="NQD47" s="285"/>
      <c r="NQE47" s="275"/>
      <c r="NQF47" s="277"/>
      <c r="NQG47" s="280"/>
      <c r="NQH47" s="281"/>
      <c r="NQI47" s="283"/>
      <c r="NQJ47" s="285"/>
      <c r="NQK47" s="285"/>
      <c r="NQL47" s="285"/>
      <c r="NQM47" s="275"/>
      <c r="NQN47" s="277"/>
      <c r="NQO47" s="280"/>
      <c r="NQP47" s="281"/>
      <c r="NQQ47" s="283"/>
      <c r="NQR47" s="285"/>
      <c r="NQS47" s="285"/>
      <c r="NQT47" s="285"/>
      <c r="NQU47" s="275"/>
      <c r="NQV47" s="277"/>
      <c r="NQW47" s="280"/>
      <c r="NQX47" s="281"/>
      <c r="NQY47" s="283"/>
      <c r="NQZ47" s="285"/>
      <c r="NRA47" s="285"/>
      <c r="NRB47" s="285"/>
      <c r="NRC47" s="275"/>
      <c r="NRD47" s="277"/>
      <c r="NRE47" s="280"/>
      <c r="NRF47" s="281"/>
      <c r="NRG47" s="283"/>
      <c r="NRH47" s="285"/>
      <c r="NRI47" s="285"/>
      <c r="NRJ47" s="285"/>
      <c r="NRK47" s="275"/>
      <c r="NRL47" s="277"/>
      <c r="NRM47" s="280"/>
      <c r="NRN47" s="281"/>
      <c r="NRO47" s="283"/>
      <c r="NRP47" s="285"/>
      <c r="NRQ47" s="285"/>
      <c r="NRR47" s="285"/>
      <c r="NRS47" s="275"/>
      <c r="NRT47" s="277"/>
      <c r="NRU47" s="280"/>
      <c r="NRV47" s="281"/>
      <c r="NRW47" s="283"/>
      <c r="NRX47" s="285"/>
      <c r="NRY47" s="285"/>
      <c r="NRZ47" s="285"/>
      <c r="NSA47" s="275"/>
      <c r="NSB47" s="277"/>
      <c r="NSC47" s="280"/>
      <c r="NSD47" s="281"/>
      <c r="NSE47" s="283"/>
      <c r="NSF47" s="285"/>
      <c r="NSG47" s="285"/>
      <c r="NSH47" s="285"/>
      <c r="NSI47" s="275"/>
      <c r="NSJ47" s="277"/>
      <c r="NSK47" s="280"/>
      <c r="NSL47" s="281"/>
      <c r="NSM47" s="283"/>
      <c r="NSN47" s="285"/>
      <c r="NSO47" s="285"/>
      <c r="NSP47" s="285"/>
      <c r="NSQ47" s="275"/>
      <c r="NSR47" s="277"/>
      <c r="NSS47" s="280"/>
      <c r="NST47" s="281"/>
      <c r="NSU47" s="283"/>
      <c r="NSV47" s="285"/>
      <c r="NSW47" s="285"/>
      <c r="NSX47" s="285"/>
      <c r="NSY47" s="275"/>
      <c r="NSZ47" s="277"/>
      <c r="NTA47" s="280"/>
      <c r="NTB47" s="281"/>
      <c r="NTC47" s="283"/>
      <c r="NTD47" s="285"/>
      <c r="NTE47" s="285"/>
      <c r="NTF47" s="285"/>
      <c r="NTG47" s="275"/>
      <c r="NTH47" s="277"/>
      <c r="NTI47" s="280"/>
      <c r="NTJ47" s="281"/>
      <c r="NTK47" s="283"/>
      <c r="NTL47" s="285"/>
      <c r="NTM47" s="285"/>
      <c r="NTN47" s="285"/>
      <c r="NTO47" s="275"/>
      <c r="NTP47" s="277"/>
      <c r="NTQ47" s="280"/>
      <c r="NTR47" s="281"/>
      <c r="NTS47" s="283"/>
      <c r="NTT47" s="285"/>
      <c r="NTU47" s="285"/>
      <c r="NTV47" s="285"/>
      <c r="NTW47" s="275"/>
      <c r="NTX47" s="277"/>
      <c r="NTY47" s="280"/>
      <c r="NTZ47" s="281"/>
      <c r="NUA47" s="283"/>
      <c r="NUB47" s="285"/>
      <c r="NUC47" s="285"/>
      <c r="NUD47" s="285"/>
      <c r="NUE47" s="275"/>
      <c r="NUF47" s="277"/>
      <c r="NUG47" s="280"/>
      <c r="NUH47" s="281"/>
      <c r="NUI47" s="283"/>
      <c r="NUJ47" s="285"/>
      <c r="NUK47" s="285"/>
      <c r="NUL47" s="285"/>
      <c r="NUM47" s="275"/>
      <c r="NUN47" s="277"/>
      <c r="NUO47" s="280"/>
      <c r="NUP47" s="281"/>
      <c r="NUQ47" s="283"/>
      <c r="NUR47" s="285"/>
      <c r="NUS47" s="285"/>
      <c r="NUT47" s="285"/>
      <c r="NUU47" s="275"/>
      <c r="NUV47" s="277"/>
      <c r="NUW47" s="280"/>
      <c r="NUX47" s="281"/>
      <c r="NUY47" s="283"/>
      <c r="NUZ47" s="285"/>
      <c r="NVA47" s="285"/>
      <c r="NVB47" s="285"/>
      <c r="NVC47" s="275"/>
      <c r="NVD47" s="277"/>
      <c r="NVE47" s="280"/>
      <c r="NVF47" s="281"/>
      <c r="NVG47" s="283"/>
      <c r="NVH47" s="285"/>
      <c r="NVI47" s="285"/>
      <c r="NVJ47" s="285"/>
      <c r="NVK47" s="275"/>
      <c r="NVL47" s="277"/>
      <c r="NVM47" s="280"/>
      <c r="NVN47" s="281"/>
      <c r="NVO47" s="283"/>
      <c r="NVP47" s="285"/>
      <c r="NVQ47" s="285"/>
      <c r="NVR47" s="285"/>
      <c r="NVS47" s="275"/>
      <c r="NVT47" s="277"/>
      <c r="NVU47" s="280"/>
      <c r="NVV47" s="281"/>
      <c r="NVW47" s="283"/>
      <c r="NVX47" s="285"/>
      <c r="NVY47" s="285"/>
      <c r="NVZ47" s="285"/>
      <c r="NWA47" s="275"/>
      <c r="NWB47" s="277"/>
      <c r="NWC47" s="280"/>
      <c r="NWD47" s="281"/>
      <c r="NWE47" s="283"/>
      <c r="NWF47" s="285"/>
      <c r="NWG47" s="285"/>
      <c r="NWH47" s="285"/>
      <c r="NWI47" s="275"/>
      <c r="NWJ47" s="277"/>
      <c r="NWK47" s="280"/>
      <c r="NWL47" s="281"/>
      <c r="NWM47" s="283"/>
      <c r="NWN47" s="285"/>
      <c r="NWO47" s="285"/>
      <c r="NWP47" s="285"/>
      <c r="NWQ47" s="275"/>
      <c r="NWR47" s="277"/>
      <c r="NWS47" s="280"/>
      <c r="NWT47" s="281"/>
      <c r="NWU47" s="283"/>
      <c r="NWV47" s="285"/>
      <c r="NWW47" s="285"/>
      <c r="NWX47" s="285"/>
      <c r="NWY47" s="275"/>
      <c r="NWZ47" s="277"/>
      <c r="NXA47" s="280"/>
      <c r="NXB47" s="281"/>
      <c r="NXC47" s="283"/>
      <c r="NXD47" s="285"/>
      <c r="NXE47" s="285"/>
      <c r="NXF47" s="285"/>
      <c r="NXG47" s="275"/>
      <c r="NXH47" s="277"/>
      <c r="NXI47" s="280"/>
      <c r="NXJ47" s="281"/>
      <c r="NXK47" s="283"/>
      <c r="NXL47" s="285"/>
      <c r="NXM47" s="285"/>
      <c r="NXN47" s="285"/>
      <c r="NXO47" s="275"/>
      <c r="NXP47" s="277"/>
      <c r="NXQ47" s="280"/>
      <c r="NXR47" s="281"/>
      <c r="NXS47" s="283"/>
      <c r="NXT47" s="285"/>
      <c r="NXU47" s="285"/>
      <c r="NXV47" s="285"/>
      <c r="NXW47" s="275"/>
      <c r="NXX47" s="277"/>
      <c r="NXY47" s="280"/>
      <c r="NXZ47" s="281"/>
      <c r="NYA47" s="283"/>
      <c r="NYB47" s="285"/>
      <c r="NYC47" s="285"/>
      <c r="NYD47" s="285"/>
      <c r="NYE47" s="275"/>
      <c r="NYF47" s="277"/>
      <c r="NYG47" s="280"/>
      <c r="NYH47" s="281"/>
      <c r="NYI47" s="283"/>
      <c r="NYJ47" s="285"/>
      <c r="NYK47" s="285"/>
      <c r="NYL47" s="285"/>
      <c r="NYM47" s="275"/>
      <c r="NYN47" s="277"/>
      <c r="NYO47" s="280"/>
      <c r="NYP47" s="281"/>
      <c r="NYQ47" s="283"/>
      <c r="NYR47" s="285"/>
      <c r="NYS47" s="285"/>
      <c r="NYT47" s="285"/>
      <c r="NYU47" s="275"/>
      <c r="NYV47" s="277"/>
      <c r="NYW47" s="280"/>
      <c r="NYX47" s="281"/>
      <c r="NYY47" s="283"/>
      <c r="NYZ47" s="285"/>
      <c r="NZA47" s="285"/>
      <c r="NZB47" s="285"/>
      <c r="NZC47" s="275"/>
      <c r="NZD47" s="277"/>
      <c r="NZE47" s="280"/>
      <c r="NZF47" s="281"/>
      <c r="NZG47" s="283"/>
      <c r="NZH47" s="285"/>
      <c r="NZI47" s="285"/>
      <c r="NZJ47" s="285"/>
      <c r="NZK47" s="275"/>
      <c r="NZL47" s="277"/>
      <c r="NZM47" s="280"/>
      <c r="NZN47" s="281"/>
      <c r="NZO47" s="283"/>
      <c r="NZP47" s="285"/>
      <c r="NZQ47" s="285"/>
      <c r="NZR47" s="285"/>
      <c r="NZS47" s="275"/>
      <c r="NZT47" s="277"/>
      <c r="NZU47" s="280"/>
      <c r="NZV47" s="281"/>
      <c r="NZW47" s="283"/>
      <c r="NZX47" s="285"/>
      <c r="NZY47" s="285"/>
      <c r="NZZ47" s="285"/>
      <c r="OAA47" s="275"/>
      <c r="OAB47" s="277"/>
      <c r="OAC47" s="280"/>
      <c r="OAD47" s="281"/>
      <c r="OAE47" s="283"/>
      <c r="OAF47" s="285"/>
      <c r="OAG47" s="285"/>
      <c r="OAH47" s="285"/>
      <c r="OAI47" s="275"/>
      <c r="OAJ47" s="277"/>
      <c r="OAK47" s="280"/>
      <c r="OAL47" s="281"/>
      <c r="OAM47" s="283"/>
      <c r="OAN47" s="285"/>
      <c r="OAO47" s="285"/>
      <c r="OAP47" s="285"/>
      <c r="OAQ47" s="275"/>
      <c r="OAR47" s="277"/>
      <c r="OAS47" s="280"/>
      <c r="OAT47" s="281"/>
      <c r="OAU47" s="283"/>
      <c r="OAV47" s="285"/>
      <c r="OAW47" s="285"/>
      <c r="OAX47" s="285"/>
      <c r="OAY47" s="275"/>
      <c r="OAZ47" s="277"/>
      <c r="OBA47" s="280"/>
      <c r="OBB47" s="281"/>
      <c r="OBC47" s="283"/>
      <c r="OBD47" s="285"/>
      <c r="OBE47" s="285"/>
      <c r="OBF47" s="285"/>
      <c r="OBG47" s="275"/>
      <c r="OBH47" s="277"/>
      <c r="OBI47" s="280"/>
      <c r="OBJ47" s="281"/>
      <c r="OBK47" s="283"/>
      <c r="OBL47" s="285"/>
      <c r="OBM47" s="285"/>
      <c r="OBN47" s="285"/>
      <c r="OBO47" s="275"/>
      <c r="OBP47" s="277"/>
      <c r="OBQ47" s="280"/>
      <c r="OBR47" s="281"/>
      <c r="OBS47" s="283"/>
      <c r="OBT47" s="285"/>
      <c r="OBU47" s="285"/>
      <c r="OBV47" s="285"/>
      <c r="OBW47" s="275"/>
      <c r="OBX47" s="277"/>
      <c r="OBY47" s="280"/>
      <c r="OBZ47" s="281"/>
      <c r="OCA47" s="283"/>
      <c r="OCB47" s="285"/>
      <c r="OCC47" s="285"/>
      <c r="OCD47" s="285"/>
      <c r="OCE47" s="275"/>
      <c r="OCF47" s="277"/>
      <c r="OCG47" s="280"/>
      <c r="OCH47" s="281"/>
      <c r="OCI47" s="283"/>
      <c r="OCJ47" s="285"/>
      <c r="OCK47" s="285"/>
      <c r="OCL47" s="285"/>
      <c r="OCM47" s="275"/>
      <c r="OCN47" s="277"/>
      <c r="OCO47" s="280"/>
      <c r="OCP47" s="281"/>
      <c r="OCQ47" s="283"/>
      <c r="OCR47" s="285"/>
      <c r="OCS47" s="285"/>
      <c r="OCT47" s="285"/>
      <c r="OCU47" s="275"/>
      <c r="OCV47" s="277"/>
      <c r="OCW47" s="280"/>
      <c r="OCX47" s="281"/>
      <c r="OCY47" s="283"/>
      <c r="OCZ47" s="285"/>
      <c r="ODA47" s="285"/>
      <c r="ODB47" s="285"/>
      <c r="ODC47" s="275"/>
      <c r="ODD47" s="277"/>
      <c r="ODE47" s="280"/>
      <c r="ODF47" s="281"/>
      <c r="ODG47" s="283"/>
      <c r="ODH47" s="285"/>
      <c r="ODI47" s="285"/>
      <c r="ODJ47" s="285"/>
      <c r="ODK47" s="275"/>
      <c r="ODL47" s="277"/>
      <c r="ODM47" s="280"/>
      <c r="ODN47" s="281"/>
      <c r="ODO47" s="283"/>
      <c r="ODP47" s="285"/>
      <c r="ODQ47" s="285"/>
      <c r="ODR47" s="285"/>
      <c r="ODS47" s="275"/>
      <c r="ODT47" s="277"/>
      <c r="ODU47" s="280"/>
      <c r="ODV47" s="281"/>
      <c r="ODW47" s="283"/>
      <c r="ODX47" s="285"/>
      <c r="ODY47" s="285"/>
      <c r="ODZ47" s="285"/>
      <c r="OEA47" s="275"/>
      <c r="OEB47" s="277"/>
      <c r="OEC47" s="280"/>
      <c r="OED47" s="281"/>
      <c r="OEE47" s="283"/>
      <c r="OEF47" s="285"/>
      <c r="OEG47" s="285"/>
      <c r="OEH47" s="285"/>
      <c r="OEI47" s="275"/>
      <c r="OEJ47" s="277"/>
      <c r="OEK47" s="280"/>
      <c r="OEL47" s="281"/>
      <c r="OEM47" s="283"/>
      <c r="OEN47" s="285"/>
      <c r="OEO47" s="285"/>
      <c r="OEP47" s="285"/>
      <c r="OEQ47" s="275"/>
      <c r="OER47" s="277"/>
      <c r="OES47" s="280"/>
      <c r="OET47" s="281"/>
      <c r="OEU47" s="283"/>
      <c r="OEV47" s="285"/>
      <c r="OEW47" s="285"/>
      <c r="OEX47" s="285"/>
      <c r="OEY47" s="275"/>
      <c r="OEZ47" s="277"/>
      <c r="OFA47" s="280"/>
      <c r="OFB47" s="281"/>
      <c r="OFC47" s="283"/>
      <c r="OFD47" s="285"/>
      <c r="OFE47" s="285"/>
      <c r="OFF47" s="285"/>
      <c r="OFG47" s="275"/>
      <c r="OFH47" s="277"/>
      <c r="OFI47" s="280"/>
      <c r="OFJ47" s="281"/>
      <c r="OFK47" s="283"/>
      <c r="OFL47" s="285"/>
      <c r="OFM47" s="285"/>
      <c r="OFN47" s="285"/>
      <c r="OFO47" s="275"/>
      <c r="OFP47" s="277"/>
      <c r="OFQ47" s="280"/>
      <c r="OFR47" s="281"/>
      <c r="OFS47" s="283"/>
      <c r="OFT47" s="285"/>
      <c r="OFU47" s="285"/>
      <c r="OFV47" s="285"/>
      <c r="OFW47" s="275"/>
      <c r="OFX47" s="277"/>
      <c r="OFY47" s="280"/>
      <c r="OFZ47" s="281"/>
      <c r="OGA47" s="283"/>
      <c r="OGB47" s="285"/>
      <c r="OGC47" s="285"/>
      <c r="OGD47" s="285"/>
      <c r="OGE47" s="275"/>
      <c r="OGF47" s="277"/>
      <c r="OGG47" s="280"/>
      <c r="OGH47" s="281"/>
      <c r="OGI47" s="283"/>
      <c r="OGJ47" s="285"/>
      <c r="OGK47" s="285"/>
      <c r="OGL47" s="285"/>
      <c r="OGM47" s="275"/>
      <c r="OGN47" s="277"/>
      <c r="OGO47" s="280"/>
      <c r="OGP47" s="281"/>
      <c r="OGQ47" s="283"/>
      <c r="OGR47" s="285"/>
      <c r="OGS47" s="285"/>
      <c r="OGT47" s="285"/>
      <c r="OGU47" s="275"/>
      <c r="OGV47" s="277"/>
      <c r="OGW47" s="280"/>
      <c r="OGX47" s="281"/>
      <c r="OGY47" s="283"/>
      <c r="OGZ47" s="285"/>
      <c r="OHA47" s="285"/>
      <c r="OHB47" s="285"/>
      <c r="OHC47" s="275"/>
      <c r="OHD47" s="277"/>
      <c r="OHE47" s="280"/>
      <c r="OHF47" s="281"/>
      <c r="OHG47" s="283"/>
      <c r="OHH47" s="285"/>
      <c r="OHI47" s="285"/>
      <c r="OHJ47" s="285"/>
      <c r="OHK47" s="275"/>
      <c r="OHL47" s="277"/>
      <c r="OHM47" s="280"/>
      <c r="OHN47" s="281"/>
      <c r="OHO47" s="283"/>
      <c r="OHP47" s="285"/>
      <c r="OHQ47" s="285"/>
      <c r="OHR47" s="285"/>
      <c r="OHS47" s="275"/>
      <c r="OHT47" s="277"/>
      <c r="OHU47" s="280"/>
      <c r="OHV47" s="281"/>
      <c r="OHW47" s="283"/>
      <c r="OHX47" s="285"/>
      <c r="OHY47" s="285"/>
      <c r="OHZ47" s="285"/>
      <c r="OIA47" s="275"/>
      <c r="OIB47" s="277"/>
      <c r="OIC47" s="280"/>
      <c r="OID47" s="281"/>
      <c r="OIE47" s="283"/>
      <c r="OIF47" s="285"/>
      <c r="OIG47" s="285"/>
      <c r="OIH47" s="285"/>
      <c r="OII47" s="275"/>
      <c r="OIJ47" s="277"/>
      <c r="OIK47" s="280"/>
      <c r="OIL47" s="281"/>
      <c r="OIM47" s="283"/>
      <c r="OIN47" s="285"/>
      <c r="OIO47" s="285"/>
      <c r="OIP47" s="285"/>
      <c r="OIQ47" s="275"/>
      <c r="OIR47" s="277"/>
      <c r="OIS47" s="280"/>
      <c r="OIT47" s="281"/>
      <c r="OIU47" s="283"/>
      <c r="OIV47" s="285"/>
      <c r="OIW47" s="285"/>
      <c r="OIX47" s="285"/>
      <c r="OIY47" s="275"/>
      <c r="OIZ47" s="277"/>
      <c r="OJA47" s="280"/>
      <c r="OJB47" s="281"/>
      <c r="OJC47" s="283"/>
      <c r="OJD47" s="285"/>
      <c r="OJE47" s="285"/>
      <c r="OJF47" s="285"/>
      <c r="OJG47" s="275"/>
      <c r="OJH47" s="277"/>
      <c r="OJI47" s="280"/>
      <c r="OJJ47" s="281"/>
      <c r="OJK47" s="283"/>
      <c r="OJL47" s="285"/>
      <c r="OJM47" s="285"/>
      <c r="OJN47" s="285"/>
      <c r="OJO47" s="275"/>
      <c r="OJP47" s="277"/>
      <c r="OJQ47" s="280"/>
      <c r="OJR47" s="281"/>
      <c r="OJS47" s="283"/>
      <c r="OJT47" s="285"/>
      <c r="OJU47" s="285"/>
      <c r="OJV47" s="285"/>
      <c r="OJW47" s="275"/>
      <c r="OJX47" s="277"/>
      <c r="OJY47" s="280"/>
      <c r="OJZ47" s="281"/>
      <c r="OKA47" s="283"/>
      <c r="OKB47" s="285"/>
      <c r="OKC47" s="285"/>
      <c r="OKD47" s="285"/>
      <c r="OKE47" s="275"/>
      <c r="OKF47" s="277"/>
      <c r="OKG47" s="280"/>
      <c r="OKH47" s="281"/>
      <c r="OKI47" s="283"/>
      <c r="OKJ47" s="285"/>
      <c r="OKK47" s="285"/>
      <c r="OKL47" s="285"/>
      <c r="OKM47" s="275"/>
      <c r="OKN47" s="277"/>
      <c r="OKO47" s="280"/>
      <c r="OKP47" s="281"/>
      <c r="OKQ47" s="283"/>
      <c r="OKR47" s="285"/>
      <c r="OKS47" s="285"/>
      <c r="OKT47" s="285"/>
      <c r="OKU47" s="275"/>
      <c r="OKV47" s="277"/>
      <c r="OKW47" s="280"/>
      <c r="OKX47" s="281"/>
      <c r="OKY47" s="283"/>
      <c r="OKZ47" s="285"/>
      <c r="OLA47" s="285"/>
      <c r="OLB47" s="285"/>
      <c r="OLC47" s="275"/>
      <c r="OLD47" s="277"/>
      <c r="OLE47" s="280"/>
      <c r="OLF47" s="281"/>
      <c r="OLG47" s="283"/>
      <c r="OLH47" s="285"/>
      <c r="OLI47" s="285"/>
      <c r="OLJ47" s="285"/>
      <c r="OLK47" s="275"/>
      <c r="OLL47" s="277"/>
      <c r="OLM47" s="280"/>
      <c r="OLN47" s="281"/>
      <c r="OLO47" s="283"/>
      <c r="OLP47" s="285"/>
      <c r="OLQ47" s="285"/>
      <c r="OLR47" s="285"/>
      <c r="OLS47" s="275"/>
      <c r="OLT47" s="277"/>
      <c r="OLU47" s="280"/>
      <c r="OLV47" s="281"/>
      <c r="OLW47" s="283"/>
      <c r="OLX47" s="285"/>
      <c r="OLY47" s="285"/>
      <c r="OLZ47" s="285"/>
      <c r="OMA47" s="275"/>
      <c r="OMB47" s="277"/>
      <c r="OMC47" s="280"/>
      <c r="OMD47" s="281"/>
      <c r="OME47" s="283"/>
      <c r="OMF47" s="285"/>
      <c r="OMG47" s="285"/>
      <c r="OMH47" s="285"/>
      <c r="OMI47" s="275"/>
      <c r="OMJ47" s="277"/>
      <c r="OMK47" s="280"/>
      <c r="OML47" s="281"/>
      <c r="OMM47" s="283"/>
      <c r="OMN47" s="285"/>
      <c r="OMO47" s="285"/>
      <c r="OMP47" s="285"/>
      <c r="OMQ47" s="275"/>
      <c r="OMR47" s="277"/>
      <c r="OMS47" s="280"/>
      <c r="OMT47" s="281"/>
      <c r="OMU47" s="283"/>
      <c r="OMV47" s="285"/>
      <c r="OMW47" s="285"/>
      <c r="OMX47" s="285"/>
      <c r="OMY47" s="275"/>
      <c r="OMZ47" s="277"/>
      <c r="ONA47" s="280"/>
      <c r="ONB47" s="281"/>
      <c r="ONC47" s="283"/>
      <c r="OND47" s="285"/>
      <c r="ONE47" s="285"/>
      <c r="ONF47" s="285"/>
      <c r="ONG47" s="275"/>
      <c r="ONH47" s="277"/>
      <c r="ONI47" s="280"/>
      <c r="ONJ47" s="281"/>
      <c r="ONK47" s="283"/>
      <c r="ONL47" s="285"/>
      <c r="ONM47" s="285"/>
      <c r="ONN47" s="285"/>
      <c r="ONO47" s="275"/>
      <c r="ONP47" s="277"/>
      <c r="ONQ47" s="280"/>
      <c r="ONR47" s="281"/>
      <c r="ONS47" s="283"/>
      <c r="ONT47" s="285"/>
      <c r="ONU47" s="285"/>
      <c r="ONV47" s="285"/>
      <c r="ONW47" s="275"/>
      <c r="ONX47" s="277"/>
      <c r="ONY47" s="280"/>
      <c r="ONZ47" s="281"/>
      <c r="OOA47" s="283"/>
      <c r="OOB47" s="285"/>
      <c r="OOC47" s="285"/>
      <c r="OOD47" s="285"/>
      <c r="OOE47" s="275"/>
      <c r="OOF47" s="277"/>
      <c r="OOG47" s="280"/>
      <c r="OOH47" s="281"/>
      <c r="OOI47" s="283"/>
      <c r="OOJ47" s="285"/>
      <c r="OOK47" s="285"/>
      <c r="OOL47" s="285"/>
      <c r="OOM47" s="275"/>
      <c r="OON47" s="277"/>
      <c r="OOO47" s="280"/>
      <c r="OOP47" s="281"/>
      <c r="OOQ47" s="283"/>
      <c r="OOR47" s="285"/>
      <c r="OOS47" s="285"/>
      <c r="OOT47" s="285"/>
      <c r="OOU47" s="275"/>
      <c r="OOV47" s="277"/>
      <c r="OOW47" s="280"/>
      <c r="OOX47" s="281"/>
      <c r="OOY47" s="283"/>
      <c r="OOZ47" s="285"/>
      <c r="OPA47" s="285"/>
      <c r="OPB47" s="285"/>
      <c r="OPC47" s="275"/>
      <c r="OPD47" s="277"/>
      <c r="OPE47" s="280"/>
      <c r="OPF47" s="281"/>
      <c r="OPG47" s="283"/>
      <c r="OPH47" s="285"/>
      <c r="OPI47" s="285"/>
      <c r="OPJ47" s="285"/>
      <c r="OPK47" s="275"/>
      <c r="OPL47" s="277"/>
      <c r="OPM47" s="280"/>
      <c r="OPN47" s="281"/>
      <c r="OPO47" s="283"/>
      <c r="OPP47" s="285"/>
      <c r="OPQ47" s="285"/>
      <c r="OPR47" s="285"/>
      <c r="OPS47" s="275"/>
      <c r="OPT47" s="277"/>
      <c r="OPU47" s="280"/>
      <c r="OPV47" s="281"/>
      <c r="OPW47" s="283"/>
      <c r="OPX47" s="285"/>
      <c r="OPY47" s="285"/>
      <c r="OPZ47" s="285"/>
      <c r="OQA47" s="275"/>
      <c r="OQB47" s="277"/>
      <c r="OQC47" s="280"/>
      <c r="OQD47" s="281"/>
      <c r="OQE47" s="283"/>
      <c r="OQF47" s="285"/>
      <c r="OQG47" s="285"/>
      <c r="OQH47" s="285"/>
      <c r="OQI47" s="275"/>
      <c r="OQJ47" s="277"/>
      <c r="OQK47" s="280"/>
      <c r="OQL47" s="281"/>
      <c r="OQM47" s="283"/>
      <c r="OQN47" s="285"/>
      <c r="OQO47" s="285"/>
      <c r="OQP47" s="285"/>
      <c r="OQQ47" s="275"/>
      <c r="OQR47" s="277"/>
      <c r="OQS47" s="280"/>
      <c r="OQT47" s="281"/>
      <c r="OQU47" s="283"/>
      <c r="OQV47" s="285"/>
      <c r="OQW47" s="285"/>
      <c r="OQX47" s="285"/>
      <c r="OQY47" s="275"/>
      <c r="OQZ47" s="277"/>
      <c r="ORA47" s="280"/>
      <c r="ORB47" s="281"/>
      <c r="ORC47" s="283"/>
      <c r="ORD47" s="285"/>
      <c r="ORE47" s="285"/>
      <c r="ORF47" s="285"/>
      <c r="ORG47" s="275"/>
      <c r="ORH47" s="277"/>
      <c r="ORI47" s="280"/>
      <c r="ORJ47" s="281"/>
      <c r="ORK47" s="283"/>
      <c r="ORL47" s="285"/>
      <c r="ORM47" s="285"/>
      <c r="ORN47" s="285"/>
      <c r="ORO47" s="275"/>
      <c r="ORP47" s="277"/>
      <c r="ORQ47" s="280"/>
      <c r="ORR47" s="281"/>
      <c r="ORS47" s="283"/>
      <c r="ORT47" s="285"/>
      <c r="ORU47" s="285"/>
      <c r="ORV47" s="285"/>
      <c r="ORW47" s="275"/>
      <c r="ORX47" s="277"/>
      <c r="ORY47" s="280"/>
      <c r="ORZ47" s="281"/>
      <c r="OSA47" s="283"/>
      <c r="OSB47" s="285"/>
      <c r="OSC47" s="285"/>
      <c r="OSD47" s="285"/>
      <c r="OSE47" s="275"/>
      <c r="OSF47" s="277"/>
      <c r="OSG47" s="280"/>
      <c r="OSH47" s="281"/>
      <c r="OSI47" s="283"/>
      <c r="OSJ47" s="285"/>
      <c r="OSK47" s="285"/>
      <c r="OSL47" s="285"/>
      <c r="OSM47" s="275"/>
      <c r="OSN47" s="277"/>
      <c r="OSO47" s="280"/>
      <c r="OSP47" s="281"/>
      <c r="OSQ47" s="283"/>
      <c r="OSR47" s="285"/>
      <c r="OSS47" s="285"/>
      <c r="OST47" s="285"/>
      <c r="OSU47" s="275"/>
      <c r="OSV47" s="277"/>
      <c r="OSW47" s="280"/>
      <c r="OSX47" s="281"/>
      <c r="OSY47" s="283"/>
      <c r="OSZ47" s="285"/>
      <c r="OTA47" s="285"/>
      <c r="OTB47" s="285"/>
      <c r="OTC47" s="275"/>
      <c r="OTD47" s="277"/>
      <c r="OTE47" s="280"/>
      <c r="OTF47" s="281"/>
      <c r="OTG47" s="283"/>
      <c r="OTH47" s="285"/>
      <c r="OTI47" s="285"/>
      <c r="OTJ47" s="285"/>
      <c r="OTK47" s="275"/>
      <c r="OTL47" s="277"/>
      <c r="OTM47" s="280"/>
      <c r="OTN47" s="281"/>
      <c r="OTO47" s="283"/>
      <c r="OTP47" s="285"/>
      <c r="OTQ47" s="285"/>
      <c r="OTR47" s="285"/>
      <c r="OTS47" s="275"/>
      <c r="OTT47" s="277"/>
      <c r="OTU47" s="280"/>
      <c r="OTV47" s="281"/>
      <c r="OTW47" s="283"/>
      <c r="OTX47" s="285"/>
      <c r="OTY47" s="285"/>
      <c r="OTZ47" s="285"/>
      <c r="OUA47" s="275"/>
      <c r="OUB47" s="277"/>
      <c r="OUC47" s="280"/>
      <c r="OUD47" s="281"/>
      <c r="OUE47" s="283"/>
      <c r="OUF47" s="285"/>
      <c r="OUG47" s="285"/>
      <c r="OUH47" s="285"/>
      <c r="OUI47" s="275"/>
      <c r="OUJ47" s="277"/>
      <c r="OUK47" s="280"/>
      <c r="OUL47" s="281"/>
      <c r="OUM47" s="283"/>
      <c r="OUN47" s="285"/>
      <c r="OUO47" s="285"/>
      <c r="OUP47" s="285"/>
      <c r="OUQ47" s="275"/>
      <c r="OUR47" s="277"/>
      <c r="OUS47" s="280"/>
      <c r="OUT47" s="281"/>
      <c r="OUU47" s="283"/>
      <c r="OUV47" s="285"/>
      <c r="OUW47" s="285"/>
      <c r="OUX47" s="285"/>
      <c r="OUY47" s="275"/>
      <c r="OUZ47" s="277"/>
      <c r="OVA47" s="280"/>
      <c r="OVB47" s="281"/>
      <c r="OVC47" s="283"/>
      <c r="OVD47" s="285"/>
      <c r="OVE47" s="285"/>
      <c r="OVF47" s="285"/>
      <c r="OVG47" s="275"/>
      <c r="OVH47" s="277"/>
      <c r="OVI47" s="280"/>
      <c r="OVJ47" s="281"/>
      <c r="OVK47" s="283"/>
      <c r="OVL47" s="285"/>
      <c r="OVM47" s="285"/>
      <c r="OVN47" s="285"/>
      <c r="OVO47" s="275"/>
      <c r="OVP47" s="277"/>
      <c r="OVQ47" s="280"/>
      <c r="OVR47" s="281"/>
      <c r="OVS47" s="283"/>
      <c r="OVT47" s="285"/>
      <c r="OVU47" s="285"/>
      <c r="OVV47" s="285"/>
      <c r="OVW47" s="275"/>
      <c r="OVX47" s="277"/>
      <c r="OVY47" s="280"/>
      <c r="OVZ47" s="281"/>
      <c r="OWA47" s="283"/>
      <c r="OWB47" s="285"/>
      <c r="OWC47" s="285"/>
      <c r="OWD47" s="285"/>
      <c r="OWE47" s="275"/>
      <c r="OWF47" s="277"/>
      <c r="OWG47" s="280"/>
      <c r="OWH47" s="281"/>
      <c r="OWI47" s="283"/>
      <c r="OWJ47" s="285"/>
      <c r="OWK47" s="285"/>
      <c r="OWL47" s="285"/>
      <c r="OWM47" s="275"/>
      <c r="OWN47" s="277"/>
      <c r="OWO47" s="280"/>
      <c r="OWP47" s="281"/>
      <c r="OWQ47" s="283"/>
      <c r="OWR47" s="285"/>
      <c r="OWS47" s="285"/>
      <c r="OWT47" s="285"/>
      <c r="OWU47" s="275"/>
      <c r="OWV47" s="277"/>
      <c r="OWW47" s="280"/>
      <c r="OWX47" s="281"/>
      <c r="OWY47" s="283"/>
      <c r="OWZ47" s="285"/>
      <c r="OXA47" s="285"/>
      <c r="OXB47" s="285"/>
      <c r="OXC47" s="275"/>
      <c r="OXD47" s="277"/>
      <c r="OXE47" s="280"/>
      <c r="OXF47" s="281"/>
      <c r="OXG47" s="283"/>
      <c r="OXH47" s="285"/>
      <c r="OXI47" s="285"/>
      <c r="OXJ47" s="285"/>
      <c r="OXK47" s="275"/>
      <c r="OXL47" s="277"/>
      <c r="OXM47" s="280"/>
      <c r="OXN47" s="281"/>
      <c r="OXO47" s="283"/>
      <c r="OXP47" s="285"/>
      <c r="OXQ47" s="285"/>
      <c r="OXR47" s="285"/>
      <c r="OXS47" s="275"/>
      <c r="OXT47" s="277"/>
      <c r="OXU47" s="280"/>
      <c r="OXV47" s="281"/>
      <c r="OXW47" s="283"/>
      <c r="OXX47" s="285"/>
      <c r="OXY47" s="285"/>
      <c r="OXZ47" s="285"/>
      <c r="OYA47" s="275"/>
      <c r="OYB47" s="277"/>
      <c r="OYC47" s="280"/>
      <c r="OYD47" s="281"/>
      <c r="OYE47" s="283"/>
      <c r="OYF47" s="285"/>
      <c r="OYG47" s="285"/>
      <c r="OYH47" s="285"/>
      <c r="OYI47" s="275"/>
      <c r="OYJ47" s="277"/>
      <c r="OYK47" s="280"/>
      <c r="OYL47" s="281"/>
      <c r="OYM47" s="283"/>
      <c r="OYN47" s="285"/>
      <c r="OYO47" s="285"/>
      <c r="OYP47" s="285"/>
      <c r="OYQ47" s="275"/>
      <c r="OYR47" s="277"/>
      <c r="OYS47" s="280"/>
      <c r="OYT47" s="281"/>
      <c r="OYU47" s="283"/>
      <c r="OYV47" s="285"/>
      <c r="OYW47" s="285"/>
      <c r="OYX47" s="285"/>
      <c r="OYY47" s="275"/>
      <c r="OYZ47" s="277"/>
      <c r="OZA47" s="280"/>
      <c r="OZB47" s="281"/>
      <c r="OZC47" s="283"/>
      <c r="OZD47" s="285"/>
      <c r="OZE47" s="285"/>
      <c r="OZF47" s="285"/>
      <c r="OZG47" s="275"/>
      <c r="OZH47" s="277"/>
      <c r="OZI47" s="280"/>
      <c r="OZJ47" s="281"/>
      <c r="OZK47" s="283"/>
      <c r="OZL47" s="285"/>
      <c r="OZM47" s="285"/>
      <c r="OZN47" s="285"/>
      <c r="OZO47" s="275"/>
      <c r="OZP47" s="277"/>
      <c r="OZQ47" s="280"/>
      <c r="OZR47" s="281"/>
      <c r="OZS47" s="283"/>
      <c r="OZT47" s="285"/>
      <c r="OZU47" s="285"/>
      <c r="OZV47" s="285"/>
      <c r="OZW47" s="275"/>
      <c r="OZX47" s="277"/>
      <c r="OZY47" s="280"/>
      <c r="OZZ47" s="281"/>
      <c r="PAA47" s="283"/>
      <c r="PAB47" s="285"/>
      <c r="PAC47" s="285"/>
      <c r="PAD47" s="285"/>
      <c r="PAE47" s="275"/>
      <c r="PAF47" s="277"/>
      <c r="PAG47" s="280"/>
      <c r="PAH47" s="281"/>
      <c r="PAI47" s="283"/>
      <c r="PAJ47" s="285"/>
      <c r="PAK47" s="285"/>
      <c r="PAL47" s="285"/>
      <c r="PAM47" s="275"/>
      <c r="PAN47" s="277"/>
      <c r="PAO47" s="280"/>
      <c r="PAP47" s="281"/>
      <c r="PAQ47" s="283"/>
      <c r="PAR47" s="285"/>
      <c r="PAS47" s="285"/>
      <c r="PAT47" s="285"/>
      <c r="PAU47" s="275"/>
      <c r="PAV47" s="277"/>
      <c r="PAW47" s="280"/>
      <c r="PAX47" s="281"/>
      <c r="PAY47" s="283"/>
      <c r="PAZ47" s="285"/>
      <c r="PBA47" s="285"/>
      <c r="PBB47" s="285"/>
      <c r="PBC47" s="275"/>
      <c r="PBD47" s="277"/>
      <c r="PBE47" s="280"/>
      <c r="PBF47" s="281"/>
      <c r="PBG47" s="283"/>
      <c r="PBH47" s="285"/>
      <c r="PBI47" s="285"/>
      <c r="PBJ47" s="285"/>
      <c r="PBK47" s="275"/>
      <c r="PBL47" s="277"/>
      <c r="PBM47" s="280"/>
      <c r="PBN47" s="281"/>
      <c r="PBO47" s="283"/>
      <c r="PBP47" s="285"/>
      <c r="PBQ47" s="285"/>
      <c r="PBR47" s="285"/>
      <c r="PBS47" s="275"/>
      <c r="PBT47" s="277"/>
      <c r="PBU47" s="280"/>
      <c r="PBV47" s="281"/>
      <c r="PBW47" s="283"/>
      <c r="PBX47" s="285"/>
      <c r="PBY47" s="285"/>
      <c r="PBZ47" s="285"/>
      <c r="PCA47" s="275"/>
      <c r="PCB47" s="277"/>
      <c r="PCC47" s="280"/>
      <c r="PCD47" s="281"/>
      <c r="PCE47" s="283"/>
      <c r="PCF47" s="285"/>
      <c r="PCG47" s="285"/>
      <c r="PCH47" s="285"/>
      <c r="PCI47" s="275"/>
      <c r="PCJ47" s="277"/>
      <c r="PCK47" s="280"/>
      <c r="PCL47" s="281"/>
      <c r="PCM47" s="283"/>
      <c r="PCN47" s="285"/>
      <c r="PCO47" s="285"/>
      <c r="PCP47" s="285"/>
      <c r="PCQ47" s="275"/>
      <c r="PCR47" s="277"/>
      <c r="PCS47" s="280"/>
      <c r="PCT47" s="281"/>
      <c r="PCU47" s="283"/>
      <c r="PCV47" s="285"/>
      <c r="PCW47" s="285"/>
      <c r="PCX47" s="285"/>
      <c r="PCY47" s="275"/>
      <c r="PCZ47" s="277"/>
      <c r="PDA47" s="280"/>
      <c r="PDB47" s="281"/>
      <c r="PDC47" s="283"/>
      <c r="PDD47" s="285"/>
      <c r="PDE47" s="285"/>
      <c r="PDF47" s="285"/>
      <c r="PDG47" s="275"/>
      <c r="PDH47" s="277"/>
      <c r="PDI47" s="280"/>
      <c r="PDJ47" s="281"/>
      <c r="PDK47" s="283"/>
      <c r="PDL47" s="285"/>
      <c r="PDM47" s="285"/>
      <c r="PDN47" s="285"/>
      <c r="PDO47" s="275"/>
      <c r="PDP47" s="277"/>
      <c r="PDQ47" s="280"/>
      <c r="PDR47" s="281"/>
      <c r="PDS47" s="283"/>
      <c r="PDT47" s="285"/>
      <c r="PDU47" s="285"/>
      <c r="PDV47" s="285"/>
      <c r="PDW47" s="275"/>
      <c r="PDX47" s="277"/>
      <c r="PDY47" s="280"/>
      <c r="PDZ47" s="281"/>
      <c r="PEA47" s="283"/>
      <c r="PEB47" s="285"/>
      <c r="PEC47" s="285"/>
      <c r="PED47" s="285"/>
      <c r="PEE47" s="275"/>
      <c r="PEF47" s="277"/>
      <c r="PEG47" s="280"/>
      <c r="PEH47" s="281"/>
      <c r="PEI47" s="283"/>
      <c r="PEJ47" s="285"/>
      <c r="PEK47" s="285"/>
      <c r="PEL47" s="285"/>
      <c r="PEM47" s="275"/>
      <c r="PEN47" s="277"/>
      <c r="PEO47" s="280"/>
      <c r="PEP47" s="281"/>
      <c r="PEQ47" s="283"/>
      <c r="PER47" s="285"/>
      <c r="PES47" s="285"/>
      <c r="PET47" s="285"/>
      <c r="PEU47" s="275"/>
      <c r="PEV47" s="277"/>
      <c r="PEW47" s="280"/>
      <c r="PEX47" s="281"/>
      <c r="PEY47" s="283"/>
      <c r="PEZ47" s="285"/>
      <c r="PFA47" s="285"/>
      <c r="PFB47" s="285"/>
      <c r="PFC47" s="275"/>
      <c r="PFD47" s="277"/>
      <c r="PFE47" s="280"/>
      <c r="PFF47" s="281"/>
      <c r="PFG47" s="283"/>
      <c r="PFH47" s="285"/>
      <c r="PFI47" s="285"/>
      <c r="PFJ47" s="285"/>
      <c r="PFK47" s="275"/>
      <c r="PFL47" s="277"/>
      <c r="PFM47" s="280"/>
      <c r="PFN47" s="281"/>
      <c r="PFO47" s="283"/>
      <c r="PFP47" s="285"/>
      <c r="PFQ47" s="285"/>
      <c r="PFR47" s="285"/>
      <c r="PFS47" s="275"/>
      <c r="PFT47" s="277"/>
      <c r="PFU47" s="280"/>
      <c r="PFV47" s="281"/>
      <c r="PFW47" s="283"/>
      <c r="PFX47" s="285"/>
      <c r="PFY47" s="285"/>
      <c r="PFZ47" s="285"/>
      <c r="PGA47" s="275"/>
      <c r="PGB47" s="277"/>
      <c r="PGC47" s="280"/>
      <c r="PGD47" s="281"/>
      <c r="PGE47" s="283"/>
      <c r="PGF47" s="285"/>
      <c r="PGG47" s="285"/>
      <c r="PGH47" s="285"/>
      <c r="PGI47" s="275"/>
      <c r="PGJ47" s="277"/>
      <c r="PGK47" s="280"/>
      <c r="PGL47" s="281"/>
      <c r="PGM47" s="283"/>
      <c r="PGN47" s="285"/>
      <c r="PGO47" s="285"/>
      <c r="PGP47" s="285"/>
      <c r="PGQ47" s="275"/>
      <c r="PGR47" s="277"/>
      <c r="PGS47" s="280"/>
      <c r="PGT47" s="281"/>
      <c r="PGU47" s="283"/>
      <c r="PGV47" s="285"/>
      <c r="PGW47" s="285"/>
      <c r="PGX47" s="285"/>
      <c r="PGY47" s="275"/>
      <c r="PGZ47" s="277"/>
      <c r="PHA47" s="280"/>
      <c r="PHB47" s="281"/>
      <c r="PHC47" s="283"/>
      <c r="PHD47" s="285"/>
      <c r="PHE47" s="285"/>
      <c r="PHF47" s="285"/>
      <c r="PHG47" s="275"/>
      <c r="PHH47" s="277"/>
      <c r="PHI47" s="280"/>
      <c r="PHJ47" s="281"/>
      <c r="PHK47" s="283"/>
      <c r="PHL47" s="285"/>
      <c r="PHM47" s="285"/>
      <c r="PHN47" s="285"/>
      <c r="PHO47" s="275"/>
      <c r="PHP47" s="277"/>
      <c r="PHQ47" s="280"/>
      <c r="PHR47" s="281"/>
      <c r="PHS47" s="283"/>
      <c r="PHT47" s="285"/>
      <c r="PHU47" s="285"/>
      <c r="PHV47" s="285"/>
      <c r="PHW47" s="275"/>
      <c r="PHX47" s="277"/>
      <c r="PHY47" s="280"/>
      <c r="PHZ47" s="281"/>
      <c r="PIA47" s="283"/>
      <c r="PIB47" s="285"/>
      <c r="PIC47" s="285"/>
      <c r="PID47" s="285"/>
      <c r="PIE47" s="275"/>
      <c r="PIF47" s="277"/>
      <c r="PIG47" s="280"/>
      <c r="PIH47" s="281"/>
      <c r="PII47" s="283"/>
      <c r="PIJ47" s="285"/>
      <c r="PIK47" s="285"/>
      <c r="PIL47" s="285"/>
      <c r="PIM47" s="275"/>
      <c r="PIN47" s="277"/>
      <c r="PIO47" s="280"/>
      <c r="PIP47" s="281"/>
      <c r="PIQ47" s="283"/>
      <c r="PIR47" s="285"/>
      <c r="PIS47" s="285"/>
      <c r="PIT47" s="285"/>
      <c r="PIU47" s="275"/>
      <c r="PIV47" s="277"/>
      <c r="PIW47" s="280"/>
      <c r="PIX47" s="281"/>
      <c r="PIY47" s="283"/>
      <c r="PIZ47" s="285"/>
      <c r="PJA47" s="285"/>
      <c r="PJB47" s="285"/>
      <c r="PJC47" s="275"/>
      <c r="PJD47" s="277"/>
      <c r="PJE47" s="280"/>
      <c r="PJF47" s="281"/>
      <c r="PJG47" s="283"/>
      <c r="PJH47" s="285"/>
      <c r="PJI47" s="285"/>
      <c r="PJJ47" s="285"/>
      <c r="PJK47" s="275"/>
      <c r="PJL47" s="277"/>
      <c r="PJM47" s="280"/>
      <c r="PJN47" s="281"/>
      <c r="PJO47" s="283"/>
      <c r="PJP47" s="285"/>
      <c r="PJQ47" s="285"/>
      <c r="PJR47" s="285"/>
      <c r="PJS47" s="275"/>
      <c r="PJT47" s="277"/>
      <c r="PJU47" s="280"/>
      <c r="PJV47" s="281"/>
      <c r="PJW47" s="283"/>
      <c r="PJX47" s="285"/>
      <c r="PJY47" s="285"/>
      <c r="PJZ47" s="285"/>
      <c r="PKA47" s="275"/>
      <c r="PKB47" s="277"/>
      <c r="PKC47" s="280"/>
      <c r="PKD47" s="281"/>
      <c r="PKE47" s="283"/>
      <c r="PKF47" s="285"/>
      <c r="PKG47" s="285"/>
      <c r="PKH47" s="285"/>
      <c r="PKI47" s="275"/>
      <c r="PKJ47" s="277"/>
      <c r="PKK47" s="280"/>
      <c r="PKL47" s="281"/>
      <c r="PKM47" s="283"/>
      <c r="PKN47" s="285"/>
      <c r="PKO47" s="285"/>
      <c r="PKP47" s="285"/>
      <c r="PKQ47" s="275"/>
      <c r="PKR47" s="277"/>
      <c r="PKS47" s="280"/>
      <c r="PKT47" s="281"/>
      <c r="PKU47" s="283"/>
      <c r="PKV47" s="285"/>
      <c r="PKW47" s="285"/>
      <c r="PKX47" s="285"/>
      <c r="PKY47" s="275"/>
      <c r="PKZ47" s="277"/>
      <c r="PLA47" s="280"/>
      <c r="PLB47" s="281"/>
      <c r="PLC47" s="283"/>
      <c r="PLD47" s="285"/>
      <c r="PLE47" s="285"/>
      <c r="PLF47" s="285"/>
      <c r="PLG47" s="275"/>
      <c r="PLH47" s="277"/>
      <c r="PLI47" s="280"/>
      <c r="PLJ47" s="281"/>
      <c r="PLK47" s="283"/>
      <c r="PLL47" s="285"/>
      <c r="PLM47" s="285"/>
      <c r="PLN47" s="285"/>
      <c r="PLO47" s="275"/>
      <c r="PLP47" s="277"/>
      <c r="PLQ47" s="280"/>
      <c r="PLR47" s="281"/>
      <c r="PLS47" s="283"/>
      <c r="PLT47" s="285"/>
      <c r="PLU47" s="285"/>
      <c r="PLV47" s="285"/>
      <c r="PLW47" s="275"/>
      <c r="PLX47" s="277"/>
      <c r="PLY47" s="280"/>
      <c r="PLZ47" s="281"/>
      <c r="PMA47" s="283"/>
      <c r="PMB47" s="285"/>
      <c r="PMC47" s="285"/>
      <c r="PMD47" s="285"/>
      <c r="PME47" s="275"/>
      <c r="PMF47" s="277"/>
      <c r="PMG47" s="280"/>
      <c r="PMH47" s="281"/>
      <c r="PMI47" s="283"/>
      <c r="PMJ47" s="285"/>
      <c r="PMK47" s="285"/>
      <c r="PML47" s="285"/>
      <c r="PMM47" s="275"/>
      <c r="PMN47" s="277"/>
      <c r="PMO47" s="280"/>
      <c r="PMP47" s="281"/>
      <c r="PMQ47" s="283"/>
      <c r="PMR47" s="285"/>
      <c r="PMS47" s="285"/>
      <c r="PMT47" s="285"/>
      <c r="PMU47" s="275"/>
      <c r="PMV47" s="277"/>
      <c r="PMW47" s="280"/>
      <c r="PMX47" s="281"/>
      <c r="PMY47" s="283"/>
      <c r="PMZ47" s="285"/>
      <c r="PNA47" s="285"/>
      <c r="PNB47" s="285"/>
      <c r="PNC47" s="275"/>
      <c r="PND47" s="277"/>
      <c r="PNE47" s="280"/>
      <c r="PNF47" s="281"/>
      <c r="PNG47" s="283"/>
      <c r="PNH47" s="285"/>
      <c r="PNI47" s="285"/>
      <c r="PNJ47" s="285"/>
      <c r="PNK47" s="275"/>
      <c r="PNL47" s="277"/>
      <c r="PNM47" s="280"/>
      <c r="PNN47" s="281"/>
      <c r="PNO47" s="283"/>
      <c r="PNP47" s="285"/>
      <c r="PNQ47" s="285"/>
      <c r="PNR47" s="285"/>
      <c r="PNS47" s="275"/>
      <c r="PNT47" s="277"/>
      <c r="PNU47" s="280"/>
      <c r="PNV47" s="281"/>
      <c r="PNW47" s="283"/>
      <c r="PNX47" s="285"/>
      <c r="PNY47" s="285"/>
      <c r="PNZ47" s="285"/>
      <c r="POA47" s="275"/>
      <c r="POB47" s="277"/>
      <c r="POC47" s="280"/>
      <c r="POD47" s="281"/>
      <c r="POE47" s="283"/>
      <c r="POF47" s="285"/>
      <c r="POG47" s="285"/>
      <c r="POH47" s="285"/>
      <c r="POI47" s="275"/>
      <c r="POJ47" s="277"/>
      <c r="POK47" s="280"/>
      <c r="POL47" s="281"/>
      <c r="POM47" s="283"/>
      <c r="PON47" s="285"/>
      <c r="POO47" s="285"/>
      <c r="POP47" s="285"/>
      <c r="POQ47" s="275"/>
      <c r="POR47" s="277"/>
      <c r="POS47" s="280"/>
      <c r="POT47" s="281"/>
      <c r="POU47" s="283"/>
      <c r="POV47" s="285"/>
      <c r="POW47" s="285"/>
      <c r="POX47" s="285"/>
      <c r="POY47" s="275"/>
      <c r="POZ47" s="277"/>
      <c r="PPA47" s="280"/>
      <c r="PPB47" s="281"/>
      <c r="PPC47" s="283"/>
      <c r="PPD47" s="285"/>
      <c r="PPE47" s="285"/>
      <c r="PPF47" s="285"/>
      <c r="PPG47" s="275"/>
      <c r="PPH47" s="277"/>
      <c r="PPI47" s="280"/>
      <c r="PPJ47" s="281"/>
      <c r="PPK47" s="283"/>
      <c r="PPL47" s="285"/>
      <c r="PPM47" s="285"/>
      <c r="PPN47" s="285"/>
      <c r="PPO47" s="275"/>
      <c r="PPP47" s="277"/>
      <c r="PPQ47" s="280"/>
      <c r="PPR47" s="281"/>
      <c r="PPS47" s="283"/>
      <c r="PPT47" s="285"/>
      <c r="PPU47" s="285"/>
      <c r="PPV47" s="285"/>
      <c r="PPW47" s="275"/>
      <c r="PPX47" s="277"/>
      <c r="PPY47" s="280"/>
      <c r="PPZ47" s="281"/>
      <c r="PQA47" s="283"/>
      <c r="PQB47" s="285"/>
      <c r="PQC47" s="285"/>
      <c r="PQD47" s="285"/>
      <c r="PQE47" s="275"/>
      <c r="PQF47" s="277"/>
      <c r="PQG47" s="280"/>
      <c r="PQH47" s="281"/>
      <c r="PQI47" s="283"/>
      <c r="PQJ47" s="285"/>
      <c r="PQK47" s="285"/>
      <c r="PQL47" s="285"/>
      <c r="PQM47" s="275"/>
      <c r="PQN47" s="277"/>
      <c r="PQO47" s="280"/>
      <c r="PQP47" s="281"/>
      <c r="PQQ47" s="283"/>
      <c r="PQR47" s="285"/>
      <c r="PQS47" s="285"/>
      <c r="PQT47" s="285"/>
      <c r="PQU47" s="275"/>
      <c r="PQV47" s="277"/>
      <c r="PQW47" s="280"/>
      <c r="PQX47" s="281"/>
      <c r="PQY47" s="283"/>
      <c r="PQZ47" s="285"/>
      <c r="PRA47" s="285"/>
      <c r="PRB47" s="285"/>
      <c r="PRC47" s="275"/>
      <c r="PRD47" s="277"/>
      <c r="PRE47" s="280"/>
      <c r="PRF47" s="281"/>
      <c r="PRG47" s="283"/>
      <c r="PRH47" s="285"/>
      <c r="PRI47" s="285"/>
      <c r="PRJ47" s="285"/>
      <c r="PRK47" s="275"/>
      <c r="PRL47" s="277"/>
      <c r="PRM47" s="280"/>
      <c r="PRN47" s="281"/>
      <c r="PRO47" s="283"/>
      <c r="PRP47" s="285"/>
      <c r="PRQ47" s="285"/>
      <c r="PRR47" s="285"/>
      <c r="PRS47" s="275"/>
      <c r="PRT47" s="277"/>
      <c r="PRU47" s="280"/>
      <c r="PRV47" s="281"/>
      <c r="PRW47" s="283"/>
      <c r="PRX47" s="285"/>
      <c r="PRY47" s="285"/>
      <c r="PRZ47" s="285"/>
      <c r="PSA47" s="275"/>
      <c r="PSB47" s="277"/>
      <c r="PSC47" s="280"/>
      <c r="PSD47" s="281"/>
      <c r="PSE47" s="283"/>
      <c r="PSF47" s="285"/>
      <c r="PSG47" s="285"/>
      <c r="PSH47" s="285"/>
      <c r="PSI47" s="275"/>
      <c r="PSJ47" s="277"/>
      <c r="PSK47" s="280"/>
      <c r="PSL47" s="281"/>
      <c r="PSM47" s="283"/>
      <c r="PSN47" s="285"/>
      <c r="PSO47" s="285"/>
      <c r="PSP47" s="285"/>
      <c r="PSQ47" s="275"/>
      <c r="PSR47" s="277"/>
      <c r="PSS47" s="280"/>
      <c r="PST47" s="281"/>
      <c r="PSU47" s="283"/>
      <c r="PSV47" s="285"/>
      <c r="PSW47" s="285"/>
      <c r="PSX47" s="285"/>
      <c r="PSY47" s="275"/>
      <c r="PSZ47" s="277"/>
      <c r="PTA47" s="280"/>
      <c r="PTB47" s="281"/>
      <c r="PTC47" s="283"/>
      <c r="PTD47" s="285"/>
      <c r="PTE47" s="285"/>
      <c r="PTF47" s="285"/>
      <c r="PTG47" s="275"/>
      <c r="PTH47" s="277"/>
      <c r="PTI47" s="280"/>
      <c r="PTJ47" s="281"/>
      <c r="PTK47" s="283"/>
      <c r="PTL47" s="285"/>
      <c r="PTM47" s="285"/>
      <c r="PTN47" s="285"/>
      <c r="PTO47" s="275"/>
      <c r="PTP47" s="277"/>
      <c r="PTQ47" s="280"/>
      <c r="PTR47" s="281"/>
      <c r="PTS47" s="283"/>
      <c r="PTT47" s="285"/>
      <c r="PTU47" s="285"/>
      <c r="PTV47" s="285"/>
      <c r="PTW47" s="275"/>
      <c r="PTX47" s="277"/>
      <c r="PTY47" s="280"/>
      <c r="PTZ47" s="281"/>
      <c r="PUA47" s="283"/>
      <c r="PUB47" s="285"/>
      <c r="PUC47" s="285"/>
      <c r="PUD47" s="285"/>
      <c r="PUE47" s="275"/>
      <c r="PUF47" s="277"/>
      <c r="PUG47" s="280"/>
      <c r="PUH47" s="281"/>
      <c r="PUI47" s="283"/>
      <c r="PUJ47" s="285"/>
      <c r="PUK47" s="285"/>
      <c r="PUL47" s="285"/>
      <c r="PUM47" s="275"/>
      <c r="PUN47" s="277"/>
      <c r="PUO47" s="280"/>
      <c r="PUP47" s="281"/>
      <c r="PUQ47" s="283"/>
      <c r="PUR47" s="285"/>
      <c r="PUS47" s="285"/>
      <c r="PUT47" s="285"/>
      <c r="PUU47" s="275"/>
      <c r="PUV47" s="277"/>
      <c r="PUW47" s="280"/>
      <c r="PUX47" s="281"/>
      <c r="PUY47" s="283"/>
      <c r="PUZ47" s="285"/>
      <c r="PVA47" s="285"/>
      <c r="PVB47" s="285"/>
      <c r="PVC47" s="275"/>
      <c r="PVD47" s="277"/>
      <c r="PVE47" s="280"/>
      <c r="PVF47" s="281"/>
      <c r="PVG47" s="283"/>
      <c r="PVH47" s="285"/>
      <c r="PVI47" s="285"/>
      <c r="PVJ47" s="285"/>
      <c r="PVK47" s="275"/>
      <c r="PVL47" s="277"/>
      <c r="PVM47" s="280"/>
      <c r="PVN47" s="281"/>
      <c r="PVO47" s="283"/>
      <c r="PVP47" s="285"/>
      <c r="PVQ47" s="285"/>
      <c r="PVR47" s="285"/>
      <c r="PVS47" s="275"/>
      <c r="PVT47" s="277"/>
      <c r="PVU47" s="280"/>
      <c r="PVV47" s="281"/>
      <c r="PVW47" s="283"/>
      <c r="PVX47" s="285"/>
      <c r="PVY47" s="285"/>
      <c r="PVZ47" s="285"/>
      <c r="PWA47" s="275"/>
      <c r="PWB47" s="277"/>
      <c r="PWC47" s="280"/>
      <c r="PWD47" s="281"/>
      <c r="PWE47" s="283"/>
      <c r="PWF47" s="285"/>
      <c r="PWG47" s="285"/>
      <c r="PWH47" s="285"/>
      <c r="PWI47" s="275"/>
      <c r="PWJ47" s="277"/>
      <c r="PWK47" s="280"/>
      <c r="PWL47" s="281"/>
      <c r="PWM47" s="283"/>
      <c r="PWN47" s="285"/>
      <c r="PWO47" s="285"/>
      <c r="PWP47" s="285"/>
      <c r="PWQ47" s="275"/>
      <c r="PWR47" s="277"/>
      <c r="PWS47" s="280"/>
      <c r="PWT47" s="281"/>
      <c r="PWU47" s="283"/>
      <c r="PWV47" s="285"/>
      <c r="PWW47" s="285"/>
      <c r="PWX47" s="285"/>
      <c r="PWY47" s="275"/>
      <c r="PWZ47" s="277"/>
      <c r="PXA47" s="280"/>
      <c r="PXB47" s="281"/>
      <c r="PXC47" s="283"/>
      <c r="PXD47" s="285"/>
      <c r="PXE47" s="285"/>
      <c r="PXF47" s="285"/>
      <c r="PXG47" s="275"/>
      <c r="PXH47" s="277"/>
      <c r="PXI47" s="280"/>
      <c r="PXJ47" s="281"/>
      <c r="PXK47" s="283"/>
      <c r="PXL47" s="285"/>
      <c r="PXM47" s="285"/>
      <c r="PXN47" s="285"/>
      <c r="PXO47" s="275"/>
      <c r="PXP47" s="277"/>
      <c r="PXQ47" s="280"/>
      <c r="PXR47" s="281"/>
      <c r="PXS47" s="283"/>
      <c r="PXT47" s="285"/>
      <c r="PXU47" s="285"/>
      <c r="PXV47" s="285"/>
      <c r="PXW47" s="275"/>
      <c r="PXX47" s="277"/>
      <c r="PXY47" s="280"/>
      <c r="PXZ47" s="281"/>
      <c r="PYA47" s="283"/>
      <c r="PYB47" s="285"/>
      <c r="PYC47" s="285"/>
      <c r="PYD47" s="285"/>
      <c r="PYE47" s="275"/>
      <c r="PYF47" s="277"/>
      <c r="PYG47" s="280"/>
      <c r="PYH47" s="281"/>
      <c r="PYI47" s="283"/>
      <c r="PYJ47" s="285"/>
      <c r="PYK47" s="285"/>
      <c r="PYL47" s="285"/>
      <c r="PYM47" s="275"/>
      <c r="PYN47" s="277"/>
      <c r="PYO47" s="280"/>
      <c r="PYP47" s="281"/>
      <c r="PYQ47" s="283"/>
      <c r="PYR47" s="285"/>
      <c r="PYS47" s="285"/>
      <c r="PYT47" s="285"/>
      <c r="PYU47" s="275"/>
      <c r="PYV47" s="277"/>
      <c r="PYW47" s="280"/>
      <c r="PYX47" s="281"/>
      <c r="PYY47" s="283"/>
      <c r="PYZ47" s="285"/>
      <c r="PZA47" s="285"/>
      <c r="PZB47" s="285"/>
      <c r="PZC47" s="275"/>
      <c r="PZD47" s="277"/>
      <c r="PZE47" s="280"/>
      <c r="PZF47" s="281"/>
      <c r="PZG47" s="283"/>
      <c r="PZH47" s="285"/>
      <c r="PZI47" s="285"/>
      <c r="PZJ47" s="285"/>
      <c r="PZK47" s="275"/>
      <c r="PZL47" s="277"/>
      <c r="PZM47" s="280"/>
      <c r="PZN47" s="281"/>
      <c r="PZO47" s="283"/>
      <c r="PZP47" s="285"/>
      <c r="PZQ47" s="285"/>
      <c r="PZR47" s="285"/>
      <c r="PZS47" s="275"/>
      <c r="PZT47" s="277"/>
      <c r="PZU47" s="280"/>
      <c r="PZV47" s="281"/>
      <c r="PZW47" s="283"/>
      <c r="PZX47" s="285"/>
      <c r="PZY47" s="285"/>
      <c r="PZZ47" s="285"/>
      <c r="QAA47" s="275"/>
      <c r="QAB47" s="277"/>
      <c r="QAC47" s="280"/>
      <c r="QAD47" s="281"/>
      <c r="QAE47" s="283"/>
      <c r="QAF47" s="285"/>
      <c r="QAG47" s="285"/>
      <c r="QAH47" s="285"/>
      <c r="QAI47" s="275"/>
      <c r="QAJ47" s="277"/>
      <c r="QAK47" s="280"/>
      <c r="QAL47" s="281"/>
      <c r="QAM47" s="283"/>
      <c r="QAN47" s="285"/>
      <c r="QAO47" s="285"/>
      <c r="QAP47" s="285"/>
      <c r="QAQ47" s="275"/>
      <c r="QAR47" s="277"/>
      <c r="QAS47" s="280"/>
      <c r="QAT47" s="281"/>
      <c r="QAU47" s="283"/>
      <c r="QAV47" s="285"/>
      <c r="QAW47" s="285"/>
      <c r="QAX47" s="285"/>
      <c r="QAY47" s="275"/>
      <c r="QAZ47" s="277"/>
      <c r="QBA47" s="280"/>
      <c r="QBB47" s="281"/>
      <c r="QBC47" s="283"/>
      <c r="QBD47" s="285"/>
      <c r="QBE47" s="285"/>
      <c r="QBF47" s="285"/>
      <c r="QBG47" s="275"/>
      <c r="QBH47" s="277"/>
      <c r="QBI47" s="280"/>
      <c r="QBJ47" s="281"/>
      <c r="QBK47" s="283"/>
      <c r="QBL47" s="285"/>
      <c r="QBM47" s="285"/>
      <c r="QBN47" s="285"/>
      <c r="QBO47" s="275"/>
      <c r="QBP47" s="277"/>
      <c r="QBQ47" s="280"/>
      <c r="QBR47" s="281"/>
      <c r="QBS47" s="283"/>
      <c r="QBT47" s="285"/>
      <c r="QBU47" s="285"/>
      <c r="QBV47" s="285"/>
      <c r="QBW47" s="275"/>
      <c r="QBX47" s="277"/>
      <c r="QBY47" s="280"/>
      <c r="QBZ47" s="281"/>
      <c r="QCA47" s="283"/>
      <c r="QCB47" s="285"/>
      <c r="QCC47" s="285"/>
      <c r="QCD47" s="285"/>
      <c r="QCE47" s="275"/>
      <c r="QCF47" s="277"/>
      <c r="QCG47" s="280"/>
      <c r="QCH47" s="281"/>
      <c r="QCI47" s="283"/>
      <c r="QCJ47" s="285"/>
      <c r="QCK47" s="285"/>
      <c r="QCL47" s="285"/>
      <c r="QCM47" s="275"/>
      <c r="QCN47" s="277"/>
      <c r="QCO47" s="280"/>
      <c r="QCP47" s="281"/>
      <c r="QCQ47" s="283"/>
      <c r="QCR47" s="285"/>
      <c r="QCS47" s="285"/>
      <c r="QCT47" s="285"/>
      <c r="QCU47" s="275"/>
      <c r="QCV47" s="277"/>
      <c r="QCW47" s="280"/>
      <c r="QCX47" s="281"/>
      <c r="QCY47" s="283"/>
      <c r="QCZ47" s="285"/>
      <c r="QDA47" s="285"/>
      <c r="QDB47" s="285"/>
      <c r="QDC47" s="275"/>
      <c r="QDD47" s="277"/>
      <c r="QDE47" s="280"/>
      <c r="QDF47" s="281"/>
      <c r="QDG47" s="283"/>
      <c r="QDH47" s="285"/>
      <c r="QDI47" s="285"/>
      <c r="QDJ47" s="285"/>
      <c r="QDK47" s="275"/>
      <c r="QDL47" s="277"/>
      <c r="QDM47" s="280"/>
      <c r="QDN47" s="281"/>
      <c r="QDO47" s="283"/>
      <c r="QDP47" s="285"/>
      <c r="QDQ47" s="285"/>
      <c r="QDR47" s="285"/>
      <c r="QDS47" s="275"/>
      <c r="QDT47" s="277"/>
      <c r="QDU47" s="280"/>
      <c r="QDV47" s="281"/>
      <c r="QDW47" s="283"/>
      <c r="QDX47" s="285"/>
      <c r="QDY47" s="285"/>
      <c r="QDZ47" s="285"/>
      <c r="QEA47" s="275"/>
      <c r="QEB47" s="277"/>
      <c r="QEC47" s="280"/>
      <c r="QED47" s="281"/>
      <c r="QEE47" s="283"/>
      <c r="QEF47" s="285"/>
      <c r="QEG47" s="285"/>
      <c r="QEH47" s="285"/>
      <c r="QEI47" s="275"/>
      <c r="QEJ47" s="277"/>
      <c r="QEK47" s="280"/>
      <c r="QEL47" s="281"/>
      <c r="QEM47" s="283"/>
      <c r="QEN47" s="285"/>
      <c r="QEO47" s="285"/>
      <c r="QEP47" s="285"/>
      <c r="QEQ47" s="275"/>
      <c r="QER47" s="277"/>
      <c r="QES47" s="280"/>
      <c r="QET47" s="281"/>
      <c r="QEU47" s="283"/>
      <c r="QEV47" s="285"/>
      <c r="QEW47" s="285"/>
      <c r="QEX47" s="285"/>
      <c r="QEY47" s="275"/>
      <c r="QEZ47" s="277"/>
      <c r="QFA47" s="280"/>
      <c r="QFB47" s="281"/>
      <c r="QFC47" s="283"/>
      <c r="QFD47" s="285"/>
      <c r="QFE47" s="285"/>
      <c r="QFF47" s="285"/>
      <c r="QFG47" s="275"/>
      <c r="QFH47" s="277"/>
      <c r="QFI47" s="280"/>
      <c r="QFJ47" s="281"/>
      <c r="QFK47" s="283"/>
      <c r="QFL47" s="285"/>
      <c r="QFM47" s="285"/>
      <c r="QFN47" s="285"/>
      <c r="QFO47" s="275"/>
      <c r="QFP47" s="277"/>
      <c r="QFQ47" s="280"/>
      <c r="QFR47" s="281"/>
      <c r="QFS47" s="283"/>
      <c r="QFT47" s="285"/>
      <c r="QFU47" s="285"/>
      <c r="QFV47" s="285"/>
      <c r="QFW47" s="275"/>
      <c r="QFX47" s="277"/>
      <c r="QFY47" s="280"/>
      <c r="QFZ47" s="281"/>
      <c r="QGA47" s="283"/>
      <c r="QGB47" s="285"/>
      <c r="QGC47" s="285"/>
      <c r="QGD47" s="285"/>
      <c r="QGE47" s="275"/>
      <c r="QGF47" s="277"/>
      <c r="QGG47" s="280"/>
      <c r="QGH47" s="281"/>
      <c r="QGI47" s="283"/>
      <c r="QGJ47" s="285"/>
      <c r="QGK47" s="285"/>
      <c r="QGL47" s="285"/>
      <c r="QGM47" s="275"/>
      <c r="QGN47" s="277"/>
      <c r="QGO47" s="280"/>
      <c r="QGP47" s="281"/>
      <c r="QGQ47" s="283"/>
      <c r="QGR47" s="285"/>
      <c r="QGS47" s="285"/>
      <c r="QGT47" s="285"/>
      <c r="QGU47" s="275"/>
      <c r="QGV47" s="277"/>
      <c r="QGW47" s="280"/>
      <c r="QGX47" s="281"/>
      <c r="QGY47" s="283"/>
      <c r="QGZ47" s="285"/>
      <c r="QHA47" s="285"/>
      <c r="QHB47" s="285"/>
      <c r="QHC47" s="275"/>
      <c r="QHD47" s="277"/>
      <c r="QHE47" s="280"/>
      <c r="QHF47" s="281"/>
      <c r="QHG47" s="283"/>
      <c r="QHH47" s="285"/>
      <c r="QHI47" s="285"/>
      <c r="QHJ47" s="285"/>
      <c r="QHK47" s="275"/>
      <c r="QHL47" s="277"/>
      <c r="QHM47" s="280"/>
      <c r="QHN47" s="281"/>
      <c r="QHO47" s="283"/>
      <c r="QHP47" s="285"/>
      <c r="QHQ47" s="285"/>
      <c r="QHR47" s="285"/>
      <c r="QHS47" s="275"/>
      <c r="QHT47" s="277"/>
      <c r="QHU47" s="280"/>
      <c r="QHV47" s="281"/>
      <c r="QHW47" s="283"/>
      <c r="QHX47" s="285"/>
      <c r="QHY47" s="285"/>
      <c r="QHZ47" s="285"/>
      <c r="QIA47" s="275"/>
      <c r="QIB47" s="277"/>
      <c r="QIC47" s="280"/>
      <c r="QID47" s="281"/>
      <c r="QIE47" s="283"/>
      <c r="QIF47" s="285"/>
      <c r="QIG47" s="285"/>
      <c r="QIH47" s="285"/>
      <c r="QII47" s="275"/>
      <c r="QIJ47" s="277"/>
      <c r="QIK47" s="280"/>
      <c r="QIL47" s="281"/>
      <c r="QIM47" s="283"/>
      <c r="QIN47" s="285"/>
      <c r="QIO47" s="285"/>
      <c r="QIP47" s="285"/>
      <c r="QIQ47" s="275"/>
      <c r="QIR47" s="277"/>
      <c r="QIS47" s="280"/>
      <c r="QIT47" s="281"/>
      <c r="QIU47" s="283"/>
      <c r="QIV47" s="285"/>
      <c r="QIW47" s="285"/>
      <c r="QIX47" s="285"/>
      <c r="QIY47" s="275"/>
      <c r="QIZ47" s="277"/>
      <c r="QJA47" s="280"/>
      <c r="QJB47" s="281"/>
      <c r="QJC47" s="283"/>
      <c r="QJD47" s="285"/>
      <c r="QJE47" s="285"/>
      <c r="QJF47" s="285"/>
      <c r="QJG47" s="275"/>
      <c r="QJH47" s="277"/>
      <c r="QJI47" s="280"/>
      <c r="QJJ47" s="281"/>
      <c r="QJK47" s="283"/>
      <c r="QJL47" s="285"/>
      <c r="QJM47" s="285"/>
      <c r="QJN47" s="285"/>
      <c r="QJO47" s="275"/>
      <c r="QJP47" s="277"/>
      <c r="QJQ47" s="280"/>
      <c r="QJR47" s="281"/>
      <c r="QJS47" s="283"/>
      <c r="QJT47" s="285"/>
      <c r="QJU47" s="285"/>
      <c r="QJV47" s="285"/>
      <c r="QJW47" s="275"/>
      <c r="QJX47" s="277"/>
      <c r="QJY47" s="280"/>
      <c r="QJZ47" s="281"/>
      <c r="QKA47" s="283"/>
      <c r="QKB47" s="285"/>
      <c r="QKC47" s="285"/>
      <c r="QKD47" s="285"/>
      <c r="QKE47" s="275"/>
      <c r="QKF47" s="277"/>
      <c r="QKG47" s="280"/>
      <c r="QKH47" s="281"/>
      <c r="QKI47" s="283"/>
      <c r="QKJ47" s="285"/>
      <c r="QKK47" s="285"/>
      <c r="QKL47" s="285"/>
      <c r="QKM47" s="275"/>
      <c r="QKN47" s="277"/>
      <c r="QKO47" s="280"/>
      <c r="QKP47" s="281"/>
      <c r="QKQ47" s="283"/>
      <c r="QKR47" s="285"/>
      <c r="QKS47" s="285"/>
      <c r="QKT47" s="285"/>
      <c r="QKU47" s="275"/>
      <c r="QKV47" s="277"/>
      <c r="QKW47" s="280"/>
      <c r="QKX47" s="281"/>
      <c r="QKY47" s="283"/>
      <c r="QKZ47" s="285"/>
      <c r="QLA47" s="285"/>
      <c r="QLB47" s="285"/>
      <c r="QLC47" s="275"/>
      <c r="QLD47" s="277"/>
      <c r="QLE47" s="280"/>
      <c r="QLF47" s="281"/>
      <c r="QLG47" s="283"/>
      <c r="QLH47" s="285"/>
      <c r="QLI47" s="285"/>
      <c r="QLJ47" s="285"/>
      <c r="QLK47" s="275"/>
      <c r="QLL47" s="277"/>
      <c r="QLM47" s="280"/>
      <c r="QLN47" s="281"/>
      <c r="QLO47" s="283"/>
      <c r="QLP47" s="285"/>
      <c r="QLQ47" s="285"/>
      <c r="QLR47" s="285"/>
      <c r="QLS47" s="275"/>
      <c r="QLT47" s="277"/>
      <c r="QLU47" s="280"/>
      <c r="QLV47" s="281"/>
      <c r="QLW47" s="283"/>
      <c r="QLX47" s="285"/>
      <c r="QLY47" s="285"/>
      <c r="QLZ47" s="285"/>
      <c r="QMA47" s="275"/>
      <c r="QMB47" s="277"/>
      <c r="QMC47" s="280"/>
      <c r="QMD47" s="281"/>
      <c r="QME47" s="283"/>
      <c r="QMF47" s="285"/>
      <c r="QMG47" s="285"/>
      <c r="QMH47" s="285"/>
      <c r="QMI47" s="275"/>
      <c r="QMJ47" s="277"/>
      <c r="QMK47" s="280"/>
      <c r="QML47" s="281"/>
      <c r="QMM47" s="283"/>
      <c r="QMN47" s="285"/>
      <c r="QMO47" s="285"/>
      <c r="QMP47" s="285"/>
      <c r="QMQ47" s="275"/>
      <c r="QMR47" s="277"/>
      <c r="QMS47" s="280"/>
      <c r="QMT47" s="281"/>
      <c r="QMU47" s="283"/>
      <c r="QMV47" s="285"/>
      <c r="QMW47" s="285"/>
      <c r="QMX47" s="285"/>
      <c r="QMY47" s="275"/>
      <c r="QMZ47" s="277"/>
      <c r="QNA47" s="280"/>
      <c r="QNB47" s="281"/>
      <c r="QNC47" s="283"/>
      <c r="QND47" s="285"/>
      <c r="QNE47" s="285"/>
      <c r="QNF47" s="285"/>
      <c r="QNG47" s="275"/>
      <c r="QNH47" s="277"/>
      <c r="QNI47" s="280"/>
      <c r="QNJ47" s="281"/>
      <c r="QNK47" s="283"/>
      <c r="QNL47" s="285"/>
      <c r="QNM47" s="285"/>
      <c r="QNN47" s="285"/>
      <c r="QNO47" s="275"/>
      <c r="QNP47" s="277"/>
      <c r="QNQ47" s="280"/>
      <c r="QNR47" s="281"/>
      <c r="QNS47" s="283"/>
      <c r="QNT47" s="285"/>
      <c r="QNU47" s="285"/>
      <c r="QNV47" s="285"/>
      <c r="QNW47" s="275"/>
      <c r="QNX47" s="277"/>
      <c r="QNY47" s="280"/>
      <c r="QNZ47" s="281"/>
      <c r="QOA47" s="283"/>
      <c r="QOB47" s="285"/>
      <c r="QOC47" s="285"/>
      <c r="QOD47" s="285"/>
      <c r="QOE47" s="275"/>
      <c r="QOF47" s="277"/>
      <c r="QOG47" s="280"/>
      <c r="QOH47" s="281"/>
      <c r="QOI47" s="283"/>
      <c r="QOJ47" s="285"/>
      <c r="QOK47" s="285"/>
      <c r="QOL47" s="285"/>
      <c r="QOM47" s="275"/>
      <c r="QON47" s="277"/>
      <c r="QOO47" s="280"/>
      <c r="QOP47" s="281"/>
      <c r="QOQ47" s="283"/>
      <c r="QOR47" s="285"/>
      <c r="QOS47" s="285"/>
      <c r="QOT47" s="285"/>
      <c r="QOU47" s="275"/>
      <c r="QOV47" s="277"/>
      <c r="QOW47" s="280"/>
      <c r="QOX47" s="281"/>
      <c r="QOY47" s="283"/>
      <c r="QOZ47" s="285"/>
      <c r="QPA47" s="285"/>
      <c r="QPB47" s="285"/>
      <c r="QPC47" s="275"/>
      <c r="QPD47" s="277"/>
      <c r="QPE47" s="280"/>
      <c r="QPF47" s="281"/>
      <c r="QPG47" s="283"/>
      <c r="QPH47" s="285"/>
      <c r="QPI47" s="285"/>
      <c r="QPJ47" s="285"/>
      <c r="QPK47" s="275"/>
      <c r="QPL47" s="277"/>
      <c r="QPM47" s="280"/>
      <c r="QPN47" s="281"/>
      <c r="QPO47" s="283"/>
      <c r="QPP47" s="285"/>
      <c r="QPQ47" s="285"/>
      <c r="QPR47" s="285"/>
      <c r="QPS47" s="275"/>
      <c r="QPT47" s="277"/>
      <c r="QPU47" s="280"/>
      <c r="QPV47" s="281"/>
      <c r="QPW47" s="283"/>
      <c r="QPX47" s="285"/>
      <c r="QPY47" s="285"/>
      <c r="QPZ47" s="285"/>
      <c r="QQA47" s="275"/>
      <c r="QQB47" s="277"/>
      <c r="QQC47" s="280"/>
      <c r="QQD47" s="281"/>
      <c r="QQE47" s="283"/>
      <c r="QQF47" s="285"/>
      <c r="QQG47" s="285"/>
      <c r="QQH47" s="285"/>
      <c r="QQI47" s="275"/>
      <c r="QQJ47" s="277"/>
      <c r="QQK47" s="280"/>
      <c r="QQL47" s="281"/>
      <c r="QQM47" s="283"/>
      <c r="QQN47" s="285"/>
      <c r="QQO47" s="285"/>
      <c r="QQP47" s="285"/>
      <c r="QQQ47" s="275"/>
      <c r="QQR47" s="277"/>
      <c r="QQS47" s="280"/>
      <c r="QQT47" s="281"/>
      <c r="QQU47" s="283"/>
      <c r="QQV47" s="285"/>
      <c r="QQW47" s="285"/>
      <c r="QQX47" s="285"/>
      <c r="QQY47" s="275"/>
      <c r="QQZ47" s="277"/>
      <c r="QRA47" s="280"/>
      <c r="QRB47" s="281"/>
      <c r="QRC47" s="283"/>
      <c r="QRD47" s="285"/>
      <c r="QRE47" s="285"/>
      <c r="QRF47" s="285"/>
      <c r="QRG47" s="275"/>
      <c r="QRH47" s="277"/>
      <c r="QRI47" s="280"/>
      <c r="QRJ47" s="281"/>
      <c r="QRK47" s="283"/>
      <c r="QRL47" s="285"/>
      <c r="QRM47" s="285"/>
      <c r="QRN47" s="285"/>
      <c r="QRO47" s="275"/>
      <c r="QRP47" s="277"/>
      <c r="QRQ47" s="280"/>
      <c r="QRR47" s="281"/>
      <c r="QRS47" s="283"/>
      <c r="QRT47" s="285"/>
      <c r="QRU47" s="285"/>
      <c r="QRV47" s="285"/>
      <c r="QRW47" s="275"/>
      <c r="QRX47" s="277"/>
      <c r="QRY47" s="280"/>
      <c r="QRZ47" s="281"/>
      <c r="QSA47" s="283"/>
      <c r="QSB47" s="285"/>
      <c r="QSC47" s="285"/>
      <c r="QSD47" s="285"/>
      <c r="QSE47" s="275"/>
      <c r="QSF47" s="277"/>
      <c r="QSG47" s="280"/>
      <c r="QSH47" s="281"/>
      <c r="QSI47" s="283"/>
      <c r="QSJ47" s="285"/>
      <c r="QSK47" s="285"/>
      <c r="QSL47" s="285"/>
      <c r="QSM47" s="275"/>
      <c r="QSN47" s="277"/>
      <c r="QSO47" s="280"/>
      <c r="QSP47" s="281"/>
      <c r="QSQ47" s="283"/>
      <c r="QSR47" s="285"/>
      <c r="QSS47" s="285"/>
      <c r="QST47" s="285"/>
      <c r="QSU47" s="275"/>
      <c r="QSV47" s="277"/>
      <c r="QSW47" s="280"/>
      <c r="QSX47" s="281"/>
      <c r="QSY47" s="283"/>
      <c r="QSZ47" s="285"/>
      <c r="QTA47" s="285"/>
      <c r="QTB47" s="285"/>
      <c r="QTC47" s="275"/>
      <c r="QTD47" s="277"/>
      <c r="QTE47" s="280"/>
      <c r="QTF47" s="281"/>
      <c r="QTG47" s="283"/>
      <c r="QTH47" s="285"/>
      <c r="QTI47" s="285"/>
      <c r="QTJ47" s="285"/>
      <c r="QTK47" s="275"/>
      <c r="QTL47" s="277"/>
      <c r="QTM47" s="280"/>
      <c r="QTN47" s="281"/>
      <c r="QTO47" s="283"/>
      <c r="QTP47" s="285"/>
      <c r="QTQ47" s="285"/>
      <c r="QTR47" s="285"/>
      <c r="QTS47" s="275"/>
      <c r="QTT47" s="277"/>
      <c r="QTU47" s="280"/>
      <c r="QTV47" s="281"/>
      <c r="QTW47" s="283"/>
      <c r="QTX47" s="285"/>
      <c r="QTY47" s="285"/>
      <c r="QTZ47" s="285"/>
      <c r="QUA47" s="275"/>
      <c r="QUB47" s="277"/>
      <c r="QUC47" s="280"/>
      <c r="QUD47" s="281"/>
      <c r="QUE47" s="283"/>
      <c r="QUF47" s="285"/>
      <c r="QUG47" s="285"/>
      <c r="QUH47" s="285"/>
      <c r="QUI47" s="275"/>
      <c r="QUJ47" s="277"/>
      <c r="QUK47" s="280"/>
      <c r="QUL47" s="281"/>
      <c r="QUM47" s="283"/>
      <c r="QUN47" s="285"/>
      <c r="QUO47" s="285"/>
      <c r="QUP47" s="285"/>
      <c r="QUQ47" s="275"/>
      <c r="QUR47" s="277"/>
      <c r="QUS47" s="280"/>
      <c r="QUT47" s="281"/>
      <c r="QUU47" s="283"/>
      <c r="QUV47" s="285"/>
      <c r="QUW47" s="285"/>
      <c r="QUX47" s="285"/>
      <c r="QUY47" s="275"/>
      <c r="QUZ47" s="277"/>
      <c r="QVA47" s="280"/>
      <c r="QVB47" s="281"/>
      <c r="QVC47" s="283"/>
      <c r="QVD47" s="285"/>
      <c r="QVE47" s="285"/>
      <c r="QVF47" s="285"/>
      <c r="QVG47" s="275"/>
      <c r="QVH47" s="277"/>
      <c r="QVI47" s="280"/>
      <c r="QVJ47" s="281"/>
      <c r="QVK47" s="283"/>
      <c r="QVL47" s="285"/>
      <c r="QVM47" s="285"/>
      <c r="QVN47" s="285"/>
      <c r="QVO47" s="275"/>
      <c r="QVP47" s="277"/>
      <c r="QVQ47" s="280"/>
      <c r="QVR47" s="281"/>
      <c r="QVS47" s="283"/>
      <c r="QVT47" s="285"/>
      <c r="QVU47" s="285"/>
      <c r="QVV47" s="285"/>
      <c r="QVW47" s="275"/>
      <c r="QVX47" s="277"/>
      <c r="QVY47" s="280"/>
      <c r="QVZ47" s="281"/>
      <c r="QWA47" s="283"/>
      <c r="QWB47" s="285"/>
      <c r="QWC47" s="285"/>
      <c r="QWD47" s="285"/>
      <c r="QWE47" s="275"/>
      <c r="QWF47" s="277"/>
      <c r="QWG47" s="280"/>
      <c r="QWH47" s="281"/>
      <c r="QWI47" s="283"/>
      <c r="QWJ47" s="285"/>
      <c r="QWK47" s="285"/>
      <c r="QWL47" s="285"/>
      <c r="QWM47" s="275"/>
      <c r="QWN47" s="277"/>
      <c r="QWO47" s="280"/>
      <c r="QWP47" s="281"/>
      <c r="QWQ47" s="283"/>
      <c r="QWR47" s="285"/>
      <c r="QWS47" s="285"/>
      <c r="QWT47" s="285"/>
      <c r="QWU47" s="275"/>
      <c r="QWV47" s="277"/>
      <c r="QWW47" s="280"/>
      <c r="QWX47" s="281"/>
      <c r="QWY47" s="283"/>
      <c r="QWZ47" s="285"/>
      <c r="QXA47" s="285"/>
      <c r="QXB47" s="285"/>
      <c r="QXC47" s="275"/>
      <c r="QXD47" s="277"/>
      <c r="QXE47" s="280"/>
      <c r="QXF47" s="281"/>
      <c r="QXG47" s="283"/>
      <c r="QXH47" s="285"/>
      <c r="QXI47" s="285"/>
      <c r="QXJ47" s="285"/>
      <c r="QXK47" s="275"/>
      <c r="QXL47" s="277"/>
      <c r="QXM47" s="280"/>
      <c r="QXN47" s="281"/>
      <c r="QXO47" s="283"/>
      <c r="QXP47" s="285"/>
      <c r="QXQ47" s="285"/>
      <c r="QXR47" s="285"/>
      <c r="QXS47" s="275"/>
      <c r="QXT47" s="277"/>
      <c r="QXU47" s="280"/>
      <c r="QXV47" s="281"/>
      <c r="QXW47" s="283"/>
      <c r="QXX47" s="285"/>
      <c r="QXY47" s="285"/>
      <c r="QXZ47" s="285"/>
      <c r="QYA47" s="275"/>
      <c r="QYB47" s="277"/>
      <c r="QYC47" s="280"/>
      <c r="QYD47" s="281"/>
      <c r="QYE47" s="283"/>
      <c r="QYF47" s="285"/>
      <c r="QYG47" s="285"/>
      <c r="QYH47" s="285"/>
      <c r="QYI47" s="275"/>
      <c r="QYJ47" s="277"/>
      <c r="QYK47" s="280"/>
      <c r="QYL47" s="281"/>
      <c r="QYM47" s="283"/>
      <c r="QYN47" s="285"/>
      <c r="QYO47" s="285"/>
      <c r="QYP47" s="285"/>
      <c r="QYQ47" s="275"/>
      <c r="QYR47" s="277"/>
      <c r="QYS47" s="280"/>
      <c r="QYT47" s="281"/>
      <c r="QYU47" s="283"/>
      <c r="QYV47" s="285"/>
      <c r="QYW47" s="285"/>
      <c r="QYX47" s="285"/>
      <c r="QYY47" s="275"/>
      <c r="QYZ47" s="277"/>
      <c r="QZA47" s="280"/>
      <c r="QZB47" s="281"/>
      <c r="QZC47" s="283"/>
      <c r="QZD47" s="285"/>
      <c r="QZE47" s="285"/>
      <c r="QZF47" s="285"/>
      <c r="QZG47" s="275"/>
      <c r="QZH47" s="277"/>
      <c r="QZI47" s="280"/>
      <c r="QZJ47" s="281"/>
      <c r="QZK47" s="283"/>
      <c r="QZL47" s="285"/>
      <c r="QZM47" s="285"/>
      <c r="QZN47" s="285"/>
      <c r="QZO47" s="275"/>
      <c r="QZP47" s="277"/>
      <c r="QZQ47" s="280"/>
      <c r="QZR47" s="281"/>
      <c r="QZS47" s="283"/>
      <c r="QZT47" s="285"/>
      <c r="QZU47" s="285"/>
      <c r="QZV47" s="285"/>
      <c r="QZW47" s="275"/>
      <c r="QZX47" s="277"/>
      <c r="QZY47" s="280"/>
      <c r="QZZ47" s="281"/>
      <c r="RAA47" s="283"/>
      <c r="RAB47" s="285"/>
      <c r="RAC47" s="285"/>
      <c r="RAD47" s="285"/>
      <c r="RAE47" s="275"/>
      <c r="RAF47" s="277"/>
      <c r="RAG47" s="280"/>
      <c r="RAH47" s="281"/>
      <c r="RAI47" s="283"/>
      <c r="RAJ47" s="285"/>
      <c r="RAK47" s="285"/>
      <c r="RAL47" s="285"/>
      <c r="RAM47" s="275"/>
      <c r="RAN47" s="277"/>
      <c r="RAO47" s="280"/>
      <c r="RAP47" s="281"/>
      <c r="RAQ47" s="283"/>
      <c r="RAR47" s="285"/>
      <c r="RAS47" s="285"/>
      <c r="RAT47" s="285"/>
      <c r="RAU47" s="275"/>
      <c r="RAV47" s="277"/>
      <c r="RAW47" s="280"/>
      <c r="RAX47" s="281"/>
      <c r="RAY47" s="283"/>
      <c r="RAZ47" s="285"/>
      <c r="RBA47" s="285"/>
      <c r="RBB47" s="285"/>
      <c r="RBC47" s="275"/>
      <c r="RBD47" s="277"/>
      <c r="RBE47" s="280"/>
      <c r="RBF47" s="281"/>
      <c r="RBG47" s="283"/>
      <c r="RBH47" s="285"/>
      <c r="RBI47" s="285"/>
      <c r="RBJ47" s="285"/>
      <c r="RBK47" s="275"/>
      <c r="RBL47" s="277"/>
      <c r="RBM47" s="280"/>
      <c r="RBN47" s="281"/>
      <c r="RBO47" s="283"/>
      <c r="RBP47" s="285"/>
      <c r="RBQ47" s="285"/>
      <c r="RBR47" s="285"/>
      <c r="RBS47" s="275"/>
      <c r="RBT47" s="277"/>
      <c r="RBU47" s="280"/>
      <c r="RBV47" s="281"/>
      <c r="RBW47" s="283"/>
      <c r="RBX47" s="285"/>
      <c r="RBY47" s="285"/>
      <c r="RBZ47" s="285"/>
      <c r="RCA47" s="275"/>
      <c r="RCB47" s="277"/>
      <c r="RCC47" s="280"/>
      <c r="RCD47" s="281"/>
      <c r="RCE47" s="283"/>
      <c r="RCF47" s="285"/>
      <c r="RCG47" s="285"/>
      <c r="RCH47" s="285"/>
      <c r="RCI47" s="275"/>
      <c r="RCJ47" s="277"/>
      <c r="RCK47" s="280"/>
      <c r="RCL47" s="281"/>
      <c r="RCM47" s="283"/>
      <c r="RCN47" s="285"/>
      <c r="RCO47" s="285"/>
      <c r="RCP47" s="285"/>
      <c r="RCQ47" s="275"/>
      <c r="RCR47" s="277"/>
      <c r="RCS47" s="280"/>
      <c r="RCT47" s="281"/>
      <c r="RCU47" s="283"/>
      <c r="RCV47" s="285"/>
      <c r="RCW47" s="285"/>
      <c r="RCX47" s="285"/>
      <c r="RCY47" s="275"/>
      <c r="RCZ47" s="277"/>
      <c r="RDA47" s="280"/>
      <c r="RDB47" s="281"/>
      <c r="RDC47" s="283"/>
      <c r="RDD47" s="285"/>
      <c r="RDE47" s="285"/>
      <c r="RDF47" s="285"/>
      <c r="RDG47" s="275"/>
      <c r="RDH47" s="277"/>
      <c r="RDI47" s="280"/>
      <c r="RDJ47" s="281"/>
      <c r="RDK47" s="283"/>
      <c r="RDL47" s="285"/>
      <c r="RDM47" s="285"/>
      <c r="RDN47" s="285"/>
      <c r="RDO47" s="275"/>
      <c r="RDP47" s="277"/>
      <c r="RDQ47" s="280"/>
      <c r="RDR47" s="281"/>
      <c r="RDS47" s="283"/>
      <c r="RDT47" s="285"/>
      <c r="RDU47" s="285"/>
      <c r="RDV47" s="285"/>
      <c r="RDW47" s="275"/>
      <c r="RDX47" s="277"/>
      <c r="RDY47" s="280"/>
      <c r="RDZ47" s="281"/>
      <c r="REA47" s="283"/>
      <c r="REB47" s="285"/>
      <c r="REC47" s="285"/>
      <c r="RED47" s="285"/>
      <c r="REE47" s="275"/>
      <c r="REF47" s="277"/>
      <c r="REG47" s="280"/>
      <c r="REH47" s="281"/>
      <c r="REI47" s="283"/>
      <c r="REJ47" s="285"/>
      <c r="REK47" s="285"/>
      <c r="REL47" s="285"/>
      <c r="REM47" s="275"/>
      <c r="REN47" s="277"/>
      <c r="REO47" s="280"/>
      <c r="REP47" s="281"/>
      <c r="REQ47" s="283"/>
      <c r="RER47" s="285"/>
      <c r="RES47" s="285"/>
      <c r="RET47" s="285"/>
      <c r="REU47" s="275"/>
      <c r="REV47" s="277"/>
      <c r="REW47" s="280"/>
      <c r="REX47" s="281"/>
      <c r="REY47" s="283"/>
      <c r="REZ47" s="285"/>
      <c r="RFA47" s="285"/>
      <c r="RFB47" s="285"/>
      <c r="RFC47" s="275"/>
      <c r="RFD47" s="277"/>
      <c r="RFE47" s="280"/>
      <c r="RFF47" s="281"/>
      <c r="RFG47" s="283"/>
      <c r="RFH47" s="285"/>
      <c r="RFI47" s="285"/>
      <c r="RFJ47" s="285"/>
      <c r="RFK47" s="275"/>
      <c r="RFL47" s="277"/>
      <c r="RFM47" s="280"/>
      <c r="RFN47" s="281"/>
      <c r="RFO47" s="283"/>
      <c r="RFP47" s="285"/>
      <c r="RFQ47" s="285"/>
      <c r="RFR47" s="285"/>
      <c r="RFS47" s="275"/>
      <c r="RFT47" s="277"/>
      <c r="RFU47" s="280"/>
      <c r="RFV47" s="281"/>
      <c r="RFW47" s="283"/>
      <c r="RFX47" s="285"/>
      <c r="RFY47" s="285"/>
      <c r="RFZ47" s="285"/>
      <c r="RGA47" s="275"/>
      <c r="RGB47" s="277"/>
      <c r="RGC47" s="280"/>
      <c r="RGD47" s="281"/>
      <c r="RGE47" s="283"/>
      <c r="RGF47" s="285"/>
      <c r="RGG47" s="285"/>
      <c r="RGH47" s="285"/>
      <c r="RGI47" s="275"/>
      <c r="RGJ47" s="277"/>
      <c r="RGK47" s="280"/>
      <c r="RGL47" s="281"/>
      <c r="RGM47" s="283"/>
      <c r="RGN47" s="285"/>
      <c r="RGO47" s="285"/>
      <c r="RGP47" s="285"/>
      <c r="RGQ47" s="275"/>
      <c r="RGR47" s="277"/>
      <c r="RGS47" s="280"/>
      <c r="RGT47" s="281"/>
      <c r="RGU47" s="283"/>
      <c r="RGV47" s="285"/>
      <c r="RGW47" s="285"/>
      <c r="RGX47" s="285"/>
      <c r="RGY47" s="275"/>
      <c r="RGZ47" s="277"/>
      <c r="RHA47" s="280"/>
      <c r="RHB47" s="281"/>
      <c r="RHC47" s="283"/>
      <c r="RHD47" s="285"/>
      <c r="RHE47" s="285"/>
      <c r="RHF47" s="285"/>
      <c r="RHG47" s="275"/>
      <c r="RHH47" s="277"/>
      <c r="RHI47" s="280"/>
      <c r="RHJ47" s="281"/>
      <c r="RHK47" s="283"/>
      <c r="RHL47" s="285"/>
      <c r="RHM47" s="285"/>
      <c r="RHN47" s="285"/>
      <c r="RHO47" s="275"/>
      <c r="RHP47" s="277"/>
      <c r="RHQ47" s="280"/>
      <c r="RHR47" s="281"/>
      <c r="RHS47" s="283"/>
      <c r="RHT47" s="285"/>
      <c r="RHU47" s="285"/>
      <c r="RHV47" s="285"/>
      <c r="RHW47" s="275"/>
      <c r="RHX47" s="277"/>
      <c r="RHY47" s="280"/>
      <c r="RHZ47" s="281"/>
      <c r="RIA47" s="283"/>
      <c r="RIB47" s="285"/>
      <c r="RIC47" s="285"/>
      <c r="RID47" s="285"/>
      <c r="RIE47" s="275"/>
      <c r="RIF47" s="277"/>
      <c r="RIG47" s="280"/>
      <c r="RIH47" s="281"/>
      <c r="RII47" s="283"/>
      <c r="RIJ47" s="285"/>
      <c r="RIK47" s="285"/>
      <c r="RIL47" s="285"/>
      <c r="RIM47" s="275"/>
      <c r="RIN47" s="277"/>
      <c r="RIO47" s="280"/>
      <c r="RIP47" s="281"/>
      <c r="RIQ47" s="283"/>
      <c r="RIR47" s="285"/>
      <c r="RIS47" s="285"/>
      <c r="RIT47" s="285"/>
      <c r="RIU47" s="275"/>
      <c r="RIV47" s="277"/>
      <c r="RIW47" s="280"/>
      <c r="RIX47" s="281"/>
      <c r="RIY47" s="283"/>
      <c r="RIZ47" s="285"/>
      <c r="RJA47" s="285"/>
      <c r="RJB47" s="285"/>
      <c r="RJC47" s="275"/>
      <c r="RJD47" s="277"/>
      <c r="RJE47" s="280"/>
      <c r="RJF47" s="281"/>
      <c r="RJG47" s="283"/>
      <c r="RJH47" s="285"/>
      <c r="RJI47" s="285"/>
      <c r="RJJ47" s="285"/>
      <c r="RJK47" s="275"/>
      <c r="RJL47" s="277"/>
      <c r="RJM47" s="280"/>
      <c r="RJN47" s="281"/>
      <c r="RJO47" s="283"/>
      <c r="RJP47" s="285"/>
      <c r="RJQ47" s="285"/>
      <c r="RJR47" s="285"/>
      <c r="RJS47" s="275"/>
      <c r="RJT47" s="277"/>
      <c r="RJU47" s="280"/>
      <c r="RJV47" s="281"/>
      <c r="RJW47" s="283"/>
      <c r="RJX47" s="285"/>
      <c r="RJY47" s="285"/>
      <c r="RJZ47" s="285"/>
      <c r="RKA47" s="275"/>
      <c r="RKB47" s="277"/>
      <c r="RKC47" s="280"/>
      <c r="RKD47" s="281"/>
      <c r="RKE47" s="283"/>
      <c r="RKF47" s="285"/>
      <c r="RKG47" s="285"/>
      <c r="RKH47" s="285"/>
      <c r="RKI47" s="275"/>
      <c r="RKJ47" s="277"/>
      <c r="RKK47" s="280"/>
      <c r="RKL47" s="281"/>
      <c r="RKM47" s="283"/>
      <c r="RKN47" s="285"/>
      <c r="RKO47" s="285"/>
      <c r="RKP47" s="285"/>
      <c r="RKQ47" s="275"/>
      <c r="RKR47" s="277"/>
      <c r="RKS47" s="280"/>
      <c r="RKT47" s="281"/>
      <c r="RKU47" s="283"/>
      <c r="RKV47" s="285"/>
      <c r="RKW47" s="285"/>
      <c r="RKX47" s="285"/>
      <c r="RKY47" s="275"/>
      <c r="RKZ47" s="277"/>
      <c r="RLA47" s="280"/>
      <c r="RLB47" s="281"/>
      <c r="RLC47" s="283"/>
      <c r="RLD47" s="285"/>
      <c r="RLE47" s="285"/>
      <c r="RLF47" s="285"/>
      <c r="RLG47" s="275"/>
      <c r="RLH47" s="277"/>
      <c r="RLI47" s="280"/>
      <c r="RLJ47" s="281"/>
      <c r="RLK47" s="283"/>
      <c r="RLL47" s="285"/>
      <c r="RLM47" s="285"/>
      <c r="RLN47" s="285"/>
      <c r="RLO47" s="275"/>
      <c r="RLP47" s="277"/>
      <c r="RLQ47" s="280"/>
      <c r="RLR47" s="281"/>
      <c r="RLS47" s="283"/>
      <c r="RLT47" s="285"/>
      <c r="RLU47" s="285"/>
      <c r="RLV47" s="285"/>
      <c r="RLW47" s="275"/>
      <c r="RLX47" s="277"/>
      <c r="RLY47" s="280"/>
      <c r="RLZ47" s="281"/>
      <c r="RMA47" s="283"/>
      <c r="RMB47" s="285"/>
      <c r="RMC47" s="285"/>
      <c r="RMD47" s="285"/>
      <c r="RME47" s="275"/>
      <c r="RMF47" s="277"/>
      <c r="RMG47" s="280"/>
      <c r="RMH47" s="281"/>
      <c r="RMI47" s="283"/>
      <c r="RMJ47" s="285"/>
      <c r="RMK47" s="285"/>
      <c r="RML47" s="285"/>
      <c r="RMM47" s="275"/>
      <c r="RMN47" s="277"/>
      <c r="RMO47" s="280"/>
      <c r="RMP47" s="281"/>
      <c r="RMQ47" s="283"/>
      <c r="RMR47" s="285"/>
      <c r="RMS47" s="285"/>
      <c r="RMT47" s="285"/>
      <c r="RMU47" s="275"/>
      <c r="RMV47" s="277"/>
      <c r="RMW47" s="280"/>
      <c r="RMX47" s="281"/>
      <c r="RMY47" s="283"/>
      <c r="RMZ47" s="285"/>
      <c r="RNA47" s="285"/>
      <c r="RNB47" s="285"/>
      <c r="RNC47" s="275"/>
      <c r="RND47" s="277"/>
      <c r="RNE47" s="280"/>
      <c r="RNF47" s="281"/>
      <c r="RNG47" s="283"/>
      <c r="RNH47" s="285"/>
      <c r="RNI47" s="285"/>
      <c r="RNJ47" s="285"/>
      <c r="RNK47" s="275"/>
      <c r="RNL47" s="277"/>
      <c r="RNM47" s="280"/>
      <c r="RNN47" s="281"/>
      <c r="RNO47" s="283"/>
      <c r="RNP47" s="285"/>
      <c r="RNQ47" s="285"/>
      <c r="RNR47" s="285"/>
      <c r="RNS47" s="275"/>
      <c r="RNT47" s="277"/>
      <c r="RNU47" s="280"/>
      <c r="RNV47" s="281"/>
      <c r="RNW47" s="283"/>
      <c r="RNX47" s="285"/>
      <c r="RNY47" s="285"/>
      <c r="RNZ47" s="285"/>
      <c r="ROA47" s="275"/>
      <c r="ROB47" s="277"/>
      <c r="ROC47" s="280"/>
      <c r="ROD47" s="281"/>
      <c r="ROE47" s="283"/>
      <c r="ROF47" s="285"/>
      <c r="ROG47" s="285"/>
      <c r="ROH47" s="285"/>
      <c r="ROI47" s="275"/>
      <c r="ROJ47" s="277"/>
      <c r="ROK47" s="280"/>
      <c r="ROL47" s="281"/>
      <c r="ROM47" s="283"/>
      <c r="RON47" s="285"/>
      <c r="ROO47" s="285"/>
      <c r="ROP47" s="285"/>
      <c r="ROQ47" s="275"/>
      <c r="ROR47" s="277"/>
      <c r="ROS47" s="280"/>
      <c r="ROT47" s="281"/>
      <c r="ROU47" s="283"/>
      <c r="ROV47" s="285"/>
      <c r="ROW47" s="285"/>
      <c r="ROX47" s="285"/>
      <c r="ROY47" s="275"/>
      <c r="ROZ47" s="277"/>
      <c r="RPA47" s="280"/>
      <c r="RPB47" s="281"/>
      <c r="RPC47" s="283"/>
      <c r="RPD47" s="285"/>
      <c r="RPE47" s="285"/>
      <c r="RPF47" s="285"/>
      <c r="RPG47" s="275"/>
      <c r="RPH47" s="277"/>
      <c r="RPI47" s="280"/>
      <c r="RPJ47" s="281"/>
      <c r="RPK47" s="283"/>
      <c r="RPL47" s="285"/>
      <c r="RPM47" s="285"/>
      <c r="RPN47" s="285"/>
      <c r="RPO47" s="275"/>
      <c r="RPP47" s="277"/>
      <c r="RPQ47" s="280"/>
      <c r="RPR47" s="281"/>
      <c r="RPS47" s="283"/>
      <c r="RPT47" s="285"/>
      <c r="RPU47" s="285"/>
      <c r="RPV47" s="285"/>
      <c r="RPW47" s="275"/>
      <c r="RPX47" s="277"/>
      <c r="RPY47" s="280"/>
      <c r="RPZ47" s="281"/>
      <c r="RQA47" s="283"/>
      <c r="RQB47" s="285"/>
      <c r="RQC47" s="285"/>
      <c r="RQD47" s="285"/>
      <c r="RQE47" s="275"/>
      <c r="RQF47" s="277"/>
      <c r="RQG47" s="280"/>
      <c r="RQH47" s="281"/>
      <c r="RQI47" s="283"/>
      <c r="RQJ47" s="285"/>
      <c r="RQK47" s="285"/>
      <c r="RQL47" s="285"/>
      <c r="RQM47" s="275"/>
      <c r="RQN47" s="277"/>
      <c r="RQO47" s="280"/>
      <c r="RQP47" s="281"/>
      <c r="RQQ47" s="283"/>
      <c r="RQR47" s="285"/>
      <c r="RQS47" s="285"/>
      <c r="RQT47" s="285"/>
      <c r="RQU47" s="275"/>
      <c r="RQV47" s="277"/>
      <c r="RQW47" s="280"/>
      <c r="RQX47" s="281"/>
      <c r="RQY47" s="283"/>
      <c r="RQZ47" s="285"/>
      <c r="RRA47" s="285"/>
      <c r="RRB47" s="285"/>
      <c r="RRC47" s="275"/>
      <c r="RRD47" s="277"/>
      <c r="RRE47" s="280"/>
      <c r="RRF47" s="281"/>
      <c r="RRG47" s="283"/>
      <c r="RRH47" s="285"/>
      <c r="RRI47" s="285"/>
      <c r="RRJ47" s="285"/>
      <c r="RRK47" s="275"/>
      <c r="RRL47" s="277"/>
      <c r="RRM47" s="280"/>
      <c r="RRN47" s="281"/>
      <c r="RRO47" s="283"/>
      <c r="RRP47" s="285"/>
      <c r="RRQ47" s="285"/>
      <c r="RRR47" s="285"/>
      <c r="RRS47" s="275"/>
      <c r="RRT47" s="277"/>
      <c r="RRU47" s="280"/>
      <c r="RRV47" s="281"/>
      <c r="RRW47" s="283"/>
      <c r="RRX47" s="285"/>
      <c r="RRY47" s="285"/>
      <c r="RRZ47" s="285"/>
      <c r="RSA47" s="275"/>
      <c r="RSB47" s="277"/>
      <c r="RSC47" s="280"/>
      <c r="RSD47" s="281"/>
      <c r="RSE47" s="283"/>
      <c r="RSF47" s="285"/>
      <c r="RSG47" s="285"/>
      <c r="RSH47" s="285"/>
      <c r="RSI47" s="275"/>
      <c r="RSJ47" s="277"/>
      <c r="RSK47" s="280"/>
      <c r="RSL47" s="281"/>
      <c r="RSM47" s="283"/>
      <c r="RSN47" s="285"/>
      <c r="RSO47" s="285"/>
      <c r="RSP47" s="285"/>
      <c r="RSQ47" s="275"/>
      <c r="RSR47" s="277"/>
      <c r="RSS47" s="280"/>
      <c r="RST47" s="281"/>
      <c r="RSU47" s="283"/>
      <c r="RSV47" s="285"/>
      <c r="RSW47" s="285"/>
      <c r="RSX47" s="285"/>
      <c r="RSY47" s="275"/>
      <c r="RSZ47" s="277"/>
      <c r="RTA47" s="280"/>
      <c r="RTB47" s="281"/>
      <c r="RTC47" s="283"/>
      <c r="RTD47" s="285"/>
      <c r="RTE47" s="285"/>
      <c r="RTF47" s="285"/>
      <c r="RTG47" s="275"/>
      <c r="RTH47" s="277"/>
      <c r="RTI47" s="280"/>
      <c r="RTJ47" s="281"/>
      <c r="RTK47" s="283"/>
      <c r="RTL47" s="285"/>
      <c r="RTM47" s="285"/>
      <c r="RTN47" s="285"/>
      <c r="RTO47" s="275"/>
      <c r="RTP47" s="277"/>
      <c r="RTQ47" s="280"/>
      <c r="RTR47" s="281"/>
      <c r="RTS47" s="283"/>
      <c r="RTT47" s="285"/>
      <c r="RTU47" s="285"/>
      <c r="RTV47" s="285"/>
      <c r="RTW47" s="275"/>
      <c r="RTX47" s="277"/>
      <c r="RTY47" s="280"/>
      <c r="RTZ47" s="281"/>
      <c r="RUA47" s="283"/>
      <c r="RUB47" s="285"/>
      <c r="RUC47" s="285"/>
      <c r="RUD47" s="285"/>
      <c r="RUE47" s="275"/>
      <c r="RUF47" s="277"/>
      <c r="RUG47" s="280"/>
      <c r="RUH47" s="281"/>
      <c r="RUI47" s="283"/>
      <c r="RUJ47" s="285"/>
      <c r="RUK47" s="285"/>
      <c r="RUL47" s="285"/>
      <c r="RUM47" s="275"/>
      <c r="RUN47" s="277"/>
      <c r="RUO47" s="280"/>
      <c r="RUP47" s="281"/>
      <c r="RUQ47" s="283"/>
      <c r="RUR47" s="285"/>
      <c r="RUS47" s="285"/>
      <c r="RUT47" s="285"/>
      <c r="RUU47" s="275"/>
      <c r="RUV47" s="277"/>
      <c r="RUW47" s="280"/>
      <c r="RUX47" s="281"/>
      <c r="RUY47" s="283"/>
      <c r="RUZ47" s="285"/>
      <c r="RVA47" s="285"/>
      <c r="RVB47" s="285"/>
      <c r="RVC47" s="275"/>
      <c r="RVD47" s="277"/>
      <c r="RVE47" s="280"/>
      <c r="RVF47" s="281"/>
      <c r="RVG47" s="283"/>
      <c r="RVH47" s="285"/>
      <c r="RVI47" s="285"/>
      <c r="RVJ47" s="285"/>
      <c r="RVK47" s="275"/>
      <c r="RVL47" s="277"/>
      <c r="RVM47" s="280"/>
      <c r="RVN47" s="281"/>
      <c r="RVO47" s="283"/>
      <c r="RVP47" s="285"/>
      <c r="RVQ47" s="285"/>
      <c r="RVR47" s="285"/>
      <c r="RVS47" s="275"/>
      <c r="RVT47" s="277"/>
      <c r="RVU47" s="280"/>
      <c r="RVV47" s="281"/>
      <c r="RVW47" s="283"/>
      <c r="RVX47" s="285"/>
      <c r="RVY47" s="285"/>
      <c r="RVZ47" s="285"/>
      <c r="RWA47" s="275"/>
      <c r="RWB47" s="277"/>
      <c r="RWC47" s="280"/>
      <c r="RWD47" s="281"/>
      <c r="RWE47" s="283"/>
      <c r="RWF47" s="285"/>
      <c r="RWG47" s="285"/>
      <c r="RWH47" s="285"/>
      <c r="RWI47" s="275"/>
      <c r="RWJ47" s="277"/>
      <c r="RWK47" s="280"/>
      <c r="RWL47" s="281"/>
      <c r="RWM47" s="283"/>
      <c r="RWN47" s="285"/>
      <c r="RWO47" s="285"/>
      <c r="RWP47" s="285"/>
      <c r="RWQ47" s="275"/>
      <c r="RWR47" s="277"/>
      <c r="RWS47" s="280"/>
      <c r="RWT47" s="281"/>
      <c r="RWU47" s="283"/>
      <c r="RWV47" s="285"/>
      <c r="RWW47" s="285"/>
      <c r="RWX47" s="285"/>
      <c r="RWY47" s="275"/>
      <c r="RWZ47" s="277"/>
      <c r="RXA47" s="280"/>
      <c r="RXB47" s="281"/>
      <c r="RXC47" s="283"/>
      <c r="RXD47" s="285"/>
      <c r="RXE47" s="285"/>
      <c r="RXF47" s="285"/>
      <c r="RXG47" s="275"/>
      <c r="RXH47" s="277"/>
      <c r="RXI47" s="280"/>
      <c r="RXJ47" s="281"/>
      <c r="RXK47" s="283"/>
      <c r="RXL47" s="285"/>
      <c r="RXM47" s="285"/>
      <c r="RXN47" s="285"/>
      <c r="RXO47" s="275"/>
      <c r="RXP47" s="277"/>
      <c r="RXQ47" s="280"/>
      <c r="RXR47" s="281"/>
      <c r="RXS47" s="283"/>
      <c r="RXT47" s="285"/>
      <c r="RXU47" s="285"/>
      <c r="RXV47" s="285"/>
      <c r="RXW47" s="275"/>
      <c r="RXX47" s="277"/>
      <c r="RXY47" s="280"/>
      <c r="RXZ47" s="281"/>
      <c r="RYA47" s="283"/>
      <c r="RYB47" s="285"/>
      <c r="RYC47" s="285"/>
      <c r="RYD47" s="285"/>
      <c r="RYE47" s="275"/>
      <c r="RYF47" s="277"/>
      <c r="RYG47" s="280"/>
      <c r="RYH47" s="281"/>
      <c r="RYI47" s="283"/>
      <c r="RYJ47" s="285"/>
      <c r="RYK47" s="285"/>
      <c r="RYL47" s="285"/>
      <c r="RYM47" s="275"/>
      <c r="RYN47" s="277"/>
      <c r="RYO47" s="280"/>
      <c r="RYP47" s="281"/>
      <c r="RYQ47" s="283"/>
      <c r="RYR47" s="285"/>
      <c r="RYS47" s="285"/>
      <c r="RYT47" s="285"/>
      <c r="RYU47" s="275"/>
      <c r="RYV47" s="277"/>
      <c r="RYW47" s="280"/>
      <c r="RYX47" s="281"/>
      <c r="RYY47" s="283"/>
      <c r="RYZ47" s="285"/>
      <c r="RZA47" s="285"/>
      <c r="RZB47" s="285"/>
      <c r="RZC47" s="275"/>
      <c r="RZD47" s="277"/>
      <c r="RZE47" s="280"/>
      <c r="RZF47" s="281"/>
      <c r="RZG47" s="283"/>
      <c r="RZH47" s="285"/>
      <c r="RZI47" s="285"/>
      <c r="RZJ47" s="285"/>
      <c r="RZK47" s="275"/>
      <c r="RZL47" s="277"/>
      <c r="RZM47" s="280"/>
      <c r="RZN47" s="281"/>
      <c r="RZO47" s="283"/>
      <c r="RZP47" s="285"/>
      <c r="RZQ47" s="285"/>
      <c r="RZR47" s="285"/>
      <c r="RZS47" s="275"/>
      <c r="RZT47" s="277"/>
      <c r="RZU47" s="280"/>
      <c r="RZV47" s="281"/>
      <c r="RZW47" s="283"/>
      <c r="RZX47" s="285"/>
      <c r="RZY47" s="285"/>
      <c r="RZZ47" s="285"/>
      <c r="SAA47" s="275"/>
      <c r="SAB47" s="277"/>
      <c r="SAC47" s="280"/>
      <c r="SAD47" s="281"/>
      <c r="SAE47" s="283"/>
      <c r="SAF47" s="285"/>
      <c r="SAG47" s="285"/>
      <c r="SAH47" s="285"/>
      <c r="SAI47" s="275"/>
      <c r="SAJ47" s="277"/>
      <c r="SAK47" s="280"/>
      <c r="SAL47" s="281"/>
      <c r="SAM47" s="283"/>
      <c r="SAN47" s="285"/>
      <c r="SAO47" s="285"/>
      <c r="SAP47" s="285"/>
      <c r="SAQ47" s="275"/>
      <c r="SAR47" s="277"/>
      <c r="SAS47" s="280"/>
      <c r="SAT47" s="281"/>
      <c r="SAU47" s="283"/>
      <c r="SAV47" s="285"/>
      <c r="SAW47" s="285"/>
      <c r="SAX47" s="285"/>
      <c r="SAY47" s="275"/>
      <c r="SAZ47" s="277"/>
      <c r="SBA47" s="280"/>
      <c r="SBB47" s="281"/>
      <c r="SBC47" s="283"/>
      <c r="SBD47" s="285"/>
      <c r="SBE47" s="285"/>
      <c r="SBF47" s="285"/>
      <c r="SBG47" s="275"/>
      <c r="SBH47" s="277"/>
      <c r="SBI47" s="280"/>
      <c r="SBJ47" s="281"/>
      <c r="SBK47" s="283"/>
      <c r="SBL47" s="285"/>
      <c r="SBM47" s="285"/>
      <c r="SBN47" s="285"/>
      <c r="SBO47" s="275"/>
      <c r="SBP47" s="277"/>
      <c r="SBQ47" s="280"/>
      <c r="SBR47" s="281"/>
      <c r="SBS47" s="283"/>
      <c r="SBT47" s="285"/>
      <c r="SBU47" s="285"/>
      <c r="SBV47" s="285"/>
      <c r="SBW47" s="275"/>
      <c r="SBX47" s="277"/>
      <c r="SBY47" s="280"/>
      <c r="SBZ47" s="281"/>
      <c r="SCA47" s="283"/>
      <c r="SCB47" s="285"/>
      <c r="SCC47" s="285"/>
      <c r="SCD47" s="285"/>
      <c r="SCE47" s="275"/>
      <c r="SCF47" s="277"/>
      <c r="SCG47" s="280"/>
      <c r="SCH47" s="281"/>
      <c r="SCI47" s="283"/>
      <c r="SCJ47" s="285"/>
      <c r="SCK47" s="285"/>
      <c r="SCL47" s="285"/>
      <c r="SCM47" s="275"/>
      <c r="SCN47" s="277"/>
      <c r="SCO47" s="280"/>
      <c r="SCP47" s="281"/>
      <c r="SCQ47" s="283"/>
      <c r="SCR47" s="285"/>
      <c r="SCS47" s="285"/>
      <c r="SCT47" s="285"/>
      <c r="SCU47" s="275"/>
      <c r="SCV47" s="277"/>
      <c r="SCW47" s="280"/>
      <c r="SCX47" s="281"/>
      <c r="SCY47" s="283"/>
      <c r="SCZ47" s="285"/>
      <c r="SDA47" s="285"/>
      <c r="SDB47" s="285"/>
      <c r="SDC47" s="275"/>
      <c r="SDD47" s="277"/>
      <c r="SDE47" s="280"/>
      <c r="SDF47" s="281"/>
      <c r="SDG47" s="283"/>
      <c r="SDH47" s="285"/>
      <c r="SDI47" s="285"/>
      <c r="SDJ47" s="285"/>
      <c r="SDK47" s="275"/>
      <c r="SDL47" s="277"/>
      <c r="SDM47" s="280"/>
      <c r="SDN47" s="281"/>
      <c r="SDO47" s="283"/>
      <c r="SDP47" s="285"/>
      <c r="SDQ47" s="285"/>
      <c r="SDR47" s="285"/>
      <c r="SDS47" s="275"/>
      <c r="SDT47" s="277"/>
      <c r="SDU47" s="280"/>
      <c r="SDV47" s="281"/>
      <c r="SDW47" s="283"/>
      <c r="SDX47" s="285"/>
      <c r="SDY47" s="285"/>
      <c r="SDZ47" s="285"/>
      <c r="SEA47" s="275"/>
      <c r="SEB47" s="277"/>
      <c r="SEC47" s="280"/>
      <c r="SED47" s="281"/>
      <c r="SEE47" s="283"/>
      <c r="SEF47" s="285"/>
      <c r="SEG47" s="285"/>
      <c r="SEH47" s="285"/>
      <c r="SEI47" s="275"/>
      <c r="SEJ47" s="277"/>
      <c r="SEK47" s="280"/>
      <c r="SEL47" s="281"/>
      <c r="SEM47" s="283"/>
      <c r="SEN47" s="285"/>
      <c r="SEO47" s="285"/>
      <c r="SEP47" s="285"/>
      <c r="SEQ47" s="275"/>
      <c r="SER47" s="277"/>
      <c r="SES47" s="280"/>
      <c r="SET47" s="281"/>
      <c r="SEU47" s="283"/>
      <c r="SEV47" s="285"/>
      <c r="SEW47" s="285"/>
      <c r="SEX47" s="285"/>
      <c r="SEY47" s="275"/>
      <c r="SEZ47" s="277"/>
      <c r="SFA47" s="280"/>
      <c r="SFB47" s="281"/>
      <c r="SFC47" s="283"/>
      <c r="SFD47" s="285"/>
      <c r="SFE47" s="285"/>
      <c r="SFF47" s="285"/>
      <c r="SFG47" s="275"/>
      <c r="SFH47" s="277"/>
      <c r="SFI47" s="280"/>
      <c r="SFJ47" s="281"/>
      <c r="SFK47" s="283"/>
      <c r="SFL47" s="285"/>
      <c r="SFM47" s="285"/>
      <c r="SFN47" s="285"/>
      <c r="SFO47" s="275"/>
      <c r="SFP47" s="277"/>
      <c r="SFQ47" s="280"/>
      <c r="SFR47" s="281"/>
      <c r="SFS47" s="283"/>
      <c r="SFT47" s="285"/>
      <c r="SFU47" s="285"/>
      <c r="SFV47" s="285"/>
      <c r="SFW47" s="275"/>
      <c r="SFX47" s="277"/>
      <c r="SFY47" s="280"/>
      <c r="SFZ47" s="281"/>
      <c r="SGA47" s="283"/>
      <c r="SGB47" s="285"/>
      <c r="SGC47" s="285"/>
      <c r="SGD47" s="285"/>
      <c r="SGE47" s="275"/>
      <c r="SGF47" s="277"/>
      <c r="SGG47" s="280"/>
      <c r="SGH47" s="281"/>
      <c r="SGI47" s="283"/>
      <c r="SGJ47" s="285"/>
      <c r="SGK47" s="285"/>
      <c r="SGL47" s="285"/>
      <c r="SGM47" s="275"/>
      <c r="SGN47" s="277"/>
      <c r="SGO47" s="280"/>
      <c r="SGP47" s="281"/>
      <c r="SGQ47" s="283"/>
      <c r="SGR47" s="285"/>
      <c r="SGS47" s="285"/>
      <c r="SGT47" s="285"/>
      <c r="SGU47" s="275"/>
      <c r="SGV47" s="277"/>
      <c r="SGW47" s="280"/>
      <c r="SGX47" s="281"/>
      <c r="SGY47" s="283"/>
      <c r="SGZ47" s="285"/>
      <c r="SHA47" s="285"/>
      <c r="SHB47" s="285"/>
      <c r="SHC47" s="275"/>
      <c r="SHD47" s="277"/>
      <c r="SHE47" s="280"/>
      <c r="SHF47" s="281"/>
      <c r="SHG47" s="283"/>
      <c r="SHH47" s="285"/>
      <c r="SHI47" s="285"/>
      <c r="SHJ47" s="285"/>
      <c r="SHK47" s="275"/>
      <c r="SHL47" s="277"/>
      <c r="SHM47" s="280"/>
      <c r="SHN47" s="281"/>
      <c r="SHO47" s="283"/>
      <c r="SHP47" s="285"/>
      <c r="SHQ47" s="285"/>
      <c r="SHR47" s="285"/>
      <c r="SHS47" s="275"/>
      <c r="SHT47" s="277"/>
      <c r="SHU47" s="280"/>
      <c r="SHV47" s="281"/>
      <c r="SHW47" s="283"/>
      <c r="SHX47" s="285"/>
      <c r="SHY47" s="285"/>
      <c r="SHZ47" s="285"/>
      <c r="SIA47" s="275"/>
      <c r="SIB47" s="277"/>
      <c r="SIC47" s="280"/>
      <c r="SID47" s="281"/>
      <c r="SIE47" s="283"/>
      <c r="SIF47" s="285"/>
      <c r="SIG47" s="285"/>
      <c r="SIH47" s="285"/>
      <c r="SII47" s="275"/>
      <c r="SIJ47" s="277"/>
      <c r="SIK47" s="280"/>
      <c r="SIL47" s="281"/>
      <c r="SIM47" s="283"/>
      <c r="SIN47" s="285"/>
      <c r="SIO47" s="285"/>
      <c r="SIP47" s="285"/>
      <c r="SIQ47" s="275"/>
      <c r="SIR47" s="277"/>
      <c r="SIS47" s="280"/>
      <c r="SIT47" s="281"/>
      <c r="SIU47" s="283"/>
      <c r="SIV47" s="285"/>
      <c r="SIW47" s="285"/>
      <c r="SIX47" s="285"/>
      <c r="SIY47" s="275"/>
      <c r="SIZ47" s="277"/>
      <c r="SJA47" s="280"/>
      <c r="SJB47" s="281"/>
      <c r="SJC47" s="283"/>
      <c r="SJD47" s="285"/>
      <c r="SJE47" s="285"/>
      <c r="SJF47" s="285"/>
      <c r="SJG47" s="275"/>
      <c r="SJH47" s="277"/>
      <c r="SJI47" s="280"/>
      <c r="SJJ47" s="281"/>
      <c r="SJK47" s="283"/>
      <c r="SJL47" s="285"/>
      <c r="SJM47" s="285"/>
      <c r="SJN47" s="285"/>
      <c r="SJO47" s="275"/>
      <c r="SJP47" s="277"/>
      <c r="SJQ47" s="280"/>
      <c r="SJR47" s="281"/>
      <c r="SJS47" s="283"/>
      <c r="SJT47" s="285"/>
      <c r="SJU47" s="285"/>
      <c r="SJV47" s="285"/>
      <c r="SJW47" s="275"/>
      <c r="SJX47" s="277"/>
      <c r="SJY47" s="280"/>
      <c r="SJZ47" s="281"/>
      <c r="SKA47" s="283"/>
      <c r="SKB47" s="285"/>
      <c r="SKC47" s="285"/>
      <c r="SKD47" s="285"/>
      <c r="SKE47" s="275"/>
      <c r="SKF47" s="277"/>
      <c r="SKG47" s="280"/>
      <c r="SKH47" s="281"/>
      <c r="SKI47" s="283"/>
      <c r="SKJ47" s="285"/>
      <c r="SKK47" s="285"/>
      <c r="SKL47" s="285"/>
      <c r="SKM47" s="275"/>
      <c r="SKN47" s="277"/>
      <c r="SKO47" s="280"/>
      <c r="SKP47" s="281"/>
      <c r="SKQ47" s="283"/>
      <c r="SKR47" s="285"/>
      <c r="SKS47" s="285"/>
      <c r="SKT47" s="285"/>
      <c r="SKU47" s="275"/>
      <c r="SKV47" s="277"/>
      <c r="SKW47" s="280"/>
      <c r="SKX47" s="281"/>
      <c r="SKY47" s="283"/>
      <c r="SKZ47" s="285"/>
      <c r="SLA47" s="285"/>
      <c r="SLB47" s="285"/>
      <c r="SLC47" s="275"/>
      <c r="SLD47" s="277"/>
      <c r="SLE47" s="280"/>
      <c r="SLF47" s="281"/>
      <c r="SLG47" s="283"/>
      <c r="SLH47" s="285"/>
      <c r="SLI47" s="285"/>
      <c r="SLJ47" s="285"/>
      <c r="SLK47" s="275"/>
      <c r="SLL47" s="277"/>
      <c r="SLM47" s="280"/>
      <c r="SLN47" s="281"/>
      <c r="SLO47" s="283"/>
      <c r="SLP47" s="285"/>
      <c r="SLQ47" s="285"/>
      <c r="SLR47" s="285"/>
      <c r="SLS47" s="275"/>
      <c r="SLT47" s="277"/>
      <c r="SLU47" s="280"/>
      <c r="SLV47" s="281"/>
      <c r="SLW47" s="283"/>
      <c r="SLX47" s="285"/>
      <c r="SLY47" s="285"/>
      <c r="SLZ47" s="285"/>
      <c r="SMA47" s="275"/>
      <c r="SMB47" s="277"/>
      <c r="SMC47" s="280"/>
      <c r="SMD47" s="281"/>
      <c r="SME47" s="283"/>
      <c r="SMF47" s="285"/>
      <c r="SMG47" s="285"/>
      <c r="SMH47" s="285"/>
      <c r="SMI47" s="275"/>
      <c r="SMJ47" s="277"/>
      <c r="SMK47" s="280"/>
      <c r="SML47" s="281"/>
      <c r="SMM47" s="283"/>
      <c r="SMN47" s="285"/>
      <c r="SMO47" s="285"/>
      <c r="SMP47" s="285"/>
      <c r="SMQ47" s="275"/>
      <c r="SMR47" s="277"/>
      <c r="SMS47" s="280"/>
      <c r="SMT47" s="281"/>
      <c r="SMU47" s="283"/>
      <c r="SMV47" s="285"/>
      <c r="SMW47" s="285"/>
      <c r="SMX47" s="285"/>
      <c r="SMY47" s="275"/>
      <c r="SMZ47" s="277"/>
      <c r="SNA47" s="280"/>
      <c r="SNB47" s="281"/>
      <c r="SNC47" s="283"/>
      <c r="SND47" s="285"/>
      <c r="SNE47" s="285"/>
      <c r="SNF47" s="285"/>
      <c r="SNG47" s="275"/>
      <c r="SNH47" s="277"/>
      <c r="SNI47" s="280"/>
      <c r="SNJ47" s="281"/>
      <c r="SNK47" s="283"/>
      <c r="SNL47" s="285"/>
      <c r="SNM47" s="285"/>
      <c r="SNN47" s="285"/>
      <c r="SNO47" s="275"/>
      <c r="SNP47" s="277"/>
      <c r="SNQ47" s="280"/>
      <c r="SNR47" s="281"/>
      <c r="SNS47" s="283"/>
      <c r="SNT47" s="285"/>
      <c r="SNU47" s="285"/>
      <c r="SNV47" s="285"/>
      <c r="SNW47" s="275"/>
      <c r="SNX47" s="277"/>
      <c r="SNY47" s="280"/>
      <c r="SNZ47" s="281"/>
      <c r="SOA47" s="283"/>
      <c r="SOB47" s="285"/>
      <c r="SOC47" s="285"/>
      <c r="SOD47" s="285"/>
      <c r="SOE47" s="275"/>
      <c r="SOF47" s="277"/>
      <c r="SOG47" s="280"/>
      <c r="SOH47" s="281"/>
      <c r="SOI47" s="283"/>
      <c r="SOJ47" s="285"/>
      <c r="SOK47" s="285"/>
      <c r="SOL47" s="285"/>
      <c r="SOM47" s="275"/>
      <c r="SON47" s="277"/>
      <c r="SOO47" s="280"/>
      <c r="SOP47" s="281"/>
      <c r="SOQ47" s="283"/>
      <c r="SOR47" s="285"/>
      <c r="SOS47" s="285"/>
      <c r="SOT47" s="285"/>
      <c r="SOU47" s="275"/>
      <c r="SOV47" s="277"/>
      <c r="SOW47" s="280"/>
      <c r="SOX47" s="281"/>
      <c r="SOY47" s="283"/>
      <c r="SOZ47" s="285"/>
      <c r="SPA47" s="285"/>
      <c r="SPB47" s="285"/>
      <c r="SPC47" s="275"/>
      <c r="SPD47" s="277"/>
      <c r="SPE47" s="280"/>
      <c r="SPF47" s="281"/>
      <c r="SPG47" s="283"/>
      <c r="SPH47" s="285"/>
      <c r="SPI47" s="285"/>
      <c r="SPJ47" s="285"/>
      <c r="SPK47" s="275"/>
      <c r="SPL47" s="277"/>
      <c r="SPM47" s="280"/>
      <c r="SPN47" s="281"/>
      <c r="SPO47" s="283"/>
      <c r="SPP47" s="285"/>
      <c r="SPQ47" s="285"/>
      <c r="SPR47" s="285"/>
      <c r="SPS47" s="275"/>
      <c r="SPT47" s="277"/>
      <c r="SPU47" s="280"/>
      <c r="SPV47" s="281"/>
      <c r="SPW47" s="283"/>
      <c r="SPX47" s="285"/>
      <c r="SPY47" s="285"/>
      <c r="SPZ47" s="285"/>
      <c r="SQA47" s="275"/>
      <c r="SQB47" s="277"/>
      <c r="SQC47" s="280"/>
      <c r="SQD47" s="281"/>
      <c r="SQE47" s="283"/>
      <c r="SQF47" s="285"/>
      <c r="SQG47" s="285"/>
      <c r="SQH47" s="285"/>
      <c r="SQI47" s="275"/>
      <c r="SQJ47" s="277"/>
      <c r="SQK47" s="280"/>
      <c r="SQL47" s="281"/>
      <c r="SQM47" s="283"/>
      <c r="SQN47" s="285"/>
      <c r="SQO47" s="285"/>
      <c r="SQP47" s="285"/>
      <c r="SQQ47" s="275"/>
      <c r="SQR47" s="277"/>
      <c r="SQS47" s="280"/>
      <c r="SQT47" s="281"/>
      <c r="SQU47" s="283"/>
      <c r="SQV47" s="285"/>
      <c r="SQW47" s="285"/>
      <c r="SQX47" s="285"/>
      <c r="SQY47" s="275"/>
      <c r="SQZ47" s="277"/>
      <c r="SRA47" s="280"/>
      <c r="SRB47" s="281"/>
      <c r="SRC47" s="283"/>
      <c r="SRD47" s="285"/>
      <c r="SRE47" s="285"/>
      <c r="SRF47" s="285"/>
      <c r="SRG47" s="275"/>
      <c r="SRH47" s="277"/>
      <c r="SRI47" s="280"/>
      <c r="SRJ47" s="281"/>
      <c r="SRK47" s="283"/>
      <c r="SRL47" s="285"/>
      <c r="SRM47" s="285"/>
      <c r="SRN47" s="285"/>
      <c r="SRO47" s="275"/>
      <c r="SRP47" s="277"/>
      <c r="SRQ47" s="280"/>
      <c r="SRR47" s="281"/>
      <c r="SRS47" s="283"/>
      <c r="SRT47" s="285"/>
      <c r="SRU47" s="285"/>
      <c r="SRV47" s="285"/>
      <c r="SRW47" s="275"/>
      <c r="SRX47" s="277"/>
      <c r="SRY47" s="280"/>
      <c r="SRZ47" s="281"/>
      <c r="SSA47" s="283"/>
      <c r="SSB47" s="285"/>
      <c r="SSC47" s="285"/>
      <c r="SSD47" s="285"/>
      <c r="SSE47" s="275"/>
      <c r="SSF47" s="277"/>
      <c r="SSG47" s="280"/>
      <c r="SSH47" s="281"/>
      <c r="SSI47" s="283"/>
      <c r="SSJ47" s="285"/>
      <c r="SSK47" s="285"/>
      <c r="SSL47" s="285"/>
      <c r="SSM47" s="275"/>
      <c r="SSN47" s="277"/>
      <c r="SSO47" s="280"/>
      <c r="SSP47" s="281"/>
      <c r="SSQ47" s="283"/>
      <c r="SSR47" s="285"/>
      <c r="SSS47" s="285"/>
      <c r="SST47" s="285"/>
      <c r="SSU47" s="275"/>
      <c r="SSV47" s="277"/>
      <c r="SSW47" s="280"/>
      <c r="SSX47" s="281"/>
      <c r="SSY47" s="283"/>
      <c r="SSZ47" s="285"/>
      <c r="STA47" s="285"/>
      <c r="STB47" s="285"/>
      <c r="STC47" s="275"/>
      <c r="STD47" s="277"/>
      <c r="STE47" s="280"/>
      <c r="STF47" s="281"/>
      <c r="STG47" s="283"/>
      <c r="STH47" s="285"/>
      <c r="STI47" s="285"/>
      <c r="STJ47" s="285"/>
      <c r="STK47" s="275"/>
      <c r="STL47" s="277"/>
      <c r="STM47" s="280"/>
      <c r="STN47" s="281"/>
      <c r="STO47" s="283"/>
      <c r="STP47" s="285"/>
      <c r="STQ47" s="285"/>
      <c r="STR47" s="285"/>
      <c r="STS47" s="275"/>
      <c r="STT47" s="277"/>
      <c r="STU47" s="280"/>
      <c r="STV47" s="281"/>
      <c r="STW47" s="283"/>
      <c r="STX47" s="285"/>
      <c r="STY47" s="285"/>
      <c r="STZ47" s="285"/>
      <c r="SUA47" s="275"/>
      <c r="SUB47" s="277"/>
      <c r="SUC47" s="280"/>
      <c r="SUD47" s="281"/>
      <c r="SUE47" s="283"/>
      <c r="SUF47" s="285"/>
      <c r="SUG47" s="285"/>
      <c r="SUH47" s="285"/>
      <c r="SUI47" s="275"/>
      <c r="SUJ47" s="277"/>
      <c r="SUK47" s="280"/>
      <c r="SUL47" s="281"/>
      <c r="SUM47" s="283"/>
      <c r="SUN47" s="285"/>
      <c r="SUO47" s="285"/>
      <c r="SUP47" s="285"/>
      <c r="SUQ47" s="275"/>
      <c r="SUR47" s="277"/>
      <c r="SUS47" s="280"/>
      <c r="SUT47" s="281"/>
      <c r="SUU47" s="283"/>
      <c r="SUV47" s="285"/>
      <c r="SUW47" s="285"/>
      <c r="SUX47" s="285"/>
      <c r="SUY47" s="275"/>
      <c r="SUZ47" s="277"/>
      <c r="SVA47" s="280"/>
      <c r="SVB47" s="281"/>
      <c r="SVC47" s="283"/>
      <c r="SVD47" s="285"/>
      <c r="SVE47" s="285"/>
      <c r="SVF47" s="285"/>
      <c r="SVG47" s="275"/>
      <c r="SVH47" s="277"/>
      <c r="SVI47" s="280"/>
      <c r="SVJ47" s="281"/>
      <c r="SVK47" s="283"/>
      <c r="SVL47" s="285"/>
      <c r="SVM47" s="285"/>
      <c r="SVN47" s="285"/>
      <c r="SVO47" s="275"/>
      <c r="SVP47" s="277"/>
      <c r="SVQ47" s="280"/>
      <c r="SVR47" s="281"/>
      <c r="SVS47" s="283"/>
      <c r="SVT47" s="285"/>
      <c r="SVU47" s="285"/>
      <c r="SVV47" s="285"/>
      <c r="SVW47" s="275"/>
      <c r="SVX47" s="277"/>
      <c r="SVY47" s="280"/>
      <c r="SVZ47" s="281"/>
      <c r="SWA47" s="283"/>
      <c r="SWB47" s="285"/>
      <c r="SWC47" s="285"/>
      <c r="SWD47" s="285"/>
      <c r="SWE47" s="275"/>
      <c r="SWF47" s="277"/>
      <c r="SWG47" s="280"/>
      <c r="SWH47" s="281"/>
      <c r="SWI47" s="283"/>
      <c r="SWJ47" s="285"/>
      <c r="SWK47" s="285"/>
      <c r="SWL47" s="285"/>
      <c r="SWM47" s="275"/>
      <c r="SWN47" s="277"/>
      <c r="SWO47" s="280"/>
      <c r="SWP47" s="281"/>
      <c r="SWQ47" s="283"/>
      <c r="SWR47" s="285"/>
      <c r="SWS47" s="285"/>
      <c r="SWT47" s="285"/>
      <c r="SWU47" s="275"/>
      <c r="SWV47" s="277"/>
      <c r="SWW47" s="280"/>
      <c r="SWX47" s="281"/>
      <c r="SWY47" s="283"/>
      <c r="SWZ47" s="285"/>
      <c r="SXA47" s="285"/>
      <c r="SXB47" s="285"/>
      <c r="SXC47" s="275"/>
      <c r="SXD47" s="277"/>
      <c r="SXE47" s="280"/>
      <c r="SXF47" s="281"/>
      <c r="SXG47" s="283"/>
      <c r="SXH47" s="285"/>
      <c r="SXI47" s="285"/>
      <c r="SXJ47" s="285"/>
      <c r="SXK47" s="275"/>
      <c r="SXL47" s="277"/>
      <c r="SXM47" s="280"/>
      <c r="SXN47" s="281"/>
      <c r="SXO47" s="283"/>
      <c r="SXP47" s="285"/>
      <c r="SXQ47" s="285"/>
      <c r="SXR47" s="285"/>
      <c r="SXS47" s="275"/>
      <c r="SXT47" s="277"/>
      <c r="SXU47" s="280"/>
      <c r="SXV47" s="281"/>
      <c r="SXW47" s="283"/>
      <c r="SXX47" s="285"/>
      <c r="SXY47" s="285"/>
      <c r="SXZ47" s="285"/>
      <c r="SYA47" s="275"/>
      <c r="SYB47" s="277"/>
      <c r="SYC47" s="280"/>
      <c r="SYD47" s="281"/>
      <c r="SYE47" s="283"/>
      <c r="SYF47" s="285"/>
      <c r="SYG47" s="285"/>
      <c r="SYH47" s="285"/>
      <c r="SYI47" s="275"/>
      <c r="SYJ47" s="277"/>
      <c r="SYK47" s="280"/>
      <c r="SYL47" s="281"/>
      <c r="SYM47" s="283"/>
      <c r="SYN47" s="285"/>
      <c r="SYO47" s="285"/>
      <c r="SYP47" s="285"/>
      <c r="SYQ47" s="275"/>
      <c r="SYR47" s="277"/>
      <c r="SYS47" s="280"/>
      <c r="SYT47" s="281"/>
      <c r="SYU47" s="283"/>
      <c r="SYV47" s="285"/>
      <c r="SYW47" s="285"/>
      <c r="SYX47" s="285"/>
      <c r="SYY47" s="275"/>
      <c r="SYZ47" s="277"/>
      <c r="SZA47" s="280"/>
      <c r="SZB47" s="281"/>
      <c r="SZC47" s="283"/>
      <c r="SZD47" s="285"/>
      <c r="SZE47" s="285"/>
      <c r="SZF47" s="285"/>
      <c r="SZG47" s="275"/>
      <c r="SZH47" s="277"/>
      <c r="SZI47" s="280"/>
      <c r="SZJ47" s="281"/>
      <c r="SZK47" s="283"/>
      <c r="SZL47" s="285"/>
      <c r="SZM47" s="285"/>
      <c r="SZN47" s="285"/>
      <c r="SZO47" s="275"/>
      <c r="SZP47" s="277"/>
      <c r="SZQ47" s="280"/>
      <c r="SZR47" s="281"/>
      <c r="SZS47" s="283"/>
      <c r="SZT47" s="285"/>
      <c r="SZU47" s="285"/>
      <c r="SZV47" s="285"/>
      <c r="SZW47" s="275"/>
      <c r="SZX47" s="277"/>
      <c r="SZY47" s="280"/>
      <c r="SZZ47" s="281"/>
      <c r="TAA47" s="283"/>
      <c r="TAB47" s="285"/>
      <c r="TAC47" s="285"/>
      <c r="TAD47" s="285"/>
      <c r="TAE47" s="275"/>
      <c r="TAF47" s="277"/>
      <c r="TAG47" s="280"/>
      <c r="TAH47" s="281"/>
      <c r="TAI47" s="283"/>
      <c r="TAJ47" s="285"/>
      <c r="TAK47" s="285"/>
      <c r="TAL47" s="285"/>
      <c r="TAM47" s="275"/>
      <c r="TAN47" s="277"/>
      <c r="TAO47" s="280"/>
      <c r="TAP47" s="281"/>
      <c r="TAQ47" s="283"/>
      <c r="TAR47" s="285"/>
      <c r="TAS47" s="285"/>
      <c r="TAT47" s="285"/>
      <c r="TAU47" s="275"/>
      <c r="TAV47" s="277"/>
      <c r="TAW47" s="280"/>
      <c r="TAX47" s="281"/>
      <c r="TAY47" s="283"/>
      <c r="TAZ47" s="285"/>
      <c r="TBA47" s="285"/>
      <c r="TBB47" s="285"/>
      <c r="TBC47" s="275"/>
      <c r="TBD47" s="277"/>
      <c r="TBE47" s="280"/>
      <c r="TBF47" s="281"/>
      <c r="TBG47" s="283"/>
      <c r="TBH47" s="285"/>
      <c r="TBI47" s="285"/>
      <c r="TBJ47" s="285"/>
      <c r="TBK47" s="275"/>
      <c r="TBL47" s="277"/>
      <c r="TBM47" s="280"/>
      <c r="TBN47" s="281"/>
      <c r="TBO47" s="283"/>
      <c r="TBP47" s="285"/>
      <c r="TBQ47" s="285"/>
      <c r="TBR47" s="285"/>
      <c r="TBS47" s="275"/>
      <c r="TBT47" s="277"/>
      <c r="TBU47" s="280"/>
      <c r="TBV47" s="281"/>
      <c r="TBW47" s="283"/>
      <c r="TBX47" s="285"/>
      <c r="TBY47" s="285"/>
      <c r="TBZ47" s="285"/>
      <c r="TCA47" s="275"/>
      <c r="TCB47" s="277"/>
      <c r="TCC47" s="280"/>
      <c r="TCD47" s="281"/>
      <c r="TCE47" s="283"/>
      <c r="TCF47" s="285"/>
      <c r="TCG47" s="285"/>
      <c r="TCH47" s="285"/>
      <c r="TCI47" s="275"/>
      <c r="TCJ47" s="277"/>
      <c r="TCK47" s="280"/>
      <c r="TCL47" s="281"/>
      <c r="TCM47" s="283"/>
      <c r="TCN47" s="285"/>
      <c r="TCO47" s="285"/>
      <c r="TCP47" s="285"/>
      <c r="TCQ47" s="275"/>
      <c r="TCR47" s="277"/>
      <c r="TCS47" s="280"/>
      <c r="TCT47" s="281"/>
      <c r="TCU47" s="283"/>
      <c r="TCV47" s="285"/>
      <c r="TCW47" s="285"/>
      <c r="TCX47" s="285"/>
      <c r="TCY47" s="275"/>
      <c r="TCZ47" s="277"/>
      <c r="TDA47" s="280"/>
      <c r="TDB47" s="281"/>
      <c r="TDC47" s="283"/>
      <c r="TDD47" s="285"/>
      <c r="TDE47" s="285"/>
      <c r="TDF47" s="285"/>
      <c r="TDG47" s="275"/>
      <c r="TDH47" s="277"/>
      <c r="TDI47" s="280"/>
      <c r="TDJ47" s="281"/>
      <c r="TDK47" s="283"/>
      <c r="TDL47" s="285"/>
      <c r="TDM47" s="285"/>
      <c r="TDN47" s="285"/>
      <c r="TDO47" s="275"/>
      <c r="TDP47" s="277"/>
      <c r="TDQ47" s="280"/>
      <c r="TDR47" s="281"/>
      <c r="TDS47" s="283"/>
      <c r="TDT47" s="285"/>
      <c r="TDU47" s="285"/>
      <c r="TDV47" s="285"/>
      <c r="TDW47" s="275"/>
      <c r="TDX47" s="277"/>
      <c r="TDY47" s="280"/>
      <c r="TDZ47" s="281"/>
      <c r="TEA47" s="283"/>
      <c r="TEB47" s="285"/>
      <c r="TEC47" s="285"/>
      <c r="TED47" s="285"/>
      <c r="TEE47" s="275"/>
      <c r="TEF47" s="277"/>
      <c r="TEG47" s="280"/>
      <c r="TEH47" s="281"/>
      <c r="TEI47" s="283"/>
      <c r="TEJ47" s="285"/>
      <c r="TEK47" s="285"/>
      <c r="TEL47" s="285"/>
      <c r="TEM47" s="275"/>
      <c r="TEN47" s="277"/>
      <c r="TEO47" s="280"/>
      <c r="TEP47" s="281"/>
      <c r="TEQ47" s="283"/>
      <c r="TER47" s="285"/>
      <c r="TES47" s="285"/>
      <c r="TET47" s="285"/>
      <c r="TEU47" s="275"/>
      <c r="TEV47" s="277"/>
      <c r="TEW47" s="280"/>
      <c r="TEX47" s="281"/>
      <c r="TEY47" s="283"/>
      <c r="TEZ47" s="285"/>
      <c r="TFA47" s="285"/>
      <c r="TFB47" s="285"/>
      <c r="TFC47" s="275"/>
      <c r="TFD47" s="277"/>
      <c r="TFE47" s="280"/>
      <c r="TFF47" s="281"/>
      <c r="TFG47" s="283"/>
      <c r="TFH47" s="285"/>
      <c r="TFI47" s="285"/>
      <c r="TFJ47" s="285"/>
      <c r="TFK47" s="275"/>
      <c r="TFL47" s="277"/>
      <c r="TFM47" s="280"/>
      <c r="TFN47" s="281"/>
      <c r="TFO47" s="283"/>
      <c r="TFP47" s="285"/>
      <c r="TFQ47" s="285"/>
      <c r="TFR47" s="285"/>
      <c r="TFS47" s="275"/>
      <c r="TFT47" s="277"/>
      <c r="TFU47" s="280"/>
      <c r="TFV47" s="281"/>
      <c r="TFW47" s="283"/>
      <c r="TFX47" s="285"/>
      <c r="TFY47" s="285"/>
      <c r="TFZ47" s="285"/>
      <c r="TGA47" s="275"/>
      <c r="TGB47" s="277"/>
      <c r="TGC47" s="280"/>
      <c r="TGD47" s="281"/>
      <c r="TGE47" s="283"/>
      <c r="TGF47" s="285"/>
      <c r="TGG47" s="285"/>
      <c r="TGH47" s="285"/>
      <c r="TGI47" s="275"/>
      <c r="TGJ47" s="277"/>
      <c r="TGK47" s="280"/>
      <c r="TGL47" s="281"/>
      <c r="TGM47" s="283"/>
      <c r="TGN47" s="285"/>
      <c r="TGO47" s="285"/>
      <c r="TGP47" s="285"/>
      <c r="TGQ47" s="275"/>
      <c r="TGR47" s="277"/>
      <c r="TGS47" s="280"/>
      <c r="TGT47" s="281"/>
      <c r="TGU47" s="283"/>
      <c r="TGV47" s="285"/>
      <c r="TGW47" s="285"/>
      <c r="TGX47" s="285"/>
      <c r="TGY47" s="275"/>
      <c r="TGZ47" s="277"/>
      <c r="THA47" s="280"/>
      <c r="THB47" s="281"/>
      <c r="THC47" s="283"/>
      <c r="THD47" s="285"/>
      <c r="THE47" s="285"/>
      <c r="THF47" s="285"/>
      <c r="THG47" s="275"/>
      <c r="THH47" s="277"/>
      <c r="THI47" s="280"/>
      <c r="THJ47" s="281"/>
      <c r="THK47" s="283"/>
      <c r="THL47" s="285"/>
      <c r="THM47" s="285"/>
      <c r="THN47" s="285"/>
      <c r="THO47" s="275"/>
      <c r="THP47" s="277"/>
      <c r="THQ47" s="280"/>
      <c r="THR47" s="281"/>
      <c r="THS47" s="283"/>
      <c r="THT47" s="285"/>
      <c r="THU47" s="285"/>
      <c r="THV47" s="285"/>
      <c r="THW47" s="275"/>
      <c r="THX47" s="277"/>
      <c r="THY47" s="280"/>
      <c r="THZ47" s="281"/>
      <c r="TIA47" s="283"/>
      <c r="TIB47" s="285"/>
      <c r="TIC47" s="285"/>
      <c r="TID47" s="285"/>
      <c r="TIE47" s="275"/>
      <c r="TIF47" s="277"/>
      <c r="TIG47" s="280"/>
      <c r="TIH47" s="281"/>
      <c r="TII47" s="283"/>
      <c r="TIJ47" s="285"/>
      <c r="TIK47" s="285"/>
      <c r="TIL47" s="285"/>
      <c r="TIM47" s="275"/>
      <c r="TIN47" s="277"/>
      <c r="TIO47" s="280"/>
      <c r="TIP47" s="281"/>
      <c r="TIQ47" s="283"/>
      <c r="TIR47" s="285"/>
      <c r="TIS47" s="285"/>
      <c r="TIT47" s="285"/>
      <c r="TIU47" s="275"/>
      <c r="TIV47" s="277"/>
      <c r="TIW47" s="280"/>
      <c r="TIX47" s="281"/>
      <c r="TIY47" s="283"/>
      <c r="TIZ47" s="285"/>
      <c r="TJA47" s="285"/>
      <c r="TJB47" s="285"/>
      <c r="TJC47" s="275"/>
      <c r="TJD47" s="277"/>
      <c r="TJE47" s="280"/>
      <c r="TJF47" s="281"/>
      <c r="TJG47" s="283"/>
      <c r="TJH47" s="285"/>
      <c r="TJI47" s="285"/>
      <c r="TJJ47" s="285"/>
      <c r="TJK47" s="275"/>
      <c r="TJL47" s="277"/>
      <c r="TJM47" s="280"/>
      <c r="TJN47" s="281"/>
      <c r="TJO47" s="283"/>
      <c r="TJP47" s="285"/>
      <c r="TJQ47" s="285"/>
      <c r="TJR47" s="285"/>
      <c r="TJS47" s="275"/>
      <c r="TJT47" s="277"/>
      <c r="TJU47" s="280"/>
      <c r="TJV47" s="281"/>
      <c r="TJW47" s="283"/>
      <c r="TJX47" s="285"/>
      <c r="TJY47" s="285"/>
      <c r="TJZ47" s="285"/>
      <c r="TKA47" s="275"/>
      <c r="TKB47" s="277"/>
      <c r="TKC47" s="280"/>
      <c r="TKD47" s="281"/>
      <c r="TKE47" s="283"/>
      <c r="TKF47" s="285"/>
      <c r="TKG47" s="285"/>
      <c r="TKH47" s="285"/>
      <c r="TKI47" s="275"/>
      <c r="TKJ47" s="277"/>
      <c r="TKK47" s="280"/>
      <c r="TKL47" s="281"/>
      <c r="TKM47" s="283"/>
      <c r="TKN47" s="285"/>
      <c r="TKO47" s="285"/>
      <c r="TKP47" s="285"/>
      <c r="TKQ47" s="275"/>
      <c r="TKR47" s="277"/>
      <c r="TKS47" s="280"/>
      <c r="TKT47" s="281"/>
      <c r="TKU47" s="283"/>
      <c r="TKV47" s="285"/>
      <c r="TKW47" s="285"/>
      <c r="TKX47" s="285"/>
      <c r="TKY47" s="275"/>
      <c r="TKZ47" s="277"/>
      <c r="TLA47" s="280"/>
      <c r="TLB47" s="281"/>
      <c r="TLC47" s="283"/>
      <c r="TLD47" s="285"/>
      <c r="TLE47" s="285"/>
      <c r="TLF47" s="285"/>
      <c r="TLG47" s="275"/>
      <c r="TLH47" s="277"/>
      <c r="TLI47" s="280"/>
      <c r="TLJ47" s="281"/>
      <c r="TLK47" s="283"/>
      <c r="TLL47" s="285"/>
      <c r="TLM47" s="285"/>
      <c r="TLN47" s="285"/>
      <c r="TLO47" s="275"/>
      <c r="TLP47" s="277"/>
      <c r="TLQ47" s="280"/>
      <c r="TLR47" s="281"/>
      <c r="TLS47" s="283"/>
      <c r="TLT47" s="285"/>
      <c r="TLU47" s="285"/>
      <c r="TLV47" s="285"/>
      <c r="TLW47" s="275"/>
      <c r="TLX47" s="277"/>
      <c r="TLY47" s="280"/>
      <c r="TLZ47" s="281"/>
      <c r="TMA47" s="283"/>
      <c r="TMB47" s="285"/>
      <c r="TMC47" s="285"/>
      <c r="TMD47" s="285"/>
      <c r="TME47" s="275"/>
      <c r="TMF47" s="277"/>
      <c r="TMG47" s="280"/>
      <c r="TMH47" s="281"/>
      <c r="TMI47" s="283"/>
      <c r="TMJ47" s="285"/>
      <c r="TMK47" s="285"/>
      <c r="TML47" s="285"/>
      <c r="TMM47" s="275"/>
      <c r="TMN47" s="277"/>
      <c r="TMO47" s="280"/>
      <c r="TMP47" s="281"/>
      <c r="TMQ47" s="283"/>
      <c r="TMR47" s="285"/>
      <c r="TMS47" s="285"/>
      <c r="TMT47" s="285"/>
      <c r="TMU47" s="275"/>
      <c r="TMV47" s="277"/>
      <c r="TMW47" s="280"/>
      <c r="TMX47" s="281"/>
      <c r="TMY47" s="283"/>
      <c r="TMZ47" s="285"/>
      <c r="TNA47" s="285"/>
      <c r="TNB47" s="285"/>
      <c r="TNC47" s="275"/>
      <c r="TND47" s="277"/>
      <c r="TNE47" s="280"/>
      <c r="TNF47" s="281"/>
      <c r="TNG47" s="283"/>
      <c r="TNH47" s="285"/>
      <c r="TNI47" s="285"/>
      <c r="TNJ47" s="285"/>
      <c r="TNK47" s="275"/>
      <c r="TNL47" s="277"/>
      <c r="TNM47" s="280"/>
      <c r="TNN47" s="281"/>
      <c r="TNO47" s="283"/>
      <c r="TNP47" s="285"/>
      <c r="TNQ47" s="285"/>
      <c r="TNR47" s="285"/>
      <c r="TNS47" s="275"/>
      <c r="TNT47" s="277"/>
      <c r="TNU47" s="280"/>
      <c r="TNV47" s="281"/>
      <c r="TNW47" s="283"/>
      <c r="TNX47" s="285"/>
      <c r="TNY47" s="285"/>
      <c r="TNZ47" s="285"/>
      <c r="TOA47" s="275"/>
      <c r="TOB47" s="277"/>
      <c r="TOC47" s="280"/>
      <c r="TOD47" s="281"/>
      <c r="TOE47" s="283"/>
      <c r="TOF47" s="285"/>
      <c r="TOG47" s="285"/>
      <c r="TOH47" s="285"/>
      <c r="TOI47" s="275"/>
      <c r="TOJ47" s="277"/>
      <c r="TOK47" s="280"/>
      <c r="TOL47" s="281"/>
      <c r="TOM47" s="283"/>
      <c r="TON47" s="285"/>
      <c r="TOO47" s="285"/>
      <c r="TOP47" s="285"/>
      <c r="TOQ47" s="275"/>
      <c r="TOR47" s="277"/>
      <c r="TOS47" s="280"/>
      <c r="TOT47" s="281"/>
      <c r="TOU47" s="283"/>
      <c r="TOV47" s="285"/>
      <c r="TOW47" s="285"/>
      <c r="TOX47" s="285"/>
      <c r="TOY47" s="275"/>
      <c r="TOZ47" s="277"/>
      <c r="TPA47" s="280"/>
      <c r="TPB47" s="281"/>
      <c r="TPC47" s="283"/>
      <c r="TPD47" s="285"/>
      <c r="TPE47" s="285"/>
      <c r="TPF47" s="285"/>
      <c r="TPG47" s="275"/>
      <c r="TPH47" s="277"/>
      <c r="TPI47" s="280"/>
      <c r="TPJ47" s="281"/>
      <c r="TPK47" s="283"/>
      <c r="TPL47" s="285"/>
      <c r="TPM47" s="285"/>
      <c r="TPN47" s="285"/>
      <c r="TPO47" s="275"/>
      <c r="TPP47" s="277"/>
      <c r="TPQ47" s="280"/>
      <c r="TPR47" s="281"/>
      <c r="TPS47" s="283"/>
      <c r="TPT47" s="285"/>
      <c r="TPU47" s="285"/>
      <c r="TPV47" s="285"/>
      <c r="TPW47" s="275"/>
      <c r="TPX47" s="277"/>
      <c r="TPY47" s="280"/>
      <c r="TPZ47" s="281"/>
      <c r="TQA47" s="283"/>
      <c r="TQB47" s="285"/>
      <c r="TQC47" s="285"/>
      <c r="TQD47" s="285"/>
      <c r="TQE47" s="275"/>
      <c r="TQF47" s="277"/>
      <c r="TQG47" s="280"/>
      <c r="TQH47" s="281"/>
      <c r="TQI47" s="283"/>
      <c r="TQJ47" s="285"/>
      <c r="TQK47" s="285"/>
      <c r="TQL47" s="285"/>
      <c r="TQM47" s="275"/>
      <c r="TQN47" s="277"/>
      <c r="TQO47" s="280"/>
      <c r="TQP47" s="281"/>
      <c r="TQQ47" s="283"/>
      <c r="TQR47" s="285"/>
      <c r="TQS47" s="285"/>
      <c r="TQT47" s="285"/>
      <c r="TQU47" s="275"/>
      <c r="TQV47" s="277"/>
      <c r="TQW47" s="280"/>
      <c r="TQX47" s="281"/>
      <c r="TQY47" s="283"/>
      <c r="TQZ47" s="285"/>
      <c r="TRA47" s="285"/>
      <c r="TRB47" s="285"/>
      <c r="TRC47" s="275"/>
      <c r="TRD47" s="277"/>
      <c r="TRE47" s="280"/>
      <c r="TRF47" s="281"/>
      <c r="TRG47" s="283"/>
      <c r="TRH47" s="285"/>
      <c r="TRI47" s="285"/>
      <c r="TRJ47" s="285"/>
      <c r="TRK47" s="275"/>
      <c r="TRL47" s="277"/>
      <c r="TRM47" s="280"/>
      <c r="TRN47" s="281"/>
      <c r="TRO47" s="283"/>
      <c r="TRP47" s="285"/>
      <c r="TRQ47" s="285"/>
      <c r="TRR47" s="285"/>
      <c r="TRS47" s="275"/>
      <c r="TRT47" s="277"/>
      <c r="TRU47" s="280"/>
      <c r="TRV47" s="281"/>
      <c r="TRW47" s="283"/>
      <c r="TRX47" s="285"/>
      <c r="TRY47" s="285"/>
      <c r="TRZ47" s="285"/>
      <c r="TSA47" s="275"/>
      <c r="TSB47" s="277"/>
      <c r="TSC47" s="280"/>
      <c r="TSD47" s="281"/>
      <c r="TSE47" s="283"/>
      <c r="TSF47" s="285"/>
      <c r="TSG47" s="285"/>
      <c r="TSH47" s="285"/>
      <c r="TSI47" s="275"/>
      <c r="TSJ47" s="277"/>
      <c r="TSK47" s="280"/>
      <c r="TSL47" s="281"/>
      <c r="TSM47" s="283"/>
      <c r="TSN47" s="285"/>
      <c r="TSO47" s="285"/>
      <c r="TSP47" s="285"/>
      <c r="TSQ47" s="275"/>
      <c r="TSR47" s="277"/>
      <c r="TSS47" s="280"/>
      <c r="TST47" s="281"/>
      <c r="TSU47" s="283"/>
      <c r="TSV47" s="285"/>
      <c r="TSW47" s="285"/>
      <c r="TSX47" s="285"/>
      <c r="TSY47" s="275"/>
      <c r="TSZ47" s="277"/>
      <c r="TTA47" s="280"/>
      <c r="TTB47" s="281"/>
      <c r="TTC47" s="283"/>
      <c r="TTD47" s="285"/>
      <c r="TTE47" s="285"/>
      <c r="TTF47" s="285"/>
      <c r="TTG47" s="275"/>
      <c r="TTH47" s="277"/>
      <c r="TTI47" s="280"/>
      <c r="TTJ47" s="281"/>
      <c r="TTK47" s="283"/>
      <c r="TTL47" s="285"/>
      <c r="TTM47" s="285"/>
      <c r="TTN47" s="285"/>
      <c r="TTO47" s="275"/>
      <c r="TTP47" s="277"/>
      <c r="TTQ47" s="280"/>
      <c r="TTR47" s="281"/>
      <c r="TTS47" s="283"/>
      <c r="TTT47" s="285"/>
      <c r="TTU47" s="285"/>
      <c r="TTV47" s="285"/>
      <c r="TTW47" s="275"/>
      <c r="TTX47" s="277"/>
      <c r="TTY47" s="280"/>
      <c r="TTZ47" s="281"/>
      <c r="TUA47" s="283"/>
      <c r="TUB47" s="285"/>
      <c r="TUC47" s="285"/>
      <c r="TUD47" s="285"/>
      <c r="TUE47" s="275"/>
      <c r="TUF47" s="277"/>
      <c r="TUG47" s="280"/>
      <c r="TUH47" s="281"/>
      <c r="TUI47" s="283"/>
      <c r="TUJ47" s="285"/>
      <c r="TUK47" s="285"/>
      <c r="TUL47" s="285"/>
      <c r="TUM47" s="275"/>
      <c r="TUN47" s="277"/>
      <c r="TUO47" s="280"/>
      <c r="TUP47" s="281"/>
      <c r="TUQ47" s="283"/>
      <c r="TUR47" s="285"/>
      <c r="TUS47" s="285"/>
      <c r="TUT47" s="285"/>
      <c r="TUU47" s="275"/>
      <c r="TUV47" s="277"/>
      <c r="TUW47" s="280"/>
      <c r="TUX47" s="281"/>
      <c r="TUY47" s="283"/>
      <c r="TUZ47" s="285"/>
      <c r="TVA47" s="285"/>
      <c r="TVB47" s="285"/>
      <c r="TVC47" s="275"/>
      <c r="TVD47" s="277"/>
      <c r="TVE47" s="280"/>
      <c r="TVF47" s="281"/>
      <c r="TVG47" s="283"/>
      <c r="TVH47" s="285"/>
      <c r="TVI47" s="285"/>
      <c r="TVJ47" s="285"/>
      <c r="TVK47" s="275"/>
      <c r="TVL47" s="277"/>
      <c r="TVM47" s="280"/>
      <c r="TVN47" s="281"/>
      <c r="TVO47" s="283"/>
      <c r="TVP47" s="285"/>
      <c r="TVQ47" s="285"/>
      <c r="TVR47" s="285"/>
      <c r="TVS47" s="275"/>
      <c r="TVT47" s="277"/>
      <c r="TVU47" s="280"/>
      <c r="TVV47" s="281"/>
      <c r="TVW47" s="283"/>
      <c r="TVX47" s="285"/>
      <c r="TVY47" s="285"/>
      <c r="TVZ47" s="285"/>
      <c r="TWA47" s="275"/>
      <c r="TWB47" s="277"/>
      <c r="TWC47" s="280"/>
      <c r="TWD47" s="281"/>
      <c r="TWE47" s="283"/>
      <c r="TWF47" s="285"/>
      <c r="TWG47" s="285"/>
      <c r="TWH47" s="285"/>
      <c r="TWI47" s="275"/>
      <c r="TWJ47" s="277"/>
      <c r="TWK47" s="280"/>
      <c r="TWL47" s="281"/>
      <c r="TWM47" s="283"/>
      <c r="TWN47" s="285"/>
      <c r="TWO47" s="285"/>
      <c r="TWP47" s="285"/>
      <c r="TWQ47" s="275"/>
      <c r="TWR47" s="277"/>
      <c r="TWS47" s="280"/>
      <c r="TWT47" s="281"/>
      <c r="TWU47" s="283"/>
      <c r="TWV47" s="285"/>
      <c r="TWW47" s="285"/>
      <c r="TWX47" s="285"/>
      <c r="TWY47" s="275"/>
      <c r="TWZ47" s="277"/>
      <c r="TXA47" s="280"/>
      <c r="TXB47" s="281"/>
      <c r="TXC47" s="283"/>
      <c r="TXD47" s="285"/>
      <c r="TXE47" s="285"/>
      <c r="TXF47" s="285"/>
      <c r="TXG47" s="275"/>
      <c r="TXH47" s="277"/>
      <c r="TXI47" s="280"/>
      <c r="TXJ47" s="281"/>
      <c r="TXK47" s="283"/>
      <c r="TXL47" s="285"/>
      <c r="TXM47" s="285"/>
      <c r="TXN47" s="285"/>
      <c r="TXO47" s="275"/>
      <c r="TXP47" s="277"/>
      <c r="TXQ47" s="280"/>
      <c r="TXR47" s="281"/>
      <c r="TXS47" s="283"/>
      <c r="TXT47" s="285"/>
      <c r="TXU47" s="285"/>
      <c r="TXV47" s="285"/>
      <c r="TXW47" s="275"/>
      <c r="TXX47" s="277"/>
      <c r="TXY47" s="280"/>
      <c r="TXZ47" s="281"/>
      <c r="TYA47" s="283"/>
      <c r="TYB47" s="285"/>
      <c r="TYC47" s="285"/>
      <c r="TYD47" s="285"/>
      <c r="TYE47" s="275"/>
      <c r="TYF47" s="277"/>
      <c r="TYG47" s="280"/>
      <c r="TYH47" s="281"/>
      <c r="TYI47" s="283"/>
      <c r="TYJ47" s="285"/>
      <c r="TYK47" s="285"/>
      <c r="TYL47" s="285"/>
      <c r="TYM47" s="275"/>
      <c r="TYN47" s="277"/>
      <c r="TYO47" s="280"/>
      <c r="TYP47" s="281"/>
      <c r="TYQ47" s="283"/>
      <c r="TYR47" s="285"/>
      <c r="TYS47" s="285"/>
      <c r="TYT47" s="285"/>
      <c r="TYU47" s="275"/>
      <c r="TYV47" s="277"/>
      <c r="TYW47" s="280"/>
      <c r="TYX47" s="281"/>
      <c r="TYY47" s="283"/>
      <c r="TYZ47" s="285"/>
      <c r="TZA47" s="285"/>
      <c r="TZB47" s="285"/>
      <c r="TZC47" s="275"/>
      <c r="TZD47" s="277"/>
      <c r="TZE47" s="280"/>
      <c r="TZF47" s="281"/>
      <c r="TZG47" s="283"/>
      <c r="TZH47" s="285"/>
      <c r="TZI47" s="285"/>
      <c r="TZJ47" s="285"/>
      <c r="TZK47" s="275"/>
      <c r="TZL47" s="277"/>
      <c r="TZM47" s="280"/>
      <c r="TZN47" s="281"/>
      <c r="TZO47" s="283"/>
      <c r="TZP47" s="285"/>
      <c r="TZQ47" s="285"/>
      <c r="TZR47" s="285"/>
      <c r="TZS47" s="275"/>
      <c r="TZT47" s="277"/>
      <c r="TZU47" s="280"/>
      <c r="TZV47" s="281"/>
      <c r="TZW47" s="283"/>
      <c r="TZX47" s="285"/>
      <c r="TZY47" s="285"/>
      <c r="TZZ47" s="285"/>
      <c r="UAA47" s="275"/>
      <c r="UAB47" s="277"/>
      <c r="UAC47" s="280"/>
      <c r="UAD47" s="281"/>
      <c r="UAE47" s="283"/>
      <c r="UAF47" s="285"/>
      <c r="UAG47" s="285"/>
      <c r="UAH47" s="285"/>
      <c r="UAI47" s="275"/>
      <c r="UAJ47" s="277"/>
      <c r="UAK47" s="280"/>
      <c r="UAL47" s="281"/>
      <c r="UAM47" s="283"/>
      <c r="UAN47" s="285"/>
      <c r="UAO47" s="285"/>
      <c r="UAP47" s="285"/>
      <c r="UAQ47" s="275"/>
      <c r="UAR47" s="277"/>
      <c r="UAS47" s="280"/>
      <c r="UAT47" s="281"/>
      <c r="UAU47" s="283"/>
      <c r="UAV47" s="285"/>
      <c r="UAW47" s="285"/>
      <c r="UAX47" s="285"/>
      <c r="UAY47" s="275"/>
      <c r="UAZ47" s="277"/>
      <c r="UBA47" s="280"/>
      <c r="UBB47" s="281"/>
      <c r="UBC47" s="283"/>
      <c r="UBD47" s="285"/>
      <c r="UBE47" s="285"/>
      <c r="UBF47" s="285"/>
      <c r="UBG47" s="275"/>
      <c r="UBH47" s="277"/>
      <c r="UBI47" s="280"/>
      <c r="UBJ47" s="281"/>
      <c r="UBK47" s="283"/>
      <c r="UBL47" s="285"/>
      <c r="UBM47" s="285"/>
      <c r="UBN47" s="285"/>
      <c r="UBO47" s="275"/>
      <c r="UBP47" s="277"/>
      <c r="UBQ47" s="280"/>
      <c r="UBR47" s="281"/>
      <c r="UBS47" s="283"/>
      <c r="UBT47" s="285"/>
      <c r="UBU47" s="285"/>
      <c r="UBV47" s="285"/>
      <c r="UBW47" s="275"/>
      <c r="UBX47" s="277"/>
      <c r="UBY47" s="280"/>
      <c r="UBZ47" s="281"/>
      <c r="UCA47" s="283"/>
      <c r="UCB47" s="285"/>
      <c r="UCC47" s="285"/>
      <c r="UCD47" s="285"/>
      <c r="UCE47" s="275"/>
      <c r="UCF47" s="277"/>
      <c r="UCG47" s="280"/>
      <c r="UCH47" s="281"/>
      <c r="UCI47" s="283"/>
      <c r="UCJ47" s="285"/>
      <c r="UCK47" s="285"/>
      <c r="UCL47" s="285"/>
      <c r="UCM47" s="275"/>
      <c r="UCN47" s="277"/>
      <c r="UCO47" s="280"/>
      <c r="UCP47" s="281"/>
      <c r="UCQ47" s="283"/>
      <c r="UCR47" s="285"/>
      <c r="UCS47" s="285"/>
      <c r="UCT47" s="285"/>
      <c r="UCU47" s="275"/>
      <c r="UCV47" s="277"/>
      <c r="UCW47" s="280"/>
      <c r="UCX47" s="281"/>
      <c r="UCY47" s="283"/>
      <c r="UCZ47" s="285"/>
      <c r="UDA47" s="285"/>
      <c r="UDB47" s="285"/>
      <c r="UDC47" s="275"/>
      <c r="UDD47" s="277"/>
      <c r="UDE47" s="280"/>
      <c r="UDF47" s="281"/>
      <c r="UDG47" s="283"/>
      <c r="UDH47" s="285"/>
      <c r="UDI47" s="285"/>
      <c r="UDJ47" s="285"/>
      <c r="UDK47" s="275"/>
      <c r="UDL47" s="277"/>
      <c r="UDM47" s="280"/>
      <c r="UDN47" s="281"/>
      <c r="UDO47" s="283"/>
      <c r="UDP47" s="285"/>
      <c r="UDQ47" s="285"/>
      <c r="UDR47" s="285"/>
      <c r="UDS47" s="275"/>
      <c r="UDT47" s="277"/>
      <c r="UDU47" s="280"/>
      <c r="UDV47" s="281"/>
      <c r="UDW47" s="283"/>
      <c r="UDX47" s="285"/>
      <c r="UDY47" s="285"/>
      <c r="UDZ47" s="285"/>
      <c r="UEA47" s="275"/>
      <c r="UEB47" s="277"/>
      <c r="UEC47" s="280"/>
      <c r="UED47" s="281"/>
      <c r="UEE47" s="283"/>
      <c r="UEF47" s="285"/>
      <c r="UEG47" s="285"/>
      <c r="UEH47" s="285"/>
      <c r="UEI47" s="275"/>
      <c r="UEJ47" s="277"/>
      <c r="UEK47" s="280"/>
      <c r="UEL47" s="281"/>
      <c r="UEM47" s="283"/>
      <c r="UEN47" s="285"/>
      <c r="UEO47" s="285"/>
      <c r="UEP47" s="285"/>
      <c r="UEQ47" s="275"/>
      <c r="UER47" s="277"/>
      <c r="UES47" s="280"/>
      <c r="UET47" s="281"/>
      <c r="UEU47" s="283"/>
      <c r="UEV47" s="285"/>
      <c r="UEW47" s="285"/>
      <c r="UEX47" s="285"/>
      <c r="UEY47" s="275"/>
      <c r="UEZ47" s="277"/>
      <c r="UFA47" s="280"/>
      <c r="UFB47" s="281"/>
      <c r="UFC47" s="283"/>
      <c r="UFD47" s="285"/>
      <c r="UFE47" s="285"/>
      <c r="UFF47" s="285"/>
      <c r="UFG47" s="275"/>
      <c r="UFH47" s="277"/>
      <c r="UFI47" s="280"/>
      <c r="UFJ47" s="281"/>
      <c r="UFK47" s="283"/>
      <c r="UFL47" s="285"/>
      <c r="UFM47" s="285"/>
      <c r="UFN47" s="285"/>
      <c r="UFO47" s="275"/>
      <c r="UFP47" s="277"/>
      <c r="UFQ47" s="280"/>
      <c r="UFR47" s="281"/>
      <c r="UFS47" s="283"/>
      <c r="UFT47" s="285"/>
      <c r="UFU47" s="285"/>
      <c r="UFV47" s="285"/>
      <c r="UFW47" s="275"/>
      <c r="UFX47" s="277"/>
      <c r="UFY47" s="280"/>
      <c r="UFZ47" s="281"/>
      <c r="UGA47" s="283"/>
      <c r="UGB47" s="285"/>
      <c r="UGC47" s="285"/>
      <c r="UGD47" s="285"/>
      <c r="UGE47" s="275"/>
      <c r="UGF47" s="277"/>
      <c r="UGG47" s="280"/>
      <c r="UGH47" s="281"/>
      <c r="UGI47" s="283"/>
      <c r="UGJ47" s="285"/>
      <c r="UGK47" s="285"/>
      <c r="UGL47" s="285"/>
      <c r="UGM47" s="275"/>
      <c r="UGN47" s="277"/>
      <c r="UGO47" s="280"/>
      <c r="UGP47" s="281"/>
      <c r="UGQ47" s="283"/>
      <c r="UGR47" s="285"/>
      <c r="UGS47" s="285"/>
      <c r="UGT47" s="285"/>
      <c r="UGU47" s="275"/>
      <c r="UGV47" s="277"/>
      <c r="UGW47" s="280"/>
      <c r="UGX47" s="281"/>
      <c r="UGY47" s="283"/>
      <c r="UGZ47" s="285"/>
      <c r="UHA47" s="285"/>
      <c r="UHB47" s="285"/>
      <c r="UHC47" s="275"/>
      <c r="UHD47" s="277"/>
      <c r="UHE47" s="280"/>
      <c r="UHF47" s="281"/>
      <c r="UHG47" s="283"/>
      <c r="UHH47" s="285"/>
      <c r="UHI47" s="285"/>
      <c r="UHJ47" s="285"/>
      <c r="UHK47" s="275"/>
      <c r="UHL47" s="277"/>
      <c r="UHM47" s="280"/>
      <c r="UHN47" s="281"/>
      <c r="UHO47" s="283"/>
      <c r="UHP47" s="285"/>
      <c r="UHQ47" s="285"/>
      <c r="UHR47" s="285"/>
      <c r="UHS47" s="275"/>
      <c r="UHT47" s="277"/>
      <c r="UHU47" s="280"/>
      <c r="UHV47" s="281"/>
      <c r="UHW47" s="283"/>
      <c r="UHX47" s="285"/>
      <c r="UHY47" s="285"/>
      <c r="UHZ47" s="285"/>
      <c r="UIA47" s="275"/>
      <c r="UIB47" s="277"/>
      <c r="UIC47" s="280"/>
      <c r="UID47" s="281"/>
      <c r="UIE47" s="283"/>
      <c r="UIF47" s="285"/>
      <c r="UIG47" s="285"/>
      <c r="UIH47" s="285"/>
      <c r="UII47" s="275"/>
      <c r="UIJ47" s="277"/>
      <c r="UIK47" s="280"/>
      <c r="UIL47" s="281"/>
      <c r="UIM47" s="283"/>
      <c r="UIN47" s="285"/>
      <c r="UIO47" s="285"/>
      <c r="UIP47" s="285"/>
      <c r="UIQ47" s="275"/>
      <c r="UIR47" s="277"/>
      <c r="UIS47" s="280"/>
      <c r="UIT47" s="281"/>
      <c r="UIU47" s="283"/>
      <c r="UIV47" s="285"/>
      <c r="UIW47" s="285"/>
      <c r="UIX47" s="285"/>
      <c r="UIY47" s="275"/>
      <c r="UIZ47" s="277"/>
      <c r="UJA47" s="280"/>
      <c r="UJB47" s="281"/>
      <c r="UJC47" s="283"/>
      <c r="UJD47" s="285"/>
      <c r="UJE47" s="285"/>
      <c r="UJF47" s="285"/>
      <c r="UJG47" s="275"/>
      <c r="UJH47" s="277"/>
      <c r="UJI47" s="280"/>
      <c r="UJJ47" s="281"/>
      <c r="UJK47" s="283"/>
      <c r="UJL47" s="285"/>
      <c r="UJM47" s="285"/>
      <c r="UJN47" s="285"/>
      <c r="UJO47" s="275"/>
      <c r="UJP47" s="277"/>
      <c r="UJQ47" s="280"/>
      <c r="UJR47" s="281"/>
      <c r="UJS47" s="283"/>
      <c r="UJT47" s="285"/>
      <c r="UJU47" s="285"/>
      <c r="UJV47" s="285"/>
      <c r="UJW47" s="275"/>
      <c r="UJX47" s="277"/>
      <c r="UJY47" s="280"/>
      <c r="UJZ47" s="281"/>
      <c r="UKA47" s="283"/>
      <c r="UKB47" s="285"/>
      <c r="UKC47" s="285"/>
      <c r="UKD47" s="285"/>
      <c r="UKE47" s="275"/>
      <c r="UKF47" s="277"/>
      <c r="UKG47" s="280"/>
      <c r="UKH47" s="281"/>
      <c r="UKI47" s="283"/>
      <c r="UKJ47" s="285"/>
      <c r="UKK47" s="285"/>
      <c r="UKL47" s="285"/>
      <c r="UKM47" s="275"/>
      <c r="UKN47" s="277"/>
      <c r="UKO47" s="280"/>
      <c r="UKP47" s="281"/>
      <c r="UKQ47" s="283"/>
      <c r="UKR47" s="285"/>
      <c r="UKS47" s="285"/>
      <c r="UKT47" s="285"/>
      <c r="UKU47" s="275"/>
      <c r="UKV47" s="277"/>
      <c r="UKW47" s="280"/>
      <c r="UKX47" s="281"/>
      <c r="UKY47" s="283"/>
      <c r="UKZ47" s="285"/>
      <c r="ULA47" s="285"/>
      <c r="ULB47" s="285"/>
      <c r="ULC47" s="275"/>
      <c r="ULD47" s="277"/>
      <c r="ULE47" s="280"/>
      <c r="ULF47" s="281"/>
      <c r="ULG47" s="283"/>
      <c r="ULH47" s="285"/>
      <c r="ULI47" s="285"/>
      <c r="ULJ47" s="285"/>
      <c r="ULK47" s="275"/>
      <c r="ULL47" s="277"/>
      <c r="ULM47" s="280"/>
      <c r="ULN47" s="281"/>
      <c r="ULO47" s="283"/>
      <c r="ULP47" s="285"/>
      <c r="ULQ47" s="285"/>
      <c r="ULR47" s="285"/>
      <c r="ULS47" s="275"/>
      <c r="ULT47" s="277"/>
      <c r="ULU47" s="280"/>
      <c r="ULV47" s="281"/>
      <c r="ULW47" s="283"/>
      <c r="ULX47" s="285"/>
      <c r="ULY47" s="285"/>
      <c r="ULZ47" s="285"/>
      <c r="UMA47" s="275"/>
      <c r="UMB47" s="277"/>
      <c r="UMC47" s="280"/>
      <c r="UMD47" s="281"/>
      <c r="UME47" s="283"/>
      <c r="UMF47" s="285"/>
      <c r="UMG47" s="285"/>
      <c r="UMH47" s="285"/>
      <c r="UMI47" s="275"/>
      <c r="UMJ47" s="277"/>
      <c r="UMK47" s="280"/>
      <c r="UML47" s="281"/>
      <c r="UMM47" s="283"/>
      <c r="UMN47" s="285"/>
      <c r="UMO47" s="285"/>
      <c r="UMP47" s="285"/>
      <c r="UMQ47" s="275"/>
      <c r="UMR47" s="277"/>
      <c r="UMS47" s="280"/>
      <c r="UMT47" s="281"/>
      <c r="UMU47" s="283"/>
      <c r="UMV47" s="285"/>
      <c r="UMW47" s="285"/>
      <c r="UMX47" s="285"/>
      <c r="UMY47" s="275"/>
      <c r="UMZ47" s="277"/>
      <c r="UNA47" s="280"/>
      <c r="UNB47" s="281"/>
      <c r="UNC47" s="283"/>
      <c r="UND47" s="285"/>
      <c r="UNE47" s="285"/>
      <c r="UNF47" s="285"/>
      <c r="UNG47" s="275"/>
      <c r="UNH47" s="277"/>
      <c r="UNI47" s="280"/>
      <c r="UNJ47" s="281"/>
      <c r="UNK47" s="283"/>
      <c r="UNL47" s="285"/>
      <c r="UNM47" s="285"/>
      <c r="UNN47" s="285"/>
      <c r="UNO47" s="275"/>
      <c r="UNP47" s="277"/>
      <c r="UNQ47" s="280"/>
      <c r="UNR47" s="281"/>
      <c r="UNS47" s="283"/>
      <c r="UNT47" s="285"/>
      <c r="UNU47" s="285"/>
      <c r="UNV47" s="285"/>
      <c r="UNW47" s="275"/>
      <c r="UNX47" s="277"/>
      <c r="UNY47" s="280"/>
      <c r="UNZ47" s="281"/>
      <c r="UOA47" s="283"/>
      <c r="UOB47" s="285"/>
      <c r="UOC47" s="285"/>
      <c r="UOD47" s="285"/>
      <c r="UOE47" s="275"/>
      <c r="UOF47" s="277"/>
      <c r="UOG47" s="280"/>
      <c r="UOH47" s="281"/>
      <c r="UOI47" s="283"/>
      <c r="UOJ47" s="285"/>
      <c r="UOK47" s="285"/>
      <c r="UOL47" s="285"/>
      <c r="UOM47" s="275"/>
      <c r="UON47" s="277"/>
      <c r="UOO47" s="280"/>
      <c r="UOP47" s="281"/>
      <c r="UOQ47" s="283"/>
      <c r="UOR47" s="285"/>
      <c r="UOS47" s="285"/>
      <c r="UOT47" s="285"/>
      <c r="UOU47" s="275"/>
      <c r="UOV47" s="277"/>
      <c r="UOW47" s="280"/>
      <c r="UOX47" s="281"/>
      <c r="UOY47" s="283"/>
      <c r="UOZ47" s="285"/>
      <c r="UPA47" s="285"/>
      <c r="UPB47" s="285"/>
      <c r="UPC47" s="275"/>
      <c r="UPD47" s="277"/>
      <c r="UPE47" s="280"/>
      <c r="UPF47" s="281"/>
      <c r="UPG47" s="283"/>
      <c r="UPH47" s="285"/>
      <c r="UPI47" s="285"/>
      <c r="UPJ47" s="285"/>
      <c r="UPK47" s="275"/>
      <c r="UPL47" s="277"/>
      <c r="UPM47" s="280"/>
      <c r="UPN47" s="281"/>
      <c r="UPO47" s="283"/>
      <c r="UPP47" s="285"/>
      <c r="UPQ47" s="285"/>
      <c r="UPR47" s="285"/>
      <c r="UPS47" s="275"/>
      <c r="UPT47" s="277"/>
      <c r="UPU47" s="280"/>
      <c r="UPV47" s="281"/>
      <c r="UPW47" s="283"/>
      <c r="UPX47" s="285"/>
      <c r="UPY47" s="285"/>
      <c r="UPZ47" s="285"/>
      <c r="UQA47" s="275"/>
      <c r="UQB47" s="277"/>
      <c r="UQC47" s="280"/>
      <c r="UQD47" s="281"/>
      <c r="UQE47" s="283"/>
      <c r="UQF47" s="285"/>
      <c r="UQG47" s="285"/>
      <c r="UQH47" s="285"/>
      <c r="UQI47" s="275"/>
      <c r="UQJ47" s="277"/>
      <c r="UQK47" s="280"/>
      <c r="UQL47" s="281"/>
      <c r="UQM47" s="283"/>
      <c r="UQN47" s="285"/>
      <c r="UQO47" s="285"/>
      <c r="UQP47" s="285"/>
      <c r="UQQ47" s="275"/>
      <c r="UQR47" s="277"/>
      <c r="UQS47" s="280"/>
      <c r="UQT47" s="281"/>
      <c r="UQU47" s="283"/>
      <c r="UQV47" s="285"/>
      <c r="UQW47" s="285"/>
      <c r="UQX47" s="285"/>
      <c r="UQY47" s="275"/>
      <c r="UQZ47" s="277"/>
      <c r="URA47" s="280"/>
      <c r="URB47" s="281"/>
      <c r="URC47" s="283"/>
      <c r="URD47" s="285"/>
      <c r="URE47" s="285"/>
      <c r="URF47" s="285"/>
      <c r="URG47" s="275"/>
      <c r="URH47" s="277"/>
      <c r="URI47" s="280"/>
      <c r="URJ47" s="281"/>
      <c r="URK47" s="283"/>
      <c r="URL47" s="285"/>
      <c r="URM47" s="285"/>
      <c r="URN47" s="285"/>
      <c r="URO47" s="275"/>
      <c r="URP47" s="277"/>
      <c r="URQ47" s="280"/>
      <c r="URR47" s="281"/>
      <c r="URS47" s="283"/>
      <c r="URT47" s="285"/>
      <c r="URU47" s="285"/>
      <c r="URV47" s="285"/>
      <c r="URW47" s="275"/>
      <c r="URX47" s="277"/>
      <c r="URY47" s="280"/>
      <c r="URZ47" s="281"/>
      <c r="USA47" s="283"/>
      <c r="USB47" s="285"/>
      <c r="USC47" s="285"/>
      <c r="USD47" s="285"/>
      <c r="USE47" s="275"/>
      <c r="USF47" s="277"/>
      <c r="USG47" s="280"/>
      <c r="USH47" s="281"/>
      <c r="USI47" s="283"/>
      <c r="USJ47" s="285"/>
      <c r="USK47" s="285"/>
      <c r="USL47" s="285"/>
      <c r="USM47" s="275"/>
      <c r="USN47" s="277"/>
      <c r="USO47" s="280"/>
      <c r="USP47" s="281"/>
      <c r="USQ47" s="283"/>
      <c r="USR47" s="285"/>
      <c r="USS47" s="285"/>
      <c r="UST47" s="285"/>
      <c r="USU47" s="275"/>
      <c r="USV47" s="277"/>
      <c r="USW47" s="280"/>
      <c r="USX47" s="281"/>
      <c r="USY47" s="283"/>
      <c r="USZ47" s="285"/>
      <c r="UTA47" s="285"/>
      <c r="UTB47" s="285"/>
      <c r="UTC47" s="275"/>
      <c r="UTD47" s="277"/>
      <c r="UTE47" s="280"/>
      <c r="UTF47" s="281"/>
      <c r="UTG47" s="283"/>
      <c r="UTH47" s="285"/>
      <c r="UTI47" s="285"/>
      <c r="UTJ47" s="285"/>
      <c r="UTK47" s="275"/>
      <c r="UTL47" s="277"/>
      <c r="UTM47" s="280"/>
      <c r="UTN47" s="281"/>
      <c r="UTO47" s="283"/>
      <c r="UTP47" s="285"/>
      <c r="UTQ47" s="285"/>
      <c r="UTR47" s="285"/>
      <c r="UTS47" s="275"/>
      <c r="UTT47" s="277"/>
      <c r="UTU47" s="280"/>
      <c r="UTV47" s="281"/>
      <c r="UTW47" s="283"/>
      <c r="UTX47" s="285"/>
      <c r="UTY47" s="285"/>
      <c r="UTZ47" s="285"/>
      <c r="UUA47" s="275"/>
      <c r="UUB47" s="277"/>
      <c r="UUC47" s="280"/>
      <c r="UUD47" s="281"/>
      <c r="UUE47" s="283"/>
      <c r="UUF47" s="285"/>
      <c r="UUG47" s="285"/>
      <c r="UUH47" s="285"/>
      <c r="UUI47" s="275"/>
      <c r="UUJ47" s="277"/>
      <c r="UUK47" s="280"/>
      <c r="UUL47" s="281"/>
      <c r="UUM47" s="283"/>
      <c r="UUN47" s="285"/>
      <c r="UUO47" s="285"/>
      <c r="UUP47" s="285"/>
      <c r="UUQ47" s="275"/>
      <c r="UUR47" s="277"/>
      <c r="UUS47" s="280"/>
      <c r="UUT47" s="281"/>
      <c r="UUU47" s="283"/>
      <c r="UUV47" s="285"/>
      <c r="UUW47" s="285"/>
      <c r="UUX47" s="285"/>
      <c r="UUY47" s="275"/>
      <c r="UUZ47" s="277"/>
      <c r="UVA47" s="280"/>
      <c r="UVB47" s="281"/>
      <c r="UVC47" s="283"/>
      <c r="UVD47" s="285"/>
      <c r="UVE47" s="285"/>
      <c r="UVF47" s="285"/>
      <c r="UVG47" s="275"/>
      <c r="UVH47" s="277"/>
      <c r="UVI47" s="280"/>
      <c r="UVJ47" s="281"/>
      <c r="UVK47" s="283"/>
      <c r="UVL47" s="285"/>
      <c r="UVM47" s="285"/>
      <c r="UVN47" s="285"/>
      <c r="UVO47" s="275"/>
      <c r="UVP47" s="277"/>
      <c r="UVQ47" s="280"/>
      <c r="UVR47" s="281"/>
      <c r="UVS47" s="283"/>
      <c r="UVT47" s="285"/>
      <c r="UVU47" s="285"/>
      <c r="UVV47" s="285"/>
      <c r="UVW47" s="275"/>
      <c r="UVX47" s="277"/>
      <c r="UVY47" s="280"/>
      <c r="UVZ47" s="281"/>
      <c r="UWA47" s="283"/>
      <c r="UWB47" s="285"/>
      <c r="UWC47" s="285"/>
      <c r="UWD47" s="285"/>
      <c r="UWE47" s="275"/>
      <c r="UWF47" s="277"/>
      <c r="UWG47" s="280"/>
      <c r="UWH47" s="281"/>
      <c r="UWI47" s="283"/>
      <c r="UWJ47" s="285"/>
      <c r="UWK47" s="285"/>
      <c r="UWL47" s="285"/>
      <c r="UWM47" s="275"/>
      <c r="UWN47" s="277"/>
      <c r="UWO47" s="280"/>
      <c r="UWP47" s="281"/>
      <c r="UWQ47" s="283"/>
      <c r="UWR47" s="285"/>
      <c r="UWS47" s="285"/>
      <c r="UWT47" s="285"/>
      <c r="UWU47" s="275"/>
      <c r="UWV47" s="277"/>
      <c r="UWW47" s="280"/>
      <c r="UWX47" s="281"/>
      <c r="UWY47" s="283"/>
      <c r="UWZ47" s="285"/>
      <c r="UXA47" s="285"/>
      <c r="UXB47" s="285"/>
      <c r="UXC47" s="275"/>
      <c r="UXD47" s="277"/>
      <c r="UXE47" s="280"/>
      <c r="UXF47" s="281"/>
      <c r="UXG47" s="283"/>
      <c r="UXH47" s="285"/>
      <c r="UXI47" s="285"/>
      <c r="UXJ47" s="285"/>
      <c r="UXK47" s="275"/>
      <c r="UXL47" s="277"/>
      <c r="UXM47" s="280"/>
      <c r="UXN47" s="281"/>
      <c r="UXO47" s="283"/>
      <c r="UXP47" s="285"/>
      <c r="UXQ47" s="285"/>
      <c r="UXR47" s="285"/>
      <c r="UXS47" s="275"/>
      <c r="UXT47" s="277"/>
      <c r="UXU47" s="280"/>
      <c r="UXV47" s="281"/>
      <c r="UXW47" s="283"/>
      <c r="UXX47" s="285"/>
      <c r="UXY47" s="285"/>
      <c r="UXZ47" s="285"/>
      <c r="UYA47" s="275"/>
      <c r="UYB47" s="277"/>
      <c r="UYC47" s="280"/>
      <c r="UYD47" s="281"/>
      <c r="UYE47" s="283"/>
      <c r="UYF47" s="285"/>
      <c r="UYG47" s="285"/>
      <c r="UYH47" s="285"/>
      <c r="UYI47" s="275"/>
      <c r="UYJ47" s="277"/>
      <c r="UYK47" s="280"/>
      <c r="UYL47" s="281"/>
      <c r="UYM47" s="283"/>
      <c r="UYN47" s="285"/>
      <c r="UYO47" s="285"/>
      <c r="UYP47" s="285"/>
      <c r="UYQ47" s="275"/>
      <c r="UYR47" s="277"/>
      <c r="UYS47" s="280"/>
      <c r="UYT47" s="281"/>
      <c r="UYU47" s="283"/>
      <c r="UYV47" s="285"/>
      <c r="UYW47" s="285"/>
      <c r="UYX47" s="285"/>
      <c r="UYY47" s="275"/>
      <c r="UYZ47" s="277"/>
      <c r="UZA47" s="280"/>
      <c r="UZB47" s="281"/>
      <c r="UZC47" s="283"/>
      <c r="UZD47" s="285"/>
      <c r="UZE47" s="285"/>
      <c r="UZF47" s="285"/>
      <c r="UZG47" s="275"/>
      <c r="UZH47" s="277"/>
      <c r="UZI47" s="280"/>
      <c r="UZJ47" s="281"/>
      <c r="UZK47" s="283"/>
      <c r="UZL47" s="285"/>
      <c r="UZM47" s="285"/>
      <c r="UZN47" s="285"/>
      <c r="UZO47" s="275"/>
      <c r="UZP47" s="277"/>
      <c r="UZQ47" s="280"/>
      <c r="UZR47" s="281"/>
      <c r="UZS47" s="283"/>
      <c r="UZT47" s="285"/>
      <c r="UZU47" s="285"/>
      <c r="UZV47" s="285"/>
      <c r="UZW47" s="275"/>
      <c r="UZX47" s="277"/>
      <c r="UZY47" s="280"/>
      <c r="UZZ47" s="281"/>
      <c r="VAA47" s="283"/>
      <c r="VAB47" s="285"/>
      <c r="VAC47" s="285"/>
      <c r="VAD47" s="285"/>
      <c r="VAE47" s="275"/>
      <c r="VAF47" s="277"/>
      <c r="VAG47" s="280"/>
      <c r="VAH47" s="281"/>
      <c r="VAI47" s="283"/>
      <c r="VAJ47" s="285"/>
      <c r="VAK47" s="285"/>
      <c r="VAL47" s="285"/>
      <c r="VAM47" s="275"/>
      <c r="VAN47" s="277"/>
      <c r="VAO47" s="280"/>
      <c r="VAP47" s="281"/>
      <c r="VAQ47" s="283"/>
      <c r="VAR47" s="285"/>
      <c r="VAS47" s="285"/>
      <c r="VAT47" s="285"/>
      <c r="VAU47" s="275"/>
      <c r="VAV47" s="277"/>
      <c r="VAW47" s="280"/>
      <c r="VAX47" s="281"/>
      <c r="VAY47" s="283"/>
      <c r="VAZ47" s="285"/>
      <c r="VBA47" s="285"/>
      <c r="VBB47" s="285"/>
      <c r="VBC47" s="275"/>
      <c r="VBD47" s="277"/>
      <c r="VBE47" s="280"/>
      <c r="VBF47" s="281"/>
      <c r="VBG47" s="283"/>
      <c r="VBH47" s="285"/>
      <c r="VBI47" s="285"/>
      <c r="VBJ47" s="285"/>
      <c r="VBK47" s="275"/>
      <c r="VBL47" s="277"/>
      <c r="VBM47" s="280"/>
      <c r="VBN47" s="281"/>
      <c r="VBO47" s="283"/>
      <c r="VBP47" s="285"/>
      <c r="VBQ47" s="285"/>
      <c r="VBR47" s="285"/>
      <c r="VBS47" s="275"/>
      <c r="VBT47" s="277"/>
      <c r="VBU47" s="280"/>
      <c r="VBV47" s="281"/>
      <c r="VBW47" s="283"/>
      <c r="VBX47" s="285"/>
      <c r="VBY47" s="285"/>
      <c r="VBZ47" s="285"/>
      <c r="VCA47" s="275"/>
      <c r="VCB47" s="277"/>
      <c r="VCC47" s="280"/>
      <c r="VCD47" s="281"/>
      <c r="VCE47" s="283"/>
      <c r="VCF47" s="285"/>
      <c r="VCG47" s="285"/>
      <c r="VCH47" s="285"/>
      <c r="VCI47" s="275"/>
      <c r="VCJ47" s="277"/>
      <c r="VCK47" s="280"/>
      <c r="VCL47" s="281"/>
      <c r="VCM47" s="283"/>
      <c r="VCN47" s="285"/>
      <c r="VCO47" s="285"/>
      <c r="VCP47" s="285"/>
      <c r="VCQ47" s="275"/>
      <c r="VCR47" s="277"/>
      <c r="VCS47" s="280"/>
      <c r="VCT47" s="281"/>
      <c r="VCU47" s="283"/>
      <c r="VCV47" s="285"/>
      <c r="VCW47" s="285"/>
      <c r="VCX47" s="285"/>
      <c r="VCY47" s="275"/>
      <c r="VCZ47" s="277"/>
      <c r="VDA47" s="280"/>
      <c r="VDB47" s="281"/>
      <c r="VDC47" s="283"/>
      <c r="VDD47" s="285"/>
      <c r="VDE47" s="285"/>
      <c r="VDF47" s="285"/>
      <c r="VDG47" s="275"/>
      <c r="VDH47" s="277"/>
      <c r="VDI47" s="280"/>
      <c r="VDJ47" s="281"/>
      <c r="VDK47" s="283"/>
      <c r="VDL47" s="285"/>
      <c r="VDM47" s="285"/>
      <c r="VDN47" s="285"/>
      <c r="VDO47" s="275"/>
      <c r="VDP47" s="277"/>
      <c r="VDQ47" s="280"/>
      <c r="VDR47" s="281"/>
      <c r="VDS47" s="283"/>
      <c r="VDT47" s="285"/>
      <c r="VDU47" s="285"/>
      <c r="VDV47" s="285"/>
      <c r="VDW47" s="275"/>
      <c r="VDX47" s="277"/>
      <c r="VDY47" s="280"/>
      <c r="VDZ47" s="281"/>
      <c r="VEA47" s="283"/>
      <c r="VEB47" s="285"/>
      <c r="VEC47" s="285"/>
      <c r="VED47" s="285"/>
      <c r="VEE47" s="275"/>
      <c r="VEF47" s="277"/>
      <c r="VEG47" s="280"/>
      <c r="VEH47" s="281"/>
      <c r="VEI47" s="283"/>
      <c r="VEJ47" s="285"/>
      <c r="VEK47" s="285"/>
      <c r="VEL47" s="285"/>
      <c r="VEM47" s="275"/>
      <c r="VEN47" s="277"/>
      <c r="VEO47" s="280"/>
      <c r="VEP47" s="281"/>
      <c r="VEQ47" s="283"/>
      <c r="VER47" s="285"/>
      <c r="VES47" s="285"/>
      <c r="VET47" s="285"/>
      <c r="VEU47" s="275"/>
      <c r="VEV47" s="277"/>
      <c r="VEW47" s="280"/>
      <c r="VEX47" s="281"/>
      <c r="VEY47" s="283"/>
      <c r="VEZ47" s="285"/>
      <c r="VFA47" s="285"/>
      <c r="VFB47" s="285"/>
      <c r="VFC47" s="275"/>
      <c r="VFD47" s="277"/>
      <c r="VFE47" s="280"/>
      <c r="VFF47" s="281"/>
      <c r="VFG47" s="283"/>
      <c r="VFH47" s="285"/>
      <c r="VFI47" s="285"/>
      <c r="VFJ47" s="285"/>
      <c r="VFK47" s="275"/>
      <c r="VFL47" s="277"/>
      <c r="VFM47" s="280"/>
      <c r="VFN47" s="281"/>
      <c r="VFO47" s="283"/>
      <c r="VFP47" s="285"/>
      <c r="VFQ47" s="285"/>
      <c r="VFR47" s="285"/>
      <c r="VFS47" s="275"/>
      <c r="VFT47" s="277"/>
      <c r="VFU47" s="280"/>
      <c r="VFV47" s="281"/>
      <c r="VFW47" s="283"/>
      <c r="VFX47" s="285"/>
      <c r="VFY47" s="285"/>
      <c r="VFZ47" s="285"/>
      <c r="VGA47" s="275"/>
      <c r="VGB47" s="277"/>
      <c r="VGC47" s="280"/>
      <c r="VGD47" s="281"/>
      <c r="VGE47" s="283"/>
      <c r="VGF47" s="285"/>
      <c r="VGG47" s="285"/>
      <c r="VGH47" s="285"/>
      <c r="VGI47" s="275"/>
      <c r="VGJ47" s="277"/>
      <c r="VGK47" s="280"/>
      <c r="VGL47" s="281"/>
      <c r="VGM47" s="283"/>
      <c r="VGN47" s="285"/>
      <c r="VGO47" s="285"/>
      <c r="VGP47" s="285"/>
      <c r="VGQ47" s="275"/>
      <c r="VGR47" s="277"/>
      <c r="VGS47" s="280"/>
      <c r="VGT47" s="281"/>
      <c r="VGU47" s="283"/>
      <c r="VGV47" s="285"/>
      <c r="VGW47" s="285"/>
      <c r="VGX47" s="285"/>
      <c r="VGY47" s="275"/>
      <c r="VGZ47" s="277"/>
      <c r="VHA47" s="280"/>
      <c r="VHB47" s="281"/>
      <c r="VHC47" s="283"/>
      <c r="VHD47" s="285"/>
      <c r="VHE47" s="285"/>
      <c r="VHF47" s="285"/>
      <c r="VHG47" s="275"/>
      <c r="VHH47" s="277"/>
      <c r="VHI47" s="280"/>
      <c r="VHJ47" s="281"/>
      <c r="VHK47" s="283"/>
      <c r="VHL47" s="285"/>
      <c r="VHM47" s="285"/>
      <c r="VHN47" s="285"/>
      <c r="VHO47" s="275"/>
      <c r="VHP47" s="277"/>
      <c r="VHQ47" s="280"/>
      <c r="VHR47" s="281"/>
      <c r="VHS47" s="283"/>
      <c r="VHT47" s="285"/>
      <c r="VHU47" s="285"/>
      <c r="VHV47" s="285"/>
      <c r="VHW47" s="275"/>
      <c r="VHX47" s="277"/>
      <c r="VHY47" s="280"/>
      <c r="VHZ47" s="281"/>
      <c r="VIA47" s="283"/>
      <c r="VIB47" s="285"/>
      <c r="VIC47" s="285"/>
      <c r="VID47" s="285"/>
      <c r="VIE47" s="275"/>
      <c r="VIF47" s="277"/>
      <c r="VIG47" s="280"/>
      <c r="VIH47" s="281"/>
      <c r="VII47" s="283"/>
      <c r="VIJ47" s="285"/>
      <c r="VIK47" s="285"/>
      <c r="VIL47" s="285"/>
      <c r="VIM47" s="275"/>
      <c r="VIN47" s="277"/>
      <c r="VIO47" s="280"/>
      <c r="VIP47" s="281"/>
      <c r="VIQ47" s="283"/>
      <c r="VIR47" s="285"/>
      <c r="VIS47" s="285"/>
      <c r="VIT47" s="285"/>
      <c r="VIU47" s="275"/>
      <c r="VIV47" s="277"/>
      <c r="VIW47" s="280"/>
      <c r="VIX47" s="281"/>
      <c r="VIY47" s="283"/>
      <c r="VIZ47" s="285"/>
      <c r="VJA47" s="285"/>
      <c r="VJB47" s="285"/>
      <c r="VJC47" s="275"/>
      <c r="VJD47" s="277"/>
      <c r="VJE47" s="280"/>
      <c r="VJF47" s="281"/>
      <c r="VJG47" s="283"/>
      <c r="VJH47" s="285"/>
      <c r="VJI47" s="285"/>
      <c r="VJJ47" s="285"/>
      <c r="VJK47" s="275"/>
      <c r="VJL47" s="277"/>
      <c r="VJM47" s="280"/>
      <c r="VJN47" s="281"/>
      <c r="VJO47" s="283"/>
      <c r="VJP47" s="285"/>
      <c r="VJQ47" s="285"/>
      <c r="VJR47" s="285"/>
      <c r="VJS47" s="275"/>
      <c r="VJT47" s="277"/>
      <c r="VJU47" s="280"/>
      <c r="VJV47" s="281"/>
      <c r="VJW47" s="283"/>
      <c r="VJX47" s="285"/>
      <c r="VJY47" s="285"/>
      <c r="VJZ47" s="285"/>
      <c r="VKA47" s="275"/>
      <c r="VKB47" s="277"/>
      <c r="VKC47" s="280"/>
      <c r="VKD47" s="281"/>
      <c r="VKE47" s="283"/>
      <c r="VKF47" s="285"/>
      <c r="VKG47" s="285"/>
      <c r="VKH47" s="285"/>
      <c r="VKI47" s="275"/>
      <c r="VKJ47" s="277"/>
      <c r="VKK47" s="280"/>
      <c r="VKL47" s="281"/>
      <c r="VKM47" s="283"/>
      <c r="VKN47" s="285"/>
      <c r="VKO47" s="285"/>
      <c r="VKP47" s="285"/>
      <c r="VKQ47" s="275"/>
      <c r="VKR47" s="277"/>
      <c r="VKS47" s="280"/>
      <c r="VKT47" s="281"/>
      <c r="VKU47" s="283"/>
      <c r="VKV47" s="285"/>
      <c r="VKW47" s="285"/>
      <c r="VKX47" s="285"/>
      <c r="VKY47" s="275"/>
      <c r="VKZ47" s="277"/>
      <c r="VLA47" s="280"/>
      <c r="VLB47" s="281"/>
      <c r="VLC47" s="283"/>
      <c r="VLD47" s="285"/>
      <c r="VLE47" s="285"/>
      <c r="VLF47" s="285"/>
      <c r="VLG47" s="275"/>
      <c r="VLH47" s="277"/>
      <c r="VLI47" s="280"/>
      <c r="VLJ47" s="281"/>
      <c r="VLK47" s="283"/>
      <c r="VLL47" s="285"/>
      <c r="VLM47" s="285"/>
      <c r="VLN47" s="285"/>
      <c r="VLO47" s="275"/>
      <c r="VLP47" s="277"/>
      <c r="VLQ47" s="280"/>
      <c r="VLR47" s="281"/>
      <c r="VLS47" s="283"/>
      <c r="VLT47" s="285"/>
      <c r="VLU47" s="285"/>
      <c r="VLV47" s="285"/>
      <c r="VLW47" s="275"/>
      <c r="VLX47" s="277"/>
      <c r="VLY47" s="280"/>
      <c r="VLZ47" s="281"/>
      <c r="VMA47" s="283"/>
      <c r="VMB47" s="285"/>
      <c r="VMC47" s="285"/>
      <c r="VMD47" s="285"/>
      <c r="VME47" s="275"/>
      <c r="VMF47" s="277"/>
      <c r="VMG47" s="280"/>
      <c r="VMH47" s="281"/>
      <c r="VMI47" s="283"/>
      <c r="VMJ47" s="285"/>
      <c r="VMK47" s="285"/>
      <c r="VML47" s="285"/>
      <c r="VMM47" s="275"/>
      <c r="VMN47" s="277"/>
      <c r="VMO47" s="280"/>
      <c r="VMP47" s="281"/>
      <c r="VMQ47" s="283"/>
      <c r="VMR47" s="285"/>
      <c r="VMS47" s="285"/>
      <c r="VMT47" s="285"/>
      <c r="VMU47" s="275"/>
      <c r="VMV47" s="277"/>
      <c r="VMW47" s="280"/>
      <c r="VMX47" s="281"/>
      <c r="VMY47" s="283"/>
      <c r="VMZ47" s="285"/>
      <c r="VNA47" s="285"/>
      <c r="VNB47" s="285"/>
      <c r="VNC47" s="275"/>
      <c r="VND47" s="277"/>
      <c r="VNE47" s="280"/>
      <c r="VNF47" s="281"/>
      <c r="VNG47" s="283"/>
      <c r="VNH47" s="285"/>
      <c r="VNI47" s="285"/>
      <c r="VNJ47" s="285"/>
      <c r="VNK47" s="275"/>
      <c r="VNL47" s="277"/>
      <c r="VNM47" s="280"/>
      <c r="VNN47" s="281"/>
      <c r="VNO47" s="283"/>
      <c r="VNP47" s="285"/>
      <c r="VNQ47" s="285"/>
      <c r="VNR47" s="285"/>
      <c r="VNS47" s="275"/>
      <c r="VNT47" s="277"/>
      <c r="VNU47" s="280"/>
      <c r="VNV47" s="281"/>
      <c r="VNW47" s="283"/>
      <c r="VNX47" s="285"/>
      <c r="VNY47" s="285"/>
      <c r="VNZ47" s="285"/>
      <c r="VOA47" s="275"/>
      <c r="VOB47" s="277"/>
      <c r="VOC47" s="280"/>
      <c r="VOD47" s="281"/>
      <c r="VOE47" s="283"/>
      <c r="VOF47" s="285"/>
      <c r="VOG47" s="285"/>
      <c r="VOH47" s="285"/>
      <c r="VOI47" s="275"/>
      <c r="VOJ47" s="277"/>
      <c r="VOK47" s="280"/>
      <c r="VOL47" s="281"/>
      <c r="VOM47" s="283"/>
      <c r="VON47" s="285"/>
      <c r="VOO47" s="285"/>
      <c r="VOP47" s="285"/>
      <c r="VOQ47" s="275"/>
      <c r="VOR47" s="277"/>
      <c r="VOS47" s="280"/>
      <c r="VOT47" s="281"/>
      <c r="VOU47" s="283"/>
      <c r="VOV47" s="285"/>
      <c r="VOW47" s="285"/>
      <c r="VOX47" s="285"/>
      <c r="VOY47" s="275"/>
      <c r="VOZ47" s="277"/>
      <c r="VPA47" s="280"/>
      <c r="VPB47" s="281"/>
      <c r="VPC47" s="283"/>
      <c r="VPD47" s="285"/>
      <c r="VPE47" s="285"/>
      <c r="VPF47" s="285"/>
      <c r="VPG47" s="275"/>
      <c r="VPH47" s="277"/>
      <c r="VPI47" s="280"/>
      <c r="VPJ47" s="281"/>
      <c r="VPK47" s="283"/>
      <c r="VPL47" s="285"/>
      <c r="VPM47" s="285"/>
      <c r="VPN47" s="285"/>
      <c r="VPO47" s="275"/>
      <c r="VPP47" s="277"/>
      <c r="VPQ47" s="280"/>
      <c r="VPR47" s="281"/>
      <c r="VPS47" s="283"/>
      <c r="VPT47" s="285"/>
      <c r="VPU47" s="285"/>
      <c r="VPV47" s="285"/>
      <c r="VPW47" s="275"/>
      <c r="VPX47" s="277"/>
      <c r="VPY47" s="280"/>
      <c r="VPZ47" s="281"/>
      <c r="VQA47" s="283"/>
      <c r="VQB47" s="285"/>
      <c r="VQC47" s="285"/>
      <c r="VQD47" s="285"/>
      <c r="VQE47" s="275"/>
      <c r="VQF47" s="277"/>
      <c r="VQG47" s="280"/>
      <c r="VQH47" s="281"/>
      <c r="VQI47" s="283"/>
      <c r="VQJ47" s="285"/>
      <c r="VQK47" s="285"/>
      <c r="VQL47" s="285"/>
      <c r="VQM47" s="275"/>
      <c r="VQN47" s="277"/>
      <c r="VQO47" s="280"/>
      <c r="VQP47" s="281"/>
      <c r="VQQ47" s="283"/>
      <c r="VQR47" s="285"/>
      <c r="VQS47" s="285"/>
      <c r="VQT47" s="285"/>
      <c r="VQU47" s="275"/>
      <c r="VQV47" s="277"/>
      <c r="VQW47" s="280"/>
      <c r="VQX47" s="281"/>
      <c r="VQY47" s="283"/>
      <c r="VQZ47" s="285"/>
      <c r="VRA47" s="285"/>
      <c r="VRB47" s="285"/>
      <c r="VRC47" s="275"/>
      <c r="VRD47" s="277"/>
      <c r="VRE47" s="280"/>
      <c r="VRF47" s="281"/>
      <c r="VRG47" s="283"/>
      <c r="VRH47" s="285"/>
      <c r="VRI47" s="285"/>
      <c r="VRJ47" s="285"/>
      <c r="VRK47" s="275"/>
      <c r="VRL47" s="277"/>
      <c r="VRM47" s="280"/>
      <c r="VRN47" s="281"/>
      <c r="VRO47" s="283"/>
      <c r="VRP47" s="285"/>
      <c r="VRQ47" s="285"/>
      <c r="VRR47" s="285"/>
      <c r="VRS47" s="275"/>
      <c r="VRT47" s="277"/>
      <c r="VRU47" s="280"/>
      <c r="VRV47" s="281"/>
      <c r="VRW47" s="283"/>
      <c r="VRX47" s="285"/>
      <c r="VRY47" s="285"/>
      <c r="VRZ47" s="285"/>
      <c r="VSA47" s="275"/>
      <c r="VSB47" s="277"/>
      <c r="VSC47" s="280"/>
      <c r="VSD47" s="281"/>
      <c r="VSE47" s="283"/>
      <c r="VSF47" s="285"/>
      <c r="VSG47" s="285"/>
      <c r="VSH47" s="285"/>
      <c r="VSI47" s="275"/>
      <c r="VSJ47" s="277"/>
      <c r="VSK47" s="280"/>
      <c r="VSL47" s="281"/>
      <c r="VSM47" s="283"/>
      <c r="VSN47" s="285"/>
      <c r="VSO47" s="285"/>
      <c r="VSP47" s="285"/>
      <c r="VSQ47" s="275"/>
      <c r="VSR47" s="277"/>
      <c r="VSS47" s="280"/>
      <c r="VST47" s="281"/>
      <c r="VSU47" s="283"/>
      <c r="VSV47" s="285"/>
      <c r="VSW47" s="285"/>
      <c r="VSX47" s="285"/>
      <c r="VSY47" s="275"/>
      <c r="VSZ47" s="277"/>
      <c r="VTA47" s="280"/>
      <c r="VTB47" s="281"/>
      <c r="VTC47" s="283"/>
      <c r="VTD47" s="285"/>
      <c r="VTE47" s="285"/>
      <c r="VTF47" s="285"/>
      <c r="VTG47" s="275"/>
      <c r="VTH47" s="277"/>
      <c r="VTI47" s="280"/>
      <c r="VTJ47" s="281"/>
      <c r="VTK47" s="283"/>
      <c r="VTL47" s="285"/>
      <c r="VTM47" s="285"/>
      <c r="VTN47" s="285"/>
      <c r="VTO47" s="275"/>
      <c r="VTP47" s="277"/>
      <c r="VTQ47" s="280"/>
      <c r="VTR47" s="281"/>
      <c r="VTS47" s="283"/>
      <c r="VTT47" s="285"/>
      <c r="VTU47" s="285"/>
      <c r="VTV47" s="285"/>
      <c r="VTW47" s="275"/>
      <c r="VTX47" s="277"/>
      <c r="VTY47" s="280"/>
      <c r="VTZ47" s="281"/>
      <c r="VUA47" s="283"/>
      <c r="VUB47" s="285"/>
      <c r="VUC47" s="285"/>
      <c r="VUD47" s="285"/>
      <c r="VUE47" s="275"/>
      <c r="VUF47" s="277"/>
      <c r="VUG47" s="280"/>
      <c r="VUH47" s="281"/>
      <c r="VUI47" s="283"/>
      <c r="VUJ47" s="285"/>
      <c r="VUK47" s="285"/>
      <c r="VUL47" s="285"/>
      <c r="VUM47" s="275"/>
      <c r="VUN47" s="277"/>
      <c r="VUO47" s="280"/>
      <c r="VUP47" s="281"/>
      <c r="VUQ47" s="283"/>
      <c r="VUR47" s="285"/>
      <c r="VUS47" s="285"/>
      <c r="VUT47" s="285"/>
      <c r="VUU47" s="275"/>
      <c r="VUV47" s="277"/>
      <c r="VUW47" s="280"/>
      <c r="VUX47" s="281"/>
      <c r="VUY47" s="283"/>
      <c r="VUZ47" s="285"/>
      <c r="VVA47" s="285"/>
      <c r="VVB47" s="285"/>
      <c r="VVC47" s="275"/>
      <c r="VVD47" s="277"/>
      <c r="VVE47" s="280"/>
      <c r="VVF47" s="281"/>
      <c r="VVG47" s="283"/>
      <c r="VVH47" s="285"/>
      <c r="VVI47" s="285"/>
      <c r="VVJ47" s="285"/>
      <c r="VVK47" s="275"/>
      <c r="VVL47" s="277"/>
      <c r="VVM47" s="280"/>
      <c r="VVN47" s="281"/>
      <c r="VVO47" s="283"/>
      <c r="VVP47" s="285"/>
      <c r="VVQ47" s="285"/>
      <c r="VVR47" s="285"/>
      <c r="VVS47" s="275"/>
      <c r="VVT47" s="277"/>
      <c r="VVU47" s="280"/>
      <c r="VVV47" s="281"/>
      <c r="VVW47" s="283"/>
      <c r="VVX47" s="285"/>
      <c r="VVY47" s="285"/>
      <c r="VVZ47" s="285"/>
      <c r="VWA47" s="275"/>
      <c r="VWB47" s="277"/>
      <c r="VWC47" s="280"/>
      <c r="VWD47" s="281"/>
      <c r="VWE47" s="283"/>
      <c r="VWF47" s="285"/>
      <c r="VWG47" s="285"/>
      <c r="VWH47" s="285"/>
      <c r="VWI47" s="275"/>
      <c r="VWJ47" s="277"/>
      <c r="VWK47" s="280"/>
      <c r="VWL47" s="281"/>
      <c r="VWM47" s="283"/>
      <c r="VWN47" s="285"/>
      <c r="VWO47" s="285"/>
      <c r="VWP47" s="285"/>
      <c r="VWQ47" s="275"/>
      <c r="VWR47" s="277"/>
      <c r="VWS47" s="280"/>
      <c r="VWT47" s="281"/>
      <c r="VWU47" s="283"/>
      <c r="VWV47" s="285"/>
      <c r="VWW47" s="285"/>
      <c r="VWX47" s="285"/>
      <c r="VWY47" s="275"/>
      <c r="VWZ47" s="277"/>
      <c r="VXA47" s="280"/>
      <c r="VXB47" s="281"/>
      <c r="VXC47" s="283"/>
      <c r="VXD47" s="285"/>
      <c r="VXE47" s="285"/>
      <c r="VXF47" s="285"/>
      <c r="VXG47" s="275"/>
      <c r="VXH47" s="277"/>
      <c r="VXI47" s="280"/>
      <c r="VXJ47" s="281"/>
      <c r="VXK47" s="283"/>
      <c r="VXL47" s="285"/>
      <c r="VXM47" s="285"/>
      <c r="VXN47" s="285"/>
      <c r="VXO47" s="275"/>
      <c r="VXP47" s="277"/>
      <c r="VXQ47" s="280"/>
      <c r="VXR47" s="281"/>
      <c r="VXS47" s="283"/>
      <c r="VXT47" s="285"/>
      <c r="VXU47" s="285"/>
      <c r="VXV47" s="285"/>
      <c r="VXW47" s="275"/>
      <c r="VXX47" s="277"/>
      <c r="VXY47" s="280"/>
      <c r="VXZ47" s="281"/>
      <c r="VYA47" s="283"/>
      <c r="VYB47" s="285"/>
      <c r="VYC47" s="285"/>
      <c r="VYD47" s="285"/>
      <c r="VYE47" s="275"/>
      <c r="VYF47" s="277"/>
      <c r="VYG47" s="280"/>
      <c r="VYH47" s="281"/>
      <c r="VYI47" s="283"/>
      <c r="VYJ47" s="285"/>
      <c r="VYK47" s="285"/>
      <c r="VYL47" s="285"/>
      <c r="VYM47" s="275"/>
      <c r="VYN47" s="277"/>
      <c r="VYO47" s="280"/>
      <c r="VYP47" s="281"/>
      <c r="VYQ47" s="283"/>
      <c r="VYR47" s="285"/>
      <c r="VYS47" s="285"/>
      <c r="VYT47" s="285"/>
      <c r="VYU47" s="275"/>
      <c r="VYV47" s="277"/>
      <c r="VYW47" s="280"/>
      <c r="VYX47" s="281"/>
      <c r="VYY47" s="283"/>
      <c r="VYZ47" s="285"/>
      <c r="VZA47" s="285"/>
      <c r="VZB47" s="285"/>
      <c r="VZC47" s="275"/>
      <c r="VZD47" s="277"/>
      <c r="VZE47" s="280"/>
      <c r="VZF47" s="281"/>
      <c r="VZG47" s="283"/>
      <c r="VZH47" s="285"/>
      <c r="VZI47" s="285"/>
      <c r="VZJ47" s="285"/>
      <c r="VZK47" s="275"/>
      <c r="VZL47" s="277"/>
      <c r="VZM47" s="280"/>
      <c r="VZN47" s="281"/>
      <c r="VZO47" s="283"/>
      <c r="VZP47" s="285"/>
      <c r="VZQ47" s="285"/>
      <c r="VZR47" s="285"/>
      <c r="VZS47" s="275"/>
      <c r="VZT47" s="277"/>
      <c r="VZU47" s="280"/>
      <c r="VZV47" s="281"/>
      <c r="VZW47" s="283"/>
      <c r="VZX47" s="285"/>
      <c r="VZY47" s="285"/>
      <c r="VZZ47" s="285"/>
      <c r="WAA47" s="275"/>
      <c r="WAB47" s="277"/>
      <c r="WAC47" s="280"/>
      <c r="WAD47" s="281"/>
      <c r="WAE47" s="283"/>
      <c r="WAF47" s="285"/>
      <c r="WAG47" s="285"/>
      <c r="WAH47" s="285"/>
      <c r="WAI47" s="275"/>
      <c r="WAJ47" s="277"/>
      <c r="WAK47" s="280"/>
      <c r="WAL47" s="281"/>
      <c r="WAM47" s="283"/>
      <c r="WAN47" s="285"/>
      <c r="WAO47" s="285"/>
      <c r="WAP47" s="285"/>
      <c r="WAQ47" s="275"/>
      <c r="WAR47" s="277"/>
      <c r="WAS47" s="280"/>
      <c r="WAT47" s="281"/>
      <c r="WAU47" s="283"/>
      <c r="WAV47" s="285"/>
      <c r="WAW47" s="285"/>
      <c r="WAX47" s="285"/>
      <c r="WAY47" s="275"/>
      <c r="WAZ47" s="277"/>
      <c r="WBA47" s="280"/>
      <c r="WBB47" s="281"/>
      <c r="WBC47" s="283"/>
      <c r="WBD47" s="285"/>
      <c r="WBE47" s="285"/>
      <c r="WBF47" s="285"/>
      <c r="WBG47" s="275"/>
      <c r="WBH47" s="277"/>
      <c r="WBI47" s="280"/>
      <c r="WBJ47" s="281"/>
      <c r="WBK47" s="283"/>
      <c r="WBL47" s="285"/>
      <c r="WBM47" s="285"/>
      <c r="WBN47" s="285"/>
      <c r="WBO47" s="275"/>
      <c r="WBP47" s="277"/>
      <c r="WBQ47" s="280"/>
      <c r="WBR47" s="281"/>
      <c r="WBS47" s="283"/>
      <c r="WBT47" s="285"/>
      <c r="WBU47" s="285"/>
      <c r="WBV47" s="285"/>
      <c r="WBW47" s="275"/>
      <c r="WBX47" s="277"/>
      <c r="WBY47" s="280"/>
      <c r="WBZ47" s="281"/>
      <c r="WCA47" s="283"/>
      <c r="WCB47" s="285"/>
      <c r="WCC47" s="285"/>
      <c r="WCD47" s="285"/>
      <c r="WCE47" s="275"/>
      <c r="WCF47" s="277"/>
      <c r="WCG47" s="280"/>
      <c r="WCH47" s="281"/>
      <c r="WCI47" s="283"/>
      <c r="WCJ47" s="285"/>
      <c r="WCK47" s="285"/>
      <c r="WCL47" s="285"/>
      <c r="WCM47" s="275"/>
      <c r="WCN47" s="277"/>
      <c r="WCO47" s="280"/>
      <c r="WCP47" s="281"/>
      <c r="WCQ47" s="283"/>
      <c r="WCR47" s="285"/>
      <c r="WCS47" s="285"/>
      <c r="WCT47" s="285"/>
      <c r="WCU47" s="275"/>
      <c r="WCV47" s="277"/>
      <c r="WCW47" s="280"/>
      <c r="WCX47" s="281"/>
      <c r="WCY47" s="283"/>
      <c r="WCZ47" s="285"/>
      <c r="WDA47" s="285"/>
      <c r="WDB47" s="285"/>
      <c r="WDC47" s="275"/>
      <c r="WDD47" s="277"/>
      <c r="WDE47" s="280"/>
      <c r="WDF47" s="281"/>
      <c r="WDG47" s="283"/>
      <c r="WDH47" s="285"/>
      <c r="WDI47" s="285"/>
      <c r="WDJ47" s="285"/>
      <c r="WDK47" s="275"/>
      <c r="WDL47" s="277"/>
      <c r="WDM47" s="280"/>
      <c r="WDN47" s="281"/>
      <c r="WDO47" s="283"/>
      <c r="WDP47" s="285"/>
      <c r="WDQ47" s="285"/>
      <c r="WDR47" s="285"/>
      <c r="WDS47" s="275"/>
      <c r="WDT47" s="277"/>
      <c r="WDU47" s="280"/>
      <c r="WDV47" s="281"/>
      <c r="WDW47" s="283"/>
      <c r="WDX47" s="285"/>
      <c r="WDY47" s="285"/>
      <c r="WDZ47" s="285"/>
      <c r="WEA47" s="275"/>
      <c r="WEB47" s="277"/>
      <c r="WEC47" s="280"/>
      <c r="WED47" s="281"/>
      <c r="WEE47" s="283"/>
      <c r="WEF47" s="285"/>
      <c r="WEG47" s="285"/>
      <c r="WEH47" s="285"/>
      <c r="WEI47" s="275"/>
      <c r="WEJ47" s="277"/>
      <c r="WEK47" s="280"/>
      <c r="WEL47" s="281"/>
      <c r="WEM47" s="283"/>
      <c r="WEN47" s="285"/>
      <c r="WEO47" s="285"/>
      <c r="WEP47" s="285"/>
      <c r="WEQ47" s="275"/>
      <c r="WER47" s="277"/>
      <c r="WES47" s="280"/>
      <c r="WET47" s="281"/>
      <c r="WEU47" s="283"/>
      <c r="WEV47" s="285"/>
      <c r="WEW47" s="285"/>
      <c r="WEX47" s="285"/>
      <c r="WEY47" s="275"/>
      <c r="WEZ47" s="277"/>
      <c r="WFA47" s="280"/>
      <c r="WFB47" s="281"/>
      <c r="WFC47" s="283"/>
      <c r="WFD47" s="285"/>
      <c r="WFE47" s="285"/>
      <c r="WFF47" s="285"/>
      <c r="WFG47" s="275"/>
      <c r="WFH47" s="277"/>
      <c r="WFI47" s="280"/>
      <c r="WFJ47" s="281"/>
      <c r="WFK47" s="283"/>
      <c r="WFL47" s="285"/>
      <c r="WFM47" s="285"/>
      <c r="WFN47" s="285"/>
      <c r="WFO47" s="275"/>
      <c r="WFP47" s="277"/>
      <c r="WFQ47" s="280"/>
      <c r="WFR47" s="281"/>
      <c r="WFS47" s="283"/>
      <c r="WFT47" s="285"/>
      <c r="WFU47" s="285"/>
      <c r="WFV47" s="285"/>
      <c r="WFW47" s="275"/>
      <c r="WFX47" s="277"/>
      <c r="WFY47" s="280"/>
      <c r="WFZ47" s="281"/>
      <c r="WGA47" s="283"/>
      <c r="WGB47" s="285"/>
      <c r="WGC47" s="285"/>
      <c r="WGD47" s="285"/>
      <c r="WGE47" s="275"/>
      <c r="WGF47" s="277"/>
      <c r="WGG47" s="280"/>
      <c r="WGH47" s="281"/>
      <c r="WGI47" s="283"/>
      <c r="WGJ47" s="285"/>
      <c r="WGK47" s="285"/>
      <c r="WGL47" s="285"/>
      <c r="WGM47" s="275"/>
      <c r="WGN47" s="277"/>
      <c r="WGO47" s="280"/>
      <c r="WGP47" s="281"/>
      <c r="WGQ47" s="283"/>
      <c r="WGR47" s="285"/>
      <c r="WGS47" s="285"/>
      <c r="WGT47" s="285"/>
      <c r="WGU47" s="275"/>
      <c r="WGV47" s="277"/>
      <c r="WGW47" s="280"/>
      <c r="WGX47" s="281"/>
      <c r="WGY47" s="283"/>
      <c r="WGZ47" s="285"/>
      <c r="WHA47" s="285"/>
      <c r="WHB47" s="285"/>
      <c r="WHC47" s="275"/>
      <c r="WHD47" s="277"/>
      <c r="WHE47" s="280"/>
      <c r="WHF47" s="281"/>
      <c r="WHG47" s="283"/>
      <c r="WHH47" s="285"/>
      <c r="WHI47" s="285"/>
      <c r="WHJ47" s="285"/>
      <c r="WHK47" s="275"/>
      <c r="WHL47" s="277"/>
      <c r="WHM47" s="280"/>
      <c r="WHN47" s="281"/>
      <c r="WHO47" s="283"/>
      <c r="WHP47" s="285"/>
      <c r="WHQ47" s="285"/>
      <c r="WHR47" s="285"/>
      <c r="WHS47" s="275"/>
      <c r="WHT47" s="277"/>
      <c r="WHU47" s="280"/>
      <c r="WHV47" s="281"/>
      <c r="WHW47" s="283"/>
      <c r="WHX47" s="285"/>
      <c r="WHY47" s="285"/>
      <c r="WHZ47" s="285"/>
      <c r="WIA47" s="275"/>
      <c r="WIB47" s="277"/>
      <c r="WIC47" s="280"/>
      <c r="WID47" s="281"/>
      <c r="WIE47" s="283"/>
      <c r="WIF47" s="285"/>
      <c r="WIG47" s="285"/>
      <c r="WIH47" s="285"/>
      <c r="WII47" s="275"/>
      <c r="WIJ47" s="277"/>
      <c r="WIK47" s="280"/>
      <c r="WIL47" s="281"/>
      <c r="WIM47" s="283"/>
      <c r="WIN47" s="285"/>
      <c r="WIO47" s="285"/>
      <c r="WIP47" s="285"/>
      <c r="WIQ47" s="275"/>
      <c r="WIR47" s="277"/>
      <c r="WIS47" s="280"/>
      <c r="WIT47" s="281"/>
      <c r="WIU47" s="283"/>
      <c r="WIV47" s="285"/>
      <c r="WIW47" s="285"/>
      <c r="WIX47" s="285"/>
      <c r="WIY47" s="275"/>
      <c r="WIZ47" s="277"/>
      <c r="WJA47" s="280"/>
      <c r="WJB47" s="281"/>
      <c r="WJC47" s="283"/>
      <c r="WJD47" s="285"/>
      <c r="WJE47" s="285"/>
      <c r="WJF47" s="285"/>
      <c r="WJG47" s="275"/>
      <c r="WJH47" s="277"/>
      <c r="WJI47" s="280"/>
      <c r="WJJ47" s="281"/>
      <c r="WJK47" s="283"/>
      <c r="WJL47" s="285"/>
      <c r="WJM47" s="285"/>
      <c r="WJN47" s="285"/>
      <c r="WJO47" s="275"/>
      <c r="WJP47" s="277"/>
      <c r="WJQ47" s="280"/>
      <c r="WJR47" s="281"/>
      <c r="WJS47" s="283"/>
      <c r="WJT47" s="285"/>
      <c r="WJU47" s="285"/>
      <c r="WJV47" s="285"/>
      <c r="WJW47" s="275"/>
      <c r="WJX47" s="277"/>
      <c r="WJY47" s="280"/>
      <c r="WJZ47" s="281"/>
      <c r="WKA47" s="283"/>
      <c r="WKB47" s="285"/>
      <c r="WKC47" s="285"/>
      <c r="WKD47" s="285"/>
      <c r="WKE47" s="275"/>
      <c r="WKF47" s="277"/>
      <c r="WKG47" s="280"/>
      <c r="WKH47" s="281"/>
      <c r="WKI47" s="283"/>
      <c r="WKJ47" s="285"/>
      <c r="WKK47" s="285"/>
      <c r="WKL47" s="285"/>
      <c r="WKM47" s="275"/>
      <c r="WKN47" s="277"/>
      <c r="WKO47" s="280"/>
      <c r="WKP47" s="281"/>
      <c r="WKQ47" s="283"/>
      <c r="WKR47" s="285"/>
      <c r="WKS47" s="285"/>
      <c r="WKT47" s="285"/>
      <c r="WKU47" s="275"/>
      <c r="WKV47" s="277"/>
      <c r="WKW47" s="280"/>
      <c r="WKX47" s="281"/>
      <c r="WKY47" s="283"/>
      <c r="WKZ47" s="285"/>
      <c r="WLA47" s="285"/>
      <c r="WLB47" s="285"/>
      <c r="WLC47" s="275"/>
      <c r="WLD47" s="277"/>
      <c r="WLE47" s="280"/>
      <c r="WLF47" s="281"/>
      <c r="WLG47" s="283"/>
      <c r="WLH47" s="285"/>
      <c r="WLI47" s="285"/>
      <c r="WLJ47" s="285"/>
      <c r="WLK47" s="275"/>
      <c r="WLL47" s="277"/>
      <c r="WLM47" s="280"/>
      <c r="WLN47" s="281"/>
      <c r="WLO47" s="283"/>
      <c r="WLP47" s="285"/>
      <c r="WLQ47" s="285"/>
      <c r="WLR47" s="285"/>
      <c r="WLS47" s="275"/>
      <c r="WLT47" s="277"/>
      <c r="WLU47" s="280"/>
      <c r="WLV47" s="281"/>
      <c r="WLW47" s="283"/>
      <c r="WLX47" s="285"/>
      <c r="WLY47" s="285"/>
      <c r="WLZ47" s="285"/>
      <c r="WMA47" s="275"/>
      <c r="WMB47" s="277"/>
      <c r="WMC47" s="280"/>
      <c r="WMD47" s="281"/>
      <c r="WME47" s="283"/>
      <c r="WMF47" s="285"/>
      <c r="WMG47" s="285"/>
      <c r="WMH47" s="285"/>
      <c r="WMI47" s="275"/>
      <c r="WMJ47" s="277"/>
      <c r="WMK47" s="280"/>
      <c r="WML47" s="281"/>
      <c r="WMM47" s="283"/>
      <c r="WMN47" s="285"/>
      <c r="WMO47" s="285"/>
      <c r="WMP47" s="285"/>
      <c r="WMQ47" s="275"/>
      <c r="WMR47" s="277"/>
      <c r="WMS47" s="280"/>
      <c r="WMT47" s="281"/>
      <c r="WMU47" s="283"/>
      <c r="WMV47" s="285"/>
      <c r="WMW47" s="285"/>
      <c r="WMX47" s="285"/>
      <c r="WMY47" s="275"/>
      <c r="WMZ47" s="277"/>
      <c r="WNA47" s="280"/>
      <c r="WNB47" s="281"/>
      <c r="WNC47" s="283"/>
      <c r="WND47" s="285"/>
      <c r="WNE47" s="285"/>
      <c r="WNF47" s="285"/>
      <c r="WNG47" s="275"/>
      <c r="WNH47" s="277"/>
      <c r="WNI47" s="280"/>
      <c r="WNJ47" s="281"/>
      <c r="WNK47" s="283"/>
      <c r="WNL47" s="285"/>
      <c r="WNM47" s="285"/>
      <c r="WNN47" s="285"/>
      <c r="WNO47" s="275"/>
      <c r="WNP47" s="277"/>
      <c r="WNQ47" s="280"/>
      <c r="WNR47" s="281"/>
      <c r="WNS47" s="283"/>
      <c r="WNT47" s="285"/>
      <c r="WNU47" s="285"/>
      <c r="WNV47" s="285"/>
      <c r="WNW47" s="275"/>
      <c r="WNX47" s="277"/>
      <c r="WNY47" s="280"/>
      <c r="WNZ47" s="281"/>
      <c r="WOA47" s="283"/>
      <c r="WOB47" s="285"/>
      <c r="WOC47" s="285"/>
      <c r="WOD47" s="285"/>
      <c r="WOE47" s="275"/>
      <c r="WOF47" s="277"/>
      <c r="WOG47" s="280"/>
      <c r="WOH47" s="281"/>
      <c r="WOI47" s="283"/>
      <c r="WOJ47" s="285"/>
      <c r="WOK47" s="285"/>
      <c r="WOL47" s="285"/>
      <c r="WOM47" s="275"/>
      <c r="WON47" s="277"/>
      <c r="WOO47" s="280"/>
      <c r="WOP47" s="281"/>
      <c r="WOQ47" s="283"/>
      <c r="WOR47" s="285"/>
      <c r="WOS47" s="285"/>
      <c r="WOT47" s="285"/>
      <c r="WOU47" s="275"/>
      <c r="WOV47" s="277"/>
      <c r="WOW47" s="280"/>
      <c r="WOX47" s="281"/>
      <c r="WOY47" s="283"/>
      <c r="WOZ47" s="285"/>
      <c r="WPA47" s="285"/>
      <c r="WPB47" s="285"/>
      <c r="WPC47" s="275"/>
      <c r="WPD47" s="277"/>
      <c r="WPE47" s="280"/>
      <c r="WPF47" s="281"/>
      <c r="WPG47" s="283"/>
      <c r="WPH47" s="285"/>
      <c r="WPI47" s="285"/>
      <c r="WPJ47" s="285"/>
      <c r="WPK47" s="275"/>
      <c r="WPL47" s="277"/>
      <c r="WPM47" s="280"/>
      <c r="WPN47" s="281"/>
      <c r="WPO47" s="283"/>
      <c r="WPP47" s="285"/>
      <c r="WPQ47" s="285"/>
      <c r="WPR47" s="285"/>
      <c r="WPS47" s="275"/>
      <c r="WPT47" s="277"/>
      <c r="WPU47" s="280"/>
      <c r="WPV47" s="281"/>
      <c r="WPW47" s="283"/>
      <c r="WPX47" s="285"/>
      <c r="WPY47" s="285"/>
      <c r="WPZ47" s="285"/>
      <c r="WQA47" s="275"/>
      <c r="WQB47" s="277"/>
      <c r="WQC47" s="280"/>
      <c r="WQD47" s="281"/>
      <c r="WQE47" s="283"/>
      <c r="WQF47" s="285"/>
      <c r="WQG47" s="285"/>
      <c r="WQH47" s="285"/>
      <c r="WQI47" s="275"/>
      <c r="WQJ47" s="277"/>
      <c r="WQK47" s="280"/>
      <c r="WQL47" s="281"/>
      <c r="WQM47" s="283"/>
      <c r="WQN47" s="285"/>
      <c r="WQO47" s="285"/>
      <c r="WQP47" s="285"/>
      <c r="WQQ47" s="275"/>
      <c r="WQR47" s="277"/>
      <c r="WQS47" s="280"/>
      <c r="WQT47" s="281"/>
      <c r="WQU47" s="283"/>
      <c r="WQV47" s="285"/>
      <c r="WQW47" s="285"/>
      <c r="WQX47" s="285"/>
      <c r="WQY47" s="275"/>
      <c r="WQZ47" s="277"/>
      <c r="WRA47" s="280"/>
      <c r="WRB47" s="281"/>
      <c r="WRC47" s="283"/>
      <c r="WRD47" s="285"/>
      <c r="WRE47" s="285"/>
      <c r="WRF47" s="285"/>
      <c r="WRG47" s="275"/>
      <c r="WRH47" s="277"/>
      <c r="WRI47" s="280"/>
      <c r="WRJ47" s="281"/>
      <c r="WRK47" s="283"/>
      <c r="WRL47" s="285"/>
      <c r="WRM47" s="285"/>
      <c r="WRN47" s="285"/>
      <c r="WRO47" s="275"/>
      <c r="WRP47" s="277"/>
      <c r="WRQ47" s="280"/>
      <c r="WRR47" s="281"/>
      <c r="WRS47" s="283"/>
      <c r="WRT47" s="285"/>
      <c r="WRU47" s="285"/>
      <c r="WRV47" s="285"/>
      <c r="WRW47" s="275"/>
      <c r="WRX47" s="277"/>
      <c r="WRY47" s="280"/>
      <c r="WRZ47" s="281"/>
      <c r="WSA47" s="283"/>
      <c r="WSB47" s="285"/>
      <c r="WSC47" s="285"/>
      <c r="WSD47" s="285"/>
      <c r="WSE47" s="275"/>
      <c r="WSF47" s="277"/>
      <c r="WSG47" s="280"/>
      <c r="WSH47" s="281"/>
      <c r="WSI47" s="283"/>
      <c r="WSJ47" s="285"/>
      <c r="WSK47" s="285"/>
      <c r="WSL47" s="285"/>
      <c r="WSM47" s="275"/>
      <c r="WSN47" s="277"/>
      <c r="WSO47" s="280"/>
      <c r="WSP47" s="281"/>
      <c r="WSQ47" s="283"/>
      <c r="WSR47" s="285"/>
      <c r="WSS47" s="285"/>
      <c r="WST47" s="285"/>
      <c r="WSU47" s="275"/>
      <c r="WSV47" s="277"/>
      <c r="WSW47" s="280"/>
      <c r="WSX47" s="281"/>
      <c r="WSY47" s="283"/>
      <c r="WSZ47" s="285"/>
      <c r="WTA47" s="285"/>
      <c r="WTB47" s="285"/>
      <c r="WTC47" s="275"/>
      <c r="WTD47" s="277"/>
      <c r="WTE47" s="280"/>
      <c r="WTF47" s="281"/>
      <c r="WTG47" s="283"/>
      <c r="WTH47" s="285"/>
      <c r="WTI47" s="285"/>
      <c r="WTJ47" s="285"/>
      <c r="WTK47" s="275"/>
      <c r="WTL47" s="277"/>
      <c r="WTM47" s="280"/>
      <c r="WTN47" s="281"/>
      <c r="WTO47" s="283"/>
      <c r="WTP47" s="285"/>
      <c r="WTQ47" s="285"/>
      <c r="WTR47" s="285"/>
      <c r="WTS47" s="275"/>
      <c r="WTT47" s="277"/>
      <c r="WTU47" s="280"/>
      <c r="WTV47" s="281"/>
      <c r="WTW47" s="283"/>
      <c r="WTX47" s="285"/>
      <c r="WTY47" s="285"/>
      <c r="WTZ47" s="285"/>
      <c r="WUA47" s="275"/>
      <c r="WUB47" s="277"/>
      <c r="WUC47" s="280"/>
      <c r="WUD47" s="281"/>
      <c r="WUE47" s="283"/>
      <c r="WUF47" s="285"/>
      <c r="WUG47" s="285"/>
      <c r="WUH47" s="285"/>
      <c r="WUI47" s="275"/>
      <c r="WUJ47" s="277"/>
      <c r="WUK47" s="280"/>
      <c r="WUL47" s="281"/>
      <c r="WUM47" s="283"/>
      <c r="WUN47" s="285"/>
      <c r="WUO47" s="285"/>
      <c r="WUP47" s="285"/>
      <c r="WUQ47" s="275"/>
      <c r="WUR47" s="277"/>
      <c r="WUS47" s="280"/>
      <c r="WUT47" s="281"/>
      <c r="WUU47" s="283"/>
      <c r="WUV47" s="285"/>
      <c r="WUW47" s="285"/>
      <c r="WUX47" s="285"/>
      <c r="WUY47" s="275"/>
      <c r="WUZ47" s="277"/>
      <c r="WVA47" s="280"/>
      <c r="WVB47" s="281"/>
      <c r="WVC47" s="283"/>
      <c r="WVD47" s="285"/>
      <c r="WVE47" s="285"/>
      <c r="WVF47" s="285"/>
      <c r="WVG47" s="275"/>
      <c r="WVH47" s="277"/>
      <c r="WVI47" s="280"/>
      <c r="WVJ47" s="281"/>
      <c r="WVK47" s="283"/>
      <c r="WVL47" s="285"/>
      <c r="WVM47" s="285"/>
      <c r="WVN47" s="285"/>
      <c r="WVO47" s="275"/>
      <c r="WVP47" s="277"/>
      <c r="WVQ47" s="280"/>
      <c r="WVR47" s="281"/>
      <c r="WVS47" s="283"/>
      <c r="WVT47" s="285"/>
      <c r="WVU47" s="285"/>
      <c r="WVV47" s="285"/>
      <c r="WVW47" s="275"/>
      <c r="WVX47" s="277"/>
      <c r="WVY47" s="280"/>
      <c r="WVZ47" s="281"/>
      <c r="WWA47" s="283"/>
      <c r="WWB47" s="285"/>
      <c r="WWC47" s="285"/>
      <c r="WWD47" s="285"/>
      <c r="WWE47" s="275"/>
      <c r="WWF47" s="277"/>
      <c r="WWG47" s="280"/>
      <c r="WWH47" s="281"/>
      <c r="WWI47" s="283"/>
      <c r="WWJ47" s="285"/>
      <c r="WWK47" s="285"/>
      <c r="WWL47" s="285"/>
      <c r="WWM47" s="275"/>
      <c r="WWN47" s="277"/>
      <c r="WWO47" s="280"/>
      <c r="WWP47" s="281"/>
      <c r="WWQ47" s="283"/>
      <c r="WWR47" s="285"/>
      <c r="WWS47" s="285"/>
      <c r="WWT47" s="285"/>
      <c r="WWU47" s="275"/>
      <c r="WWV47" s="277"/>
      <c r="WWW47" s="280"/>
      <c r="WWX47" s="281"/>
      <c r="WWY47" s="283"/>
      <c r="WWZ47" s="285"/>
      <c r="WXA47" s="285"/>
      <c r="WXB47" s="285"/>
      <c r="WXC47" s="275"/>
      <c r="WXD47" s="277"/>
      <c r="WXE47" s="280"/>
      <c r="WXF47" s="281"/>
      <c r="WXG47" s="283"/>
      <c r="WXH47" s="285"/>
      <c r="WXI47" s="285"/>
      <c r="WXJ47" s="285"/>
      <c r="WXK47" s="275"/>
      <c r="WXL47" s="277"/>
      <c r="WXM47" s="280"/>
      <c r="WXN47" s="281"/>
      <c r="WXO47" s="283"/>
      <c r="WXP47" s="285"/>
      <c r="WXQ47" s="285"/>
      <c r="WXR47" s="285"/>
      <c r="WXS47" s="275"/>
      <c r="WXT47" s="277"/>
      <c r="WXU47" s="280"/>
      <c r="WXV47" s="281"/>
      <c r="WXW47" s="283"/>
      <c r="WXX47" s="285"/>
      <c r="WXY47" s="285"/>
      <c r="WXZ47" s="285"/>
      <c r="WYA47" s="275"/>
      <c r="WYB47" s="277"/>
      <c r="WYC47" s="280"/>
      <c r="WYD47" s="281"/>
      <c r="WYE47" s="283"/>
      <c r="WYF47" s="285"/>
      <c r="WYG47" s="285"/>
      <c r="WYH47" s="285"/>
      <c r="WYI47" s="275"/>
      <c r="WYJ47" s="277"/>
      <c r="WYK47" s="280"/>
      <c r="WYL47" s="281"/>
      <c r="WYM47" s="283"/>
      <c r="WYN47" s="285"/>
      <c r="WYO47" s="285"/>
      <c r="WYP47" s="285"/>
      <c r="WYQ47" s="275"/>
      <c r="WYR47" s="277"/>
      <c r="WYS47" s="280"/>
      <c r="WYT47" s="281"/>
      <c r="WYU47" s="283"/>
      <c r="WYV47" s="285"/>
      <c r="WYW47" s="285"/>
      <c r="WYX47" s="285"/>
      <c r="WYY47" s="275"/>
      <c r="WYZ47" s="277"/>
      <c r="WZA47" s="280"/>
      <c r="WZB47" s="281"/>
      <c r="WZC47" s="283"/>
      <c r="WZD47" s="285"/>
      <c r="WZE47" s="285"/>
      <c r="WZF47" s="285"/>
      <c r="WZG47" s="275"/>
      <c r="WZH47" s="277"/>
      <c r="WZI47" s="280"/>
      <c r="WZJ47" s="281"/>
      <c r="WZK47" s="283"/>
      <c r="WZL47" s="285"/>
      <c r="WZM47" s="285"/>
      <c r="WZN47" s="285"/>
      <c r="WZO47" s="275"/>
      <c r="WZP47" s="277"/>
      <c r="WZQ47" s="280"/>
      <c r="WZR47" s="281"/>
      <c r="WZS47" s="283"/>
      <c r="WZT47" s="285"/>
      <c r="WZU47" s="285"/>
      <c r="WZV47" s="285"/>
      <c r="WZW47" s="275"/>
      <c r="WZX47" s="277"/>
      <c r="WZY47" s="280"/>
      <c r="WZZ47" s="281"/>
      <c r="XAA47" s="283"/>
      <c r="XAB47" s="285"/>
      <c r="XAC47" s="285"/>
      <c r="XAD47" s="285"/>
      <c r="XAE47" s="275"/>
      <c r="XAF47" s="277"/>
      <c r="XAG47" s="280"/>
      <c r="XAH47" s="281"/>
      <c r="XAI47" s="283"/>
      <c r="XAJ47" s="285"/>
      <c r="XAK47" s="285"/>
      <c r="XAL47" s="285"/>
      <c r="XAM47" s="275"/>
      <c r="XAN47" s="277"/>
      <c r="XAO47" s="280"/>
      <c r="XAP47" s="281"/>
      <c r="XAQ47" s="283"/>
      <c r="XAR47" s="285"/>
      <c r="XAS47" s="285"/>
      <c r="XAT47" s="285"/>
      <c r="XAU47" s="275"/>
      <c r="XAV47" s="277"/>
      <c r="XAW47" s="280"/>
      <c r="XAX47" s="281"/>
      <c r="XAY47" s="283"/>
      <c r="XAZ47" s="285"/>
      <c r="XBA47" s="285"/>
      <c r="XBB47" s="285"/>
      <c r="XBC47" s="275"/>
      <c r="XBD47" s="277"/>
      <c r="XBE47" s="280"/>
      <c r="XBF47" s="281"/>
      <c r="XBG47" s="283"/>
      <c r="XBH47" s="285"/>
      <c r="XBI47" s="285"/>
      <c r="XBJ47" s="285"/>
      <c r="XBK47" s="275"/>
      <c r="XBL47" s="277"/>
      <c r="XBM47" s="280"/>
      <c r="XBN47" s="281"/>
      <c r="XBO47" s="283"/>
      <c r="XBP47" s="285"/>
      <c r="XBQ47" s="285"/>
      <c r="XBR47" s="285"/>
      <c r="XBS47" s="275"/>
      <c r="XBT47" s="277"/>
      <c r="XBU47" s="280"/>
      <c r="XBV47" s="281"/>
      <c r="XBW47" s="283"/>
      <c r="XBX47" s="285"/>
      <c r="XBY47" s="285"/>
      <c r="XBZ47" s="285"/>
      <c r="XCA47" s="275"/>
      <c r="XCB47" s="277"/>
      <c r="XCC47" s="280"/>
      <c r="XCD47" s="281"/>
      <c r="XCE47" s="283"/>
      <c r="XCF47" s="285"/>
      <c r="XCG47" s="285"/>
      <c r="XCH47" s="285"/>
      <c r="XCI47" s="275"/>
      <c r="XCJ47" s="277"/>
      <c r="XCK47" s="280"/>
      <c r="XCL47" s="281"/>
      <c r="XCM47" s="283"/>
      <c r="XCN47" s="285"/>
      <c r="XCO47" s="285"/>
      <c r="XCP47" s="285"/>
      <c r="XCQ47" s="275"/>
      <c r="XCR47" s="277"/>
      <c r="XCS47" s="280"/>
      <c r="XCT47" s="281"/>
      <c r="XCU47" s="283"/>
      <c r="XCV47" s="285"/>
      <c r="XCW47" s="285"/>
      <c r="XCX47" s="285"/>
      <c r="XCY47" s="275"/>
      <c r="XCZ47" s="277"/>
      <c r="XDA47" s="280"/>
      <c r="XDB47" s="281"/>
      <c r="XDC47" s="283"/>
      <c r="XDD47" s="285"/>
      <c r="XDE47" s="285"/>
      <c r="XDF47" s="285"/>
      <c r="XDG47" s="275"/>
      <c r="XDH47" s="277"/>
      <c r="XDI47" s="280"/>
      <c r="XDJ47" s="281"/>
      <c r="XDK47" s="283"/>
      <c r="XDL47" s="285"/>
      <c r="XDM47" s="285"/>
      <c r="XDN47" s="285"/>
      <c r="XDO47" s="275"/>
      <c r="XDP47" s="277"/>
      <c r="XDQ47" s="280"/>
      <c r="XDR47" s="281"/>
      <c r="XDS47" s="283"/>
      <c r="XDT47" s="285"/>
      <c r="XDU47" s="285"/>
      <c r="XDV47" s="285"/>
      <c r="XDW47" s="275"/>
      <c r="XDX47" s="277"/>
      <c r="XDY47" s="280"/>
      <c r="XDZ47" s="281"/>
      <c r="XEA47" s="283"/>
      <c r="XEB47" s="285"/>
      <c r="XEC47" s="285"/>
      <c r="XED47" s="285"/>
      <c r="XEE47" s="275"/>
      <c r="XEF47" s="277"/>
      <c r="XEG47" s="280"/>
      <c r="XEH47" s="281"/>
      <c r="XEI47" s="283"/>
      <c r="XEJ47" s="285"/>
      <c r="XEK47" s="285"/>
      <c r="XEL47" s="285"/>
      <c r="XEM47" s="275"/>
      <c r="XEN47" s="277"/>
      <c r="XEO47" s="280"/>
      <c r="XEP47" s="281"/>
      <c r="XEQ47" s="283"/>
      <c r="XER47" s="285"/>
      <c r="XES47" s="285"/>
      <c r="XET47" s="285"/>
      <c r="XEU47" s="275"/>
      <c r="XEV47" s="277"/>
      <c r="XEW47" s="280"/>
      <c r="XEX47" s="281"/>
      <c r="XEY47" s="283"/>
      <c r="XEZ47" s="285"/>
      <c r="XFA47" s="285"/>
      <c r="XFB47" s="285"/>
      <c r="XFC47" s="275"/>
      <c r="XFD47" s="276"/>
    </row>
    <row r="48" spans="1:16384" ht="30" customHeight="1" x14ac:dyDescent="0.25">
      <c r="A48" s="242" t="s">
        <v>46</v>
      </c>
      <c r="B48" s="242"/>
      <c r="C48" s="239"/>
      <c r="D48" s="258">
        <v>32</v>
      </c>
      <c r="E48" s="258">
        <v>35</v>
      </c>
      <c r="F48" s="258">
        <v>152</v>
      </c>
      <c r="G48" s="258">
        <v>1050</v>
      </c>
      <c r="H48" s="237"/>
      <c r="I48" s="30"/>
      <c r="J48" s="30"/>
      <c r="K48" s="31"/>
      <c r="L48" s="32"/>
      <c r="M48" s="32"/>
      <c r="N48" s="32"/>
      <c r="O48" s="33"/>
      <c r="P48" s="34"/>
      <c r="Q48" s="30"/>
      <c r="R48" s="30"/>
      <c r="S48" s="31"/>
      <c r="T48" s="32"/>
      <c r="U48" s="32"/>
      <c r="V48" s="32"/>
      <c r="W48" s="33"/>
      <c r="X48" s="34"/>
      <c r="Y48" s="30"/>
      <c r="Z48" s="30"/>
      <c r="AA48" s="31"/>
      <c r="AB48" s="32"/>
      <c r="AC48" s="32"/>
      <c r="AD48" s="32"/>
      <c r="AE48" s="33"/>
      <c r="AF48" s="34"/>
      <c r="AG48" s="30"/>
      <c r="AH48" s="30"/>
      <c r="AI48" s="31"/>
      <c r="AJ48" s="32"/>
      <c r="AK48" s="32"/>
      <c r="AL48" s="32"/>
      <c r="AM48" s="33"/>
      <c r="AN48" s="34"/>
      <c r="AO48" s="30"/>
      <c r="AP48" s="30"/>
      <c r="AQ48" s="31"/>
      <c r="AR48" s="32"/>
      <c r="AS48" s="32"/>
      <c r="AT48" s="32"/>
      <c r="AU48" s="33"/>
      <c r="AV48" s="34"/>
      <c r="AW48" s="30"/>
      <c r="AX48" s="30"/>
      <c r="AY48" s="31"/>
      <c r="AZ48" s="32"/>
      <c r="BA48" s="32"/>
      <c r="BB48" s="32"/>
      <c r="BC48" s="33"/>
      <c r="BD48" s="34"/>
      <c r="BE48" s="30"/>
      <c r="BF48" s="30"/>
      <c r="BG48" s="31"/>
      <c r="BH48" s="32"/>
      <c r="BI48" s="32"/>
      <c r="BJ48" s="32"/>
      <c r="BK48" s="33"/>
      <c r="BL48" s="34"/>
      <c r="BM48" s="30"/>
      <c r="BN48" s="30"/>
      <c r="BO48" s="31"/>
      <c r="BP48" s="32"/>
      <c r="BQ48" s="32"/>
      <c r="BR48" s="32"/>
      <c r="BS48" s="33"/>
      <c r="BT48" s="34"/>
      <c r="BU48" s="30"/>
      <c r="BV48" s="30"/>
      <c r="BW48" s="31"/>
      <c r="BX48" s="32"/>
      <c r="BY48" s="32"/>
      <c r="BZ48" s="32"/>
      <c r="CA48" s="33"/>
      <c r="CB48" s="34"/>
      <c r="CC48" s="30"/>
      <c r="CD48" s="30"/>
      <c r="CE48" s="31"/>
      <c r="CF48" s="32"/>
      <c r="CG48" s="32"/>
      <c r="CH48" s="32"/>
      <c r="CI48" s="33"/>
      <c r="CJ48" s="34"/>
      <c r="CK48" s="30"/>
      <c r="CL48" s="30"/>
      <c r="CM48" s="31"/>
      <c r="CN48" s="32"/>
      <c r="CO48" s="32"/>
      <c r="CP48" s="32"/>
      <c r="CQ48" s="33"/>
      <c r="CR48" s="34"/>
      <c r="CS48" s="30"/>
      <c r="CT48" s="30"/>
      <c r="CU48" s="31"/>
      <c r="CV48" s="32"/>
      <c r="CW48" s="32"/>
      <c r="CX48" s="32"/>
      <c r="CY48" s="33"/>
      <c r="CZ48" s="34"/>
      <c r="DA48" s="30"/>
      <c r="DB48" s="30"/>
      <c r="DC48" s="31"/>
      <c r="DD48" s="32"/>
      <c r="DE48" s="32"/>
      <c r="DF48" s="32"/>
      <c r="DG48" s="33"/>
      <c r="DH48" s="34"/>
      <c r="DI48" s="30"/>
      <c r="DJ48" s="30"/>
      <c r="DK48" s="31"/>
      <c r="DL48" s="32"/>
      <c r="DM48" s="32"/>
      <c r="DN48" s="32"/>
      <c r="DO48" s="33"/>
      <c r="DP48" s="34"/>
      <c r="DQ48" s="30"/>
      <c r="DR48" s="30"/>
      <c r="DS48" s="31"/>
      <c r="DT48" s="32"/>
      <c r="DU48" s="32"/>
      <c r="DV48" s="32"/>
      <c r="DW48" s="33"/>
      <c r="DX48" s="34"/>
      <c r="DY48" s="30"/>
      <c r="DZ48" s="30"/>
      <c r="EA48" s="31"/>
      <c r="EB48" s="32"/>
      <c r="EC48" s="32"/>
      <c r="ED48" s="32"/>
      <c r="EE48" s="33"/>
      <c r="EF48" s="34"/>
      <c r="EG48" s="30"/>
      <c r="EH48" s="30"/>
      <c r="EI48" s="31"/>
      <c r="EJ48" s="32"/>
      <c r="EK48" s="32"/>
      <c r="EL48" s="32"/>
      <c r="EM48" s="33"/>
      <c r="EN48" s="34"/>
      <c r="EO48" s="30"/>
      <c r="EP48" s="30"/>
      <c r="EQ48" s="31"/>
      <c r="ER48" s="32"/>
      <c r="ES48" s="32"/>
      <c r="ET48" s="32"/>
      <c r="EU48" s="33"/>
      <c r="EV48" s="34"/>
      <c r="EW48" s="30"/>
      <c r="EX48" s="30"/>
      <c r="EY48" s="31"/>
      <c r="EZ48" s="32"/>
      <c r="FA48" s="32"/>
      <c r="FB48" s="32"/>
      <c r="FC48" s="33"/>
      <c r="FD48" s="34"/>
      <c r="FE48" s="30"/>
      <c r="FF48" s="30"/>
      <c r="FG48" s="31"/>
      <c r="FH48" s="32"/>
      <c r="FI48" s="32"/>
      <c r="FJ48" s="32"/>
      <c r="FK48" s="33"/>
      <c r="FL48" s="34"/>
      <c r="FM48" s="30"/>
      <c r="FN48" s="30"/>
      <c r="FO48" s="31"/>
      <c r="FP48" s="32"/>
      <c r="FQ48" s="32"/>
      <c r="FR48" s="32"/>
      <c r="FS48" s="33"/>
      <c r="FT48" s="34"/>
      <c r="FU48" s="30"/>
      <c r="FV48" s="30"/>
      <c r="FW48" s="31"/>
      <c r="FX48" s="32"/>
      <c r="FY48" s="32"/>
      <c r="FZ48" s="32"/>
      <c r="GA48" s="33"/>
      <c r="GB48" s="34"/>
      <c r="GC48" s="30"/>
      <c r="GD48" s="30"/>
      <c r="GE48" s="31"/>
      <c r="GF48" s="32"/>
      <c r="GG48" s="32"/>
      <c r="GH48" s="32"/>
      <c r="GI48" s="33"/>
      <c r="GJ48" s="34"/>
      <c r="GK48" s="30"/>
      <c r="GL48" s="30"/>
      <c r="GM48" s="31"/>
      <c r="GN48" s="32"/>
      <c r="GO48" s="32"/>
      <c r="GP48" s="32"/>
      <c r="GQ48" s="33"/>
      <c r="GR48" s="34"/>
      <c r="GS48" s="30"/>
      <c r="GT48" s="30"/>
      <c r="GU48" s="31"/>
      <c r="GV48" s="32"/>
      <c r="GW48" s="32"/>
      <c r="GX48" s="32"/>
      <c r="GY48" s="33"/>
      <c r="GZ48" s="34"/>
      <c r="HA48" s="30"/>
      <c r="HB48" s="30"/>
      <c r="HC48" s="31"/>
      <c r="HD48" s="32"/>
      <c r="HE48" s="32"/>
      <c r="HF48" s="32"/>
      <c r="HG48" s="33"/>
      <c r="HH48" s="34"/>
      <c r="HI48" s="30"/>
      <c r="HJ48" s="30"/>
      <c r="HK48" s="31"/>
      <c r="HL48" s="32"/>
      <c r="HM48" s="32"/>
      <c r="HN48" s="32"/>
      <c r="HO48" s="33"/>
      <c r="HP48" s="34"/>
      <c r="HQ48" s="30"/>
      <c r="HR48" s="30"/>
      <c r="HS48" s="31"/>
      <c r="HT48" s="32"/>
      <c r="HU48" s="32"/>
      <c r="HV48" s="32"/>
      <c r="HW48" s="33"/>
      <c r="HX48" s="34"/>
      <c r="HY48" s="30"/>
      <c r="HZ48" s="30"/>
      <c r="IA48" s="31"/>
      <c r="IB48" s="32"/>
      <c r="IC48" s="32"/>
      <c r="ID48" s="32"/>
      <c r="IE48" s="33"/>
      <c r="IF48" s="34"/>
      <c r="IG48" s="30"/>
      <c r="IH48" s="30"/>
      <c r="II48" s="31"/>
      <c r="IJ48" s="32"/>
      <c r="IK48" s="32"/>
      <c r="IL48" s="32"/>
      <c r="IM48" s="33"/>
      <c r="IN48" s="34"/>
      <c r="IO48" s="30"/>
      <c r="IP48" s="30"/>
      <c r="IQ48" s="31"/>
      <c r="IR48" s="32"/>
      <c r="IS48" s="32"/>
      <c r="IT48" s="32"/>
      <c r="IU48" s="33"/>
      <c r="IV48" s="34"/>
      <c r="IW48" s="30"/>
      <c r="IX48" s="30"/>
      <c r="IY48" s="31"/>
      <c r="IZ48" s="32"/>
      <c r="JA48" s="32"/>
      <c r="JB48" s="32"/>
      <c r="JC48" s="33"/>
      <c r="JD48" s="34"/>
      <c r="JE48" s="30"/>
      <c r="JF48" s="30"/>
      <c r="JG48" s="31"/>
      <c r="JH48" s="32"/>
      <c r="JI48" s="32"/>
      <c r="JJ48" s="32"/>
      <c r="JK48" s="33"/>
      <c r="JL48" s="34"/>
      <c r="JM48" s="30"/>
      <c r="JN48" s="30"/>
      <c r="JO48" s="31"/>
      <c r="JP48" s="32"/>
      <c r="JQ48" s="32"/>
      <c r="JR48" s="32"/>
      <c r="JS48" s="33"/>
      <c r="JT48" s="34"/>
      <c r="JU48" s="30"/>
      <c r="JV48" s="30"/>
      <c r="JW48" s="31"/>
      <c r="JX48" s="32"/>
      <c r="JY48" s="32"/>
      <c r="JZ48" s="32"/>
      <c r="KA48" s="33"/>
      <c r="KB48" s="34"/>
      <c r="KC48" s="30"/>
      <c r="KD48" s="30"/>
      <c r="KE48" s="31"/>
      <c r="KF48" s="32"/>
      <c r="KG48" s="32"/>
      <c r="KH48" s="32"/>
      <c r="KI48" s="33"/>
      <c r="KJ48" s="34"/>
      <c r="KK48" s="30"/>
      <c r="KL48" s="30"/>
      <c r="KM48" s="31"/>
      <c r="KN48" s="32"/>
      <c r="KO48" s="32"/>
      <c r="KP48" s="32"/>
      <c r="KQ48" s="33"/>
      <c r="KR48" s="34"/>
      <c r="KS48" s="30"/>
      <c r="KT48" s="30"/>
      <c r="KU48" s="31"/>
      <c r="KV48" s="32"/>
      <c r="KW48" s="32"/>
      <c r="KX48" s="32"/>
      <c r="KY48" s="33"/>
      <c r="KZ48" s="34"/>
      <c r="LA48" s="30"/>
      <c r="LB48" s="30"/>
      <c r="LC48" s="31"/>
      <c r="LD48" s="32"/>
      <c r="LE48" s="32"/>
      <c r="LF48" s="32"/>
      <c r="LG48" s="33"/>
      <c r="LH48" s="34"/>
      <c r="LI48" s="30"/>
      <c r="LJ48" s="30"/>
      <c r="LK48" s="31"/>
      <c r="LL48" s="32"/>
      <c r="LM48" s="32"/>
      <c r="LN48" s="32"/>
      <c r="LO48" s="33"/>
      <c r="LP48" s="34"/>
      <c r="LQ48" s="30"/>
      <c r="LR48" s="30"/>
      <c r="LS48" s="31"/>
      <c r="LT48" s="32"/>
      <c r="LU48" s="32"/>
      <c r="LV48" s="32"/>
      <c r="LW48" s="33"/>
      <c r="LX48" s="34"/>
      <c r="LY48" s="30"/>
      <c r="LZ48" s="30"/>
      <c r="MA48" s="31"/>
      <c r="MB48" s="32"/>
      <c r="MC48" s="32"/>
      <c r="MD48" s="32"/>
      <c r="ME48" s="33"/>
      <c r="MF48" s="34"/>
      <c r="MG48" s="30"/>
      <c r="MH48" s="30"/>
      <c r="MI48" s="31"/>
      <c r="MJ48" s="32"/>
      <c r="MK48" s="32"/>
      <c r="ML48" s="32"/>
      <c r="MM48" s="33"/>
      <c r="MN48" s="34"/>
      <c r="MO48" s="30"/>
      <c r="MP48" s="30"/>
      <c r="MQ48" s="31"/>
      <c r="MR48" s="32"/>
      <c r="MS48" s="32"/>
      <c r="MT48" s="32"/>
      <c r="MU48" s="33"/>
      <c r="MV48" s="34"/>
      <c r="MW48" s="30"/>
      <c r="MX48" s="30"/>
      <c r="MY48" s="31"/>
      <c r="MZ48" s="32"/>
      <c r="NA48" s="32"/>
      <c r="NB48" s="32"/>
      <c r="NC48" s="33"/>
      <c r="ND48" s="34"/>
      <c r="NE48" s="30"/>
      <c r="NF48" s="30"/>
      <c r="NG48" s="31"/>
      <c r="NH48" s="32"/>
      <c r="NI48" s="32"/>
      <c r="NJ48" s="32"/>
      <c r="NK48" s="33"/>
      <c r="NL48" s="34"/>
      <c r="NM48" s="30"/>
      <c r="NN48" s="30"/>
      <c r="NO48" s="31"/>
      <c r="NP48" s="32"/>
      <c r="NQ48" s="32"/>
      <c r="NR48" s="32"/>
      <c r="NS48" s="33"/>
      <c r="NT48" s="34"/>
      <c r="NU48" s="30"/>
      <c r="NV48" s="30"/>
      <c r="NW48" s="31"/>
      <c r="NX48" s="32"/>
      <c r="NY48" s="32"/>
      <c r="NZ48" s="32"/>
      <c r="OA48" s="33"/>
      <c r="OB48" s="34"/>
      <c r="OC48" s="30"/>
      <c r="OD48" s="30"/>
      <c r="OE48" s="31"/>
      <c r="OF48" s="32"/>
      <c r="OG48" s="32"/>
      <c r="OH48" s="32"/>
      <c r="OI48" s="33"/>
      <c r="OJ48" s="34"/>
      <c r="OK48" s="30"/>
      <c r="OL48" s="30"/>
      <c r="OM48" s="31"/>
      <c r="ON48" s="32"/>
      <c r="OO48" s="32"/>
      <c r="OP48" s="32"/>
      <c r="OQ48" s="33"/>
      <c r="OR48" s="34"/>
      <c r="OS48" s="30"/>
      <c r="OT48" s="30"/>
      <c r="OU48" s="31"/>
      <c r="OV48" s="32"/>
      <c r="OW48" s="32"/>
      <c r="OX48" s="32"/>
      <c r="OY48" s="33"/>
      <c r="OZ48" s="34"/>
      <c r="PA48" s="30"/>
      <c r="PB48" s="30"/>
      <c r="PC48" s="31"/>
      <c r="PD48" s="32"/>
      <c r="PE48" s="32"/>
      <c r="PF48" s="32"/>
      <c r="PG48" s="33"/>
      <c r="PH48" s="34"/>
      <c r="PI48" s="30"/>
      <c r="PJ48" s="30"/>
      <c r="PK48" s="31"/>
      <c r="PL48" s="32"/>
      <c r="PM48" s="32"/>
      <c r="PN48" s="32"/>
      <c r="PO48" s="33"/>
      <c r="PP48" s="34"/>
      <c r="PQ48" s="30"/>
      <c r="PR48" s="30"/>
      <c r="PS48" s="31"/>
      <c r="PT48" s="32"/>
      <c r="PU48" s="32"/>
      <c r="PV48" s="32"/>
      <c r="PW48" s="33"/>
      <c r="PX48" s="34"/>
      <c r="PY48" s="30"/>
      <c r="PZ48" s="30"/>
      <c r="QA48" s="31"/>
      <c r="QB48" s="32"/>
      <c r="QC48" s="32"/>
      <c r="QD48" s="32"/>
      <c r="QE48" s="33"/>
      <c r="QF48" s="34"/>
      <c r="QG48" s="30"/>
      <c r="QH48" s="30"/>
      <c r="QI48" s="31"/>
      <c r="QJ48" s="32"/>
      <c r="QK48" s="32"/>
      <c r="QL48" s="32"/>
      <c r="QM48" s="33"/>
      <c r="QN48" s="34"/>
      <c r="QO48" s="30"/>
      <c r="QP48" s="30"/>
      <c r="QQ48" s="31"/>
      <c r="QR48" s="32"/>
      <c r="QS48" s="32"/>
      <c r="QT48" s="32"/>
      <c r="QU48" s="33"/>
      <c r="QV48" s="34"/>
      <c r="QW48" s="30"/>
      <c r="QX48" s="30"/>
      <c r="QY48" s="31"/>
      <c r="QZ48" s="32"/>
      <c r="RA48" s="32"/>
      <c r="RB48" s="32"/>
      <c r="RC48" s="33"/>
      <c r="RD48" s="34"/>
      <c r="RE48" s="30"/>
      <c r="RF48" s="30"/>
      <c r="RG48" s="31"/>
      <c r="RH48" s="32"/>
      <c r="RI48" s="32"/>
      <c r="RJ48" s="32"/>
      <c r="RK48" s="33"/>
      <c r="RL48" s="34"/>
      <c r="RM48" s="30"/>
      <c r="RN48" s="30"/>
      <c r="RO48" s="31"/>
      <c r="RP48" s="32"/>
      <c r="RQ48" s="32"/>
      <c r="RR48" s="32"/>
      <c r="RS48" s="33"/>
      <c r="RT48" s="34"/>
      <c r="RU48" s="30"/>
      <c r="RV48" s="30"/>
      <c r="RW48" s="31"/>
      <c r="RX48" s="32"/>
      <c r="RY48" s="32"/>
      <c r="RZ48" s="32"/>
      <c r="SA48" s="33"/>
      <c r="SB48" s="34"/>
      <c r="SC48" s="30"/>
      <c r="SD48" s="30"/>
      <c r="SE48" s="31"/>
      <c r="SF48" s="32"/>
      <c r="SG48" s="32"/>
      <c r="SH48" s="32"/>
      <c r="SI48" s="33"/>
      <c r="SJ48" s="34"/>
      <c r="SK48" s="30"/>
      <c r="SL48" s="30"/>
      <c r="SM48" s="31"/>
      <c r="SN48" s="32"/>
      <c r="SO48" s="32"/>
      <c r="SP48" s="32"/>
      <c r="SQ48" s="33"/>
      <c r="SR48" s="34"/>
      <c r="SS48" s="30"/>
      <c r="ST48" s="30"/>
      <c r="SU48" s="31"/>
      <c r="SV48" s="32"/>
      <c r="SW48" s="32"/>
      <c r="SX48" s="32"/>
      <c r="SY48" s="33"/>
      <c r="SZ48" s="34"/>
      <c r="TA48" s="30"/>
      <c r="TB48" s="30"/>
      <c r="TC48" s="31"/>
      <c r="TD48" s="32"/>
      <c r="TE48" s="32"/>
      <c r="TF48" s="32"/>
      <c r="TG48" s="33"/>
      <c r="TH48" s="34"/>
      <c r="TI48" s="30"/>
      <c r="TJ48" s="30"/>
      <c r="TK48" s="31"/>
      <c r="TL48" s="32"/>
      <c r="TM48" s="32"/>
      <c r="TN48" s="32"/>
      <c r="TO48" s="33"/>
      <c r="TP48" s="34"/>
      <c r="TQ48" s="30"/>
      <c r="TR48" s="30"/>
      <c r="TS48" s="31"/>
      <c r="TT48" s="32"/>
      <c r="TU48" s="32"/>
      <c r="TV48" s="32"/>
      <c r="TW48" s="33"/>
      <c r="TX48" s="34"/>
      <c r="TY48" s="30"/>
      <c r="TZ48" s="30"/>
      <c r="UA48" s="31"/>
      <c r="UB48" s="32"/>
      <c r="UC48" s="32"/>
      <c r="UD48" s="32"/>
      <c r="UE48" s="33"/>
      <c r="UF48" s="34"/>
      <c r="UG48" s="30"/>
      <c r="UH48" s="30"/>
      <c r="UI48" s="31"/>
      <c r="UJ48" s="32"/>
      <c r="UK48" s="32"/>
      <c r="UL48" s="32"/>
      <c r="UM48" s="33"/>
      <c r="UN48" s="34"/>
      <c r="UO48" s="30"/>
      <c r="UP48" s="30"/>
      <c r="UQ48" s="31"/>
      <c r="UR48" s="32"/>
      <c r="US48" s="32"/>
      <c r="UT48" s="32"/>
      <c r="UU48" s="33"/>
      <c r="UV48" s="34"/>
      <c r="UW48" s="30"/>
      <c r="UX48" s="30"/>
      <c r="UY48" s="31"/>
      <c r="UZ48" s="32"/>
      <c r="VA48" s="32"/>
      <c r="VB48" s="32"/>
      <c r="VC48" s="33"/>
      <c r="VD48" s="34"/>
      <c r="VE48" s="30"/>
      <c r="VF48" s="30"/>
      <c r="VG48" s="31"/>
      <c r="VH48" s="32"/>
      <c r="VI48" s="32"/>
      <c r="VJ48" s="32"/>
      <c r="VK48" s="33"/>
      <c r="VL48" s="34"/>
      <c r="VM48" s="30"/>
      <c r="VN48" s="30"/>
      <c r="VO48" s="31"/>
      <c r="VP48" s="32"/>
      <c r="VQ48" s="32"/>
      <c r="VR48" s="32"/>
      <c r="VS48" s="33"/>
      <c r="VT48" s="34"/>
      <c r="VU48" s="30"/>
      <c r="VV48" s="30"/>
      <c r="VW48" s="31"/>
      <c r="VX48" s="32"/>
      <c r="VY48" s="32"/>
      <c r="VZ48" s="32"/>
      <c r="WA48" s="33"/>
      <c r="WB48" s="34"/>
      <c r="WC48" s="30"/>
      <c r="WD48" s="30"/>
      <c r="WE48" s="31"/>
      <c r="WF48" s="32"/>
      <c r="WG48" s="32"/>
      <c r="WH48" s="32"/>
      <c r="WI48" s="33"/>
      <c r="WJ48" s="34"/>
      <c r="WK48" s="30"/>
      <c r="WL48" s="30"/>
      <c r="WM48" s="31"/>
      <c r="WN48" s="32"/>
      <c r="WO48" s="32"/>
      <c r="WP48" s="32"/>
      <c r="WQ48" s="33"/>
      <c r="WR48" s="34"/>
      <c r="WS48" s="30"/>
      <c r="WT48" s="30"/>
      <c r="WU48" s="31"/>
      <c r="WV48" s="32"/>
      <c r="WW48" s="32"/>
      <c r="WX48" s="32"/>
      <c r="WY48" s="33"/>
      <c r="WZ48" s="34"/>
      <c r="XA48" s="30"/>
      <c r="XB48" s="30"/>
      <c r="XC48" s="31"/>
      <c r="XD48" s="32"/>
      <c r="XE48" s="32"/>
      <c r="XF48" s="32"/>
      <c r="XG48" s="33"/>
      <c r="XH48" s="34"/>
      <c r="XI48" s="30"/>
      <c r="XJ48" s="30"/>
      <c r="XK48" s="31"/>
      <c r="XL48" s="32"/>
      <c r="XM48" s="32"/>
      <c r="XN48" s="32"/>
      <c r="XO48" s="33"/>
      <c r="XP48" s="34"/>
      <c r="XQ48" s="30"/>
      <c r="XR48" s="30"/>
      <c r="XS48" s="31"/>
      <c r="XT48" s="32"/>
      <c r="XU48" s="32"/>
      <c r="XV48" s="32"/>
      <c r="XW48" s="33"/>
      <c r="XX48" s="34"/>
      <c r="XY48" s="30"/>
      <c r="XZ48" s="30"/>
      <c r="YA48" s="31"/>
      <c r="YB48" s="32"/>
      <c r="YC48" s="32"/>
      <c r="YD48" s="32"/>
      <c r="YE48" s="33"/>
      <c r="YF48" s="34"/>
      <c r="YG48" s="30"/>
      <c r="YH48" s="30"/>
      <c r="YI48" s="31"/>
      <c r="YJ48" s="32"/>
      <c r="YK48" s="32"/>
      <c r="YL48" s="32"/>
      <c r="YM48" s="33"/>
      <c r="YN48" s="34"/>
      <c r="YO48" s="30"/>
      <c r="YP48" s="30"/>
      <c r="YQ48" s="31"/>
      <c r="YR48" s="32"/>
      <c r="YS48" s="32"/>
      <c r="YT48" s="32"/>
      <c r="YU48" s="33"/>
      <c r="YV48" s="34"/>
      <c r="YW48" s="30"/>
      <c r="YX48" s="30"/>
      <c r="YY48" s="31"/>
      <c r="YZ48" s="32"/>
      <c r="ZA48" s="32"/>
      <c r="ZB48" s="32"/>
      <c r="ZC48" s="33"/>
      <c r="ZD48" s="34"/>
      <c r="ZE48" s="30"/>
      <c r="ZF48" s="30"/>
      <c r="ZG48" s="31"/>
      <c r="ZH48" s="32"/>
      <c r="ZI48" s="32"/>
      <c r="ZJ48" s="32"/>
      <c r="ZK48" s="33"/>
      <c r="ZL48" s="34"/>
      <c r="ZM48" s="30"/>
      <c r="ZN48" s="30"/>
      <c r="ZO48" s="31"/>
      <c r="ZP48" s="32"/>
      <c r="ZQ48" s="32"/>
      <c r="ZR48" s="32"/>
      <c r="ZS48" s="33"/>
      <c r="ZT48" s="34"/>
      <c r="ZU48" s="30"/>
      <c r="ZV48" s="30"/>
      <c r="ZW48" s="31"/>
      <c r="ZX48" s="32"/>
      <c r="ZY48" s="32"/>
      <c r="ZZ48" s="32"/>
      <c r="AAA48" s="33"/>
      <c r="AAB48" s="34"/>
      <c r="AAC48" s="30"/>
      <c r="AAD48" s="30"/>
      <c r="AAE48" s="31"/>
      <c r="AAF48" s="32"/>
      <c r="AAG48" s="32"/>
      <c r="AAH48" s="32"/>
      <c r="AAI48" s="33"/>
      <c r="AAJ48" s="34"/>
      <c r="AAK48" s="30"/>
      <c r="AAL48" s="30"/>
      <c r="AAM48" s="31"/>
      <c r="AAN48" s="32"/>
      <c r="AAO48" s="32"/>
      <c r="AAP48" s="32"/>
      <c r="AAQ48" s="33"/>
      <c r="AAR48" s="34"/>
      <c r="AAS48" s="30"/>
      <c r="AAT48" s="30"/>
      <c r="AAU48" s="31"/>
      <c r="AAV48" s="32"/>
      <c r="AAW48" s="32"/>
      <c r="AAX48" s="32"/>
      <c r="AAY48" s="33"/>
      <c r="AAZ48" s="34"/>
      <c r="ABA48" s="30"/>
      <c r="ABB48" s="30"/>
      <c r="ABC48" s="31"/>
      <c r="ABD48" s="32"/>
      <c r="ABE48" s="32"/>
      <c r="ABF48" s="32"/>
      <c r="ABG48" s="33"/>
      <c r="ABH48" s="34"/>
      <c r="ABI48" s="30"/>
      <c r="ABJ48" s="30"/>
      <c r="ABK48" s="31"/>
      <c r="ABL48" s="32"/>
      <c r="ABM48" s="32"/>
      <c r="ABN48" s="32"/>
      <c r="ABO48" s="33"/>
      <c r="ABP48" s="34"/>
      <c r="ABQ48" s="30"/>
      <c r="ABR48" s="30"/>
      <c r="ABS48" s="31"/>
      <c r="ABT48" s="32"/>
      <c r="ABU48" s="32"/>
      <c r="ABV48" s="32"/>
      <c r="ABW48" s="33"/>
      <c r="ABX48" s="34"/>
      <c r="ABY48" s="30"/>
      <c r="ABZ48" s="30"/>
      <c r="ACA48" s="31"/>
      <c r="ACB48" s="32"/>
      <c r="ACC48" s="32"/>
      <c r="ACD48" s="32"/>
      <c r="ACE48" s="33"/>
      <c r="ACF48" s="34"/>
      <c r="ACG48" s="30"/>
      <c r="ACH48" s="30"/>
      <c r="ACI48" s="31"/>
      <c r="ACJ48" s="32"/>
      <c r="ACK48" s="32"/>
      <c r="ACL48" s="32"/>
      <c r="ACM48" s="33"/>
      <c r="ACN48" s="34"/>
      <c r="ACO48" s="30"/>
      <c r="ACP48" s="30"/>
      <c r="ACQ48" s="31"/>
      <c r="ACR48" s="32"/>
      <c r="ACS48" s="32"/>
      <c r="ACT48" s="32"/>
      <c r="ACU48" s="33"/>
      <c r="ACV48" s="34"/>
      <c r="ACW48" s="30"/>
      <c r="ACX48" s="30"/>
      <c r="ACY48" s="31"/>
      <c r="ACZ48" s="32"/>
      <c r="ADA48" s="32"/>
      <c r="ADB48" s="32"/>
      <c r="ADC48" s="33"/>
      <c r="ADD48" s="34"/>
      <c r="ADE48" s="30"/>
      <c r="ADF48" s="30"/>
      <c r="ADG48" s="31"/>
      <c r="ADH48" s="32"/>
      <c r="ADI48" s="32"/>
      <c r="ADJ48" s="32"/>
      <c r="ADK48" s="33"/>
      <c r="ADL48" s="34"/>
      <c r="ADM48" s="30"/>
      <c r="ADN48" s="30"/>
      <c r="ADO48" s="31"/>
      <c r="ADP48" s="32"/>
      <c r="ADQ48" s="32"/>
      <c r="ADR48" s="32"/>
      <c r="ADS48" s="33"/>
      <c r="ADT48" s="34"/>
      <c r="ADU48" s="30"/>
      <c r="ADV48" s="30"/>
      <c r="ADW48" s="31"/>
      <c r="ADX48" s="32"/>
      <c r="ADY48" s="32"/>
      <c r="ADZ48" s="32"/>
      <c r="AEA48" s="33"/>
      <c r="AEB48" s="34"/>
      <c r="AEC48" s="30"/>
      <c r="AED48" s="30"/>
      <c r="AEE48" s="31"/>
      <c r="AEF48" s="32"/>
      <c r="AEG48" s="32"/>
      <c r="AEH48" s="32"/>
      <c r="AEI48" s="33"/>
      <c r="AEJ48" s="34"/>
      <c r="AEK48" s="30"/>
      <c r="AEL48" s="30"/>
      <c r="AEM48" s="31"/>
      <c r="AEN48" s="32"/>
      <c r="AEO48" s="32"/>
      <c r="AEP48" s="32"/>
      <c r="AEQ48" s="33"/>
      <c r="AER48" s="34"/>
      <c r="AES48" s="30"/>
      <c r="AET48" s="30"/>
      <c r="AEU48" s="31"/>
      <c r="AEV48" s="32"/>
      <c r="AEW48" s="32"/>
      <c r="AEX48" s="32"/>
      <c r="AEY48" s="33"/>
      <c r="AEZ48" s="34"/>
      <c r="AFA48" s="30"/>
      <c r="AFB48" s="30"/>
      <c r="AFC48" s="31"/>
      <c r="AFD48" s="32"/>
      <c r="AFE48" s="32"/>
      <c r="AFF48" s="32"/>
      <c r="AFG48" s="33"/>
      <c r="AFH48" s="34"/>
      <c r="AFI48" s="30"/>
      <c r="AFJ48" s="30"/>
      <c r="AFK48" s="31"/>
      <c r="AFL48" s="32"/>
      <c r="AFM48" s="32"/>
      <c r="AFN48" s="32"/>
      <c r="AFO48" s="33"/>
      <c r="AFP48" s="34"/>
      <c r="AFQ48" s="30"/>
      <c r="AFR48" s="30"/>
      <c r="AFS48" s="31"/>
      <c r="AFT48" s="32"/>
      <c r="AFU48" s="32"/>
      <c r="AFV48" s="32"/>
      <c r="AFW48" s="33"/>
      <c r="AFX48" s="34"/>
      <c r="AFY48" s="30"/>
      <c r="AFZ48" s="30"/>
      <c r="AGA48" s="31"/>
      <c r="AGB48" s="32"/>
      <c r="AGC48" s="32"/>
      <c r="AGD48" s="32"/>
      <c r="AGE48" s="33"/>
      <c r="AGF48" s="34"/>
      <c r="AGG48" s="30"/>
      <c r="AGH48" s="30"/>
      <c r="AGI48" s="31"/>
      <c r="AGJ48" s="32"/>
      <c r="AGK48" s="32"/>
      <c r="AGL48" s="32"/>
      <c r="AGM48" s="33"/>
      <c r="AGN48" s="34"/>
      <c r="AGO48" s="30"/>
      <c r="AGP48" s="30"/>
      <c r="AGQ48" s="31"/>
      <c r="AGR48" s="32"/>
      <c r="AGS48" s="32"/>
      <c r="AGT48" s="32"/>
      <c r="AGU48" s="33"/>
      <c r="AGV48" s="34"/>
      <c r="AGW48" s="30"/>
      <c r="AGX48" s="30"/>
      <c r="AGY48" s="31"/>
      <c r="AGZ48" s="32"/>
      <c r="AHA48" s="32"/>
      <c r="AHB48" s="32"/>
      <c r="AHC48" s="33"/>
      <c r="AHD48" s="34"/>
      <c r="AHE48" s="30"/>
      <c r="AHF48" s="30"/>
      <c r="AHG48" s="31"/>
      <c r="AHH48" s="32"/>
      <c r="AHI48" s="32"/>
      <c r="AHJ48" s="32"/>
      <c r="AHK48" s="33"/>
      <c r="AHL48" s="34"/>
      <c r="AHM48" s="30"/>
      <c r="AHN48" s="30"/>
      <c r="AHO48" s="31"/>
      <c r="AHP48" s="32"/>
      <c r="AHQ48" s="32"/>
      <c r="AHR48" s="32"/>
      <c r="AHS48" s="33"/>
      <c r="AHT48" s="34"/>
      <c r="AHU48" s="30"/>
      <c r="AHV48" s="30"/>
      <c r="AHW48" s="31"/>
      <c r="AHX48" s="32"/>
      <c r="AHY48" s="32"/>
      <c r="AHZ48" s="32"/>
      <c r="AIA48" s="33"/>
      <c r="AIB48" s="34"/>
      <c r="AIC48" s="30"/>
      <c r="AID48" s="30"/>
      <c r="AIE48" s="31"/>
      <c r="AIF48" s="32"/>
      <c r="AIG48" s="32"/>
      <c r="AIH48" s="32"/>
      <c r="AII48" s="33"/>
      <c r="AIJ48" s="34"/>
      <c r="AIK48" s="30"/>
      <c r="AIL48" s="30"/>
      <c r="AIM48" s="31"/>
      <c r="AIN48" s="32"/>
      <c r="AIO48" s="32"/>
      <c r="AIP48" s="32"/>
      <c r="AIQ48" s="33"/>
      <c r="AIR48" s="34"/>
      <c r="AIS48" s="30"/>
      <c r="AIT48" s="30"/>
      <c r="AIU48" s="31"/>
      <c r="AIV48" s="32"/>
      <c r="AIW48" s="32"/>
      <c r="AIX48" s="32"/>
      <c r="AIY48" s="33"/>
      <c r="AIZ48" s="34"/>
      <c r="AJA48" s="30"/>
      <c r="AJB48" s="30"/>
      <c r="AJC48" s="31"/>
      <c r="AJD48" s="32"/>
      <c r="AJE48" s="32"/>
      <c r="AJF48" s="32"/>
      <c r="AJG48" s="33"/>
      <c r="AJH48" s="34"/>
      <c r="AJI48" s="30"/>
      <c r="AJJ48" s="30"/>
      <c r="AJK48" s="31"/>
      <c r="AJL48" s="32"/>
      <c r="AJM48" s="32"/>
      <c r="AJN48" s="32"/>
      <c r="AJO48" s="33"/>
      <c r="AJP48" s="34"/>
      <c r="AJQ48" s="30"/>
      <c r="AJR48" s="30"/>
      <c r="AJS48" s="31"/>
      <c r="AJT48" s="32"/>
      <c r="AJU48" s="32"/>
      <c r="AJV48" s="32"/>
      <c r="AJW48" s="33"/>
      <c r="AJX48" s="34"/>
      <c r="AJY48" s="30"/>
      <c r="AJZ48" s="30"/>
      <c r="AKA48" s="31"/>
      <c r="AKB48" s="32"/>
      <c r="AKC48" s="32"/>
      <c r="AKD48" s="32"/>
      <c r="AKE48" s="33"/>
      <c r="AKF48" s="34"/>
      <c r="AKG48" s="30"/>
      <c r="AKH48" s="30"/>
      <c r="AKI48" s="31"/>
      <c r="AKJ48" s="32"/>
      <c r="AKK48" s="32"/>
      <c r="AKL48" s="32"/>
      <c r="AKM48" s="33"/>
      <c r="AKN48" s="34"/>
      <c r="AKO48" s="30"/>
      <c r="AKP48" s="30"/>
      <c r="AKQ48" s="31"/>
      <c r="AKR48" s="32"/>
      <c r="AKS48" s="32"/>
      <c r="AKT48" s="32"/>
      <c r="AKU48" s="33"/>
      <c r="AKV48" s="34"/>
      <c r="AKW48" s="30"/>
      <c r="AKX48" s="30"/>
      <c r="AKY48" s="31"/>
      <c r="AKZ48" s="32"/>
      <c r="ALA48" s="32"/>
      <c r="ALB48" s="32"/>
      <c r="ALC48" s="33"/>
      <c r="ALD48" s="34"/>
      <c r="ALE48" s="30"/>
      <c r="ALF48" s="30"/>
      <c r="ALG48" s="31"/>
      <c r="ALH48" s="32"/>
      <c r="ALI48" s="32"/>
      <c r="ALJ48" s="32"/>
      <c r="ALK48" s="33"/>
      <c r="ALL48" s="34"/>
      <c r="ALM48" s="30"/>
      <c r="ALN48" s="30"/>
      <c r="ALO48" s="31"/>
      <c r="ALP48" s="32"/>
      <c r="ALQ48" s="32"/>
      <c r="ALR48" s="32"/>
      <c r="ALS48" s="33"/>
      <c r="ALT48" s="34"/>
      <c r="ALU48" s="30"/>
      <c r="ALV48" s="30"/>
      <c r="ALW48" s="31"/>
      <c r="ALX48" s="32"/>
      <c r="ALY48" s="32"/>
      <c r="ALZ48" s="32"/>
      <c r="AMA48" s="33"/>
      <c r="AMB48" s="34"/>
      <c r="AMC48" s="30"/>
      <c r="AMD48" s="30"/>
      <c r="AME48" s="31"/>
      <c r="AMF48" s="32"/>
      <c r="AMG48" s="32"/>
      <c r="AMH48" s="32"/>
      <c r="AMI48" s="33"/>
      <c r="AMJ48" s="34"/>
      <c r="AMK48" s="30"/>
      <c r="AML48" s="30"/>
      <c r="AMM48" s="31"/>
      <c r="AMN48" s="32"/>
      <c r="AMO48" s="32"/>
      <c r="AMP48" s="32"/>
      <c r="AMQ48" s="33"/>
      <c r="AMR48" s="34"/>
      <c r="AMS48" s="30"/>
      <c r="AMT48" s="30"/>
      <c r="AMU48" s="31"/>
      <c r="AMV48" s="32"/>
      <c r="AMW48" s="32"/>
      <c r="AMX48" s="32"/>
      <c r="AMY48" s="33"/>
      <c r="AMZ48" s="34"/>
      <c r="ANA48" s="30"/>
      <c r="ANB48" s="30"/>
      <c r="ANC48" s="31"/>
      <c r="AND48" s="32"/>
      <c r="ANE48" s="32"/>
      <c r="ANF48" s="32"/>
      <c r="ANG48" s="33"/>
      <c r="ANH48" s="34"/>
      <c r="ANI48" s="30"/>
      <c r="ANJ48" s="30"/>
      <c r="ANK48" s="31"/>
      <c r="ANL48" s="32"/>
      <c r="ANM48" s="32"/>
      <c r="ANN48" s="32"/>
      <c r="ANO48" s="33"/>
      <c r="ANP48" s="34"/>
      <c r="ANQ48" s="30"/>
      <c r="ANR48" s="30"/>
      <c r="ANS48" s="31"/>
      <c r="ANT48" s="32"/>
      <c r="ANU48" s="32"/>
      <c r="ANV48" s="32"/>
      <c r="ANW48" s="33"/>
      <c r="ANX48" s="34"/>
      <c r="ANY48" s="30"/>
      <c r="ANZ48" s="30"/>
      <c r="AOA48" s="31"/>
      <c r="AOB48" s="32"/>
      <c r="AOC48" s="32"/>
      <c r="AOD48" s="32"/>
      <c r="AOE48" s="33"/>
      <c r="AOF48" s="34"/>
      <c r="AOG48" s="30"/>
      <c r="AOH48" s="30"/>
      <c r="AOI48" s="31"/>
      <c r="AOJ48" s="32"/>
      <c r="AOK48" s="32"/>
      <c r="AOL48" s="32"/>
      <c r="AOM48" s="33"/>
      <c r="AON48" s="34"/>
      <c r="AOO48" s="30"/>
      <c r="AOP48" s="30"/>
      <c r="AOQ48" s="31"/>
      <c r="AOR48" s="32"/>
      <c r="AOS48" s="32"/>
      <c r="AOT48" s="32"/>
      <c r="AOU48" s="33"/>
      <c r="AOV48" s="34"/>
      <c r="AOW48" s="30"/>
      <c r="AOX48" s="30"/>
      <c r="AOY48" s="31"/>
      <c r="AOZ48" s="32"/>
      <c r="APA48" s="32"/>
      <c r="APB48" s="32"/>
      <c r="APC48" s="33"/>
      <c r="APD48" s="34"/>
      <c r="APE48" s="30"/>
      <c r="APF48" s="30"/>
      <c r="APG48" s="31"/>
      <c r="APH48" s="32"/>
      <c r="API48" s="32"/>
      <c r="APJ48" s="32"/>
      <c r="APK48" s="33"/>
      <c r="APL48" s="34"/>
      <c r="APM48" s="30"/>
      <c r="APN48" s="30"/>
      <c r="APO48" s="31"/>
      <c r="APP48" s="32"/>
      <c r="APQ48" s="32"/>
      <c r="APR48" s="32"/>
      <c r="APS48" s="33"/>
      <c r="APT48" s="34"/>
      <c r="APU48" s="30"/>
      <c r="APV48" s="30"/>
      <c r="APW48" s="31"/>
      <c r="APX48" s="32"/>
      <c r="APY48" s="32"/>
      <c r="APZ48" s="32"/>
      <c r="AQA48" s="33"/>
      <c r="AQB48" s="34"/>
      <c r="AQC48" s="30"/>
      <c r="AQD48" s="30"/>
      <c r="AQE48" s="31"/>
      <c r="AQF48" s="32"/>
      <c r="AQG48" s="32"/>
      <c r="AQH48" s="32"/>
      <c r="AQI48" s="33"/>
      <c r="AQJ48" s="34"/>
      <c r="AQK48" s="30"/>
      <c r="AQL48" s="30"/>
      <c r="AQM48" s="31"/>
      <c r="AQN48" s="32"/>
      <c r="AQO48" s="32"/>
      <c r="AQP48" s="32"/>
      <c r="AQQ48" s="33"/>
      <c r="AQR48" s="34"/>
      <c r="AQS48" s="30"/>
      <c r="AQT48" s="30"/>
      <c r="AQU48" s="31"/>
      <c r="AQV48" s="32"/>
      <c r="AQW48" s="32"/>
      <c r="AQX48" s="32"/>
      <c r="AQY48" s="33"/>
      <c r="AQZ48" s="34"/>
      <c r="ARA48" s="30"/>
      <c r="ARB48" s="30"/>
      <c r="ARC48" s="31"/>
      <c r="ARD48" s="32"/>
      <c r="ARE48" s="32"/>
      <c r="ARF48" s="32"/>
      <c r="ARG48" s="33"/>
      <c r="ARH48" s="34"/>
      <c r="ARI48" s="30"/>
      <c r="ARJ48" s="30"/>
      <c r="ARK48" s="31"/>
      <c r="ARL48" s="32"/>
      <c r="ARM48" s="32"/>
      <c r="ARN48" s="32"/>
      <c r="ARO48" s="33"/>
      <c r="ARP48" s="34"/>
      <c r="ARQ48" s="30"/>
      <c r="ARR48" s="30"/>
      <c r="ARS48" s="31"/>
      <c r="ART48" s="32"/>
      <c r="ARU48" s="32"/>
      <c r="ARV48" s="32"/>
      <c r="ARW48" s="33"/>
      <c r="ARX48" s="34"/>
      <c r="ARY48" s="30"/>
      <c r="ARZ48" s="30"/>
      <c r="ASA48" s="31"/>
      <c r="ASB48" s="32"/>
      <c r="ASC48" s="32"/>
      <c r="ASD48" s="32"/>
      <c r="ASE48" s="33"/>
      <c r="ASF48" s="34"/>
      <c r="ASG48" s="30"/>
      <c r="ASH48" s="30"/>
      <c r="ASI48" s="31"/>
      <c r="ASJ48" s="32"/>
      <c r="ASK48" s="32"/>
      <c r="ASL48" s="32"/>
      <c r="ASM48" s="33"/>
      <c r="ASN48" s="34"/>
      <c r="ASO48" s="30"/>
      <c r="ASP48" s="30"/>
      <c r="ASQ48" s="31"/>
      <c r="ASR48" s="32"/>
      <c r="ASS48" s="32"/>
      <c r="AST48" s="32"/>
      <c r="ASU48" s="33"/>
      <c r="ASV48" s="34"/>
      <c r="ASW48" s="30"/>
      <c r="ASX48" s="30"/>
      <c r="ASY48" s="31"/>
      <c r="ASZ48" s="32"/>
      <c r="ATA48" s="32"/>
      <c r="ATB48" s="32"/>
      <c r="ATC48" s="33"/>
      <c r="ATD48" s="34"/>
      <c r="ATE48" s="30"/>
      <c r="ATF48" s="30"/>
      <c r="ATG48" s="31"/>
      <c r="ATH48" s="32"/>
      <c r="ATI48" s="32"/>
      <c r="ATJ48" s="32"/>
      <c r="ATK48" s="33"/>
      <c r="ATL48" s="34"/>
      <c r="ATM48" s="30"/>
      <c r="ATN48" s="30"/>
      <c r="ATO48" s="31"/>
      <c r="ATP48" s="32"/>
      <c r="ATQ48" s="32"/>
      <c r="ATR48" s="32"/>
      <c r="ATS48" s="33"/>
      <c r="ATT48" s="34"/>
      <c r="ATU48" s="30"/>
      <c r="ATV48" s="30"/>
      <c r="ATW48" s="31"/>
      <c r="ATX48" s="32"/>
      <c r="ATY48" s="32"/>
      <c r="ATZ48" s="32"/>
      <c r="AUA48" s="33"/>
      <c r="AUB48" s="34"/>
      <c r="AUC48" s="30"/>
      <c r="AUD48" s="30"/>
      <c r="AUE48" s="31"/>
      <c r="AUF48" s="32"/>
      <c r="AUG48" s="32"/>
      <c r="AUH48" s="32"/>
      <c r="AUI48" s="33"/>
      <c r="AUJ48" s="34"/>
      <c r="AUK48" s="30"/>
      <c r="AUL48" s="30"/>
      <c r="AUM48" s="31"/>
      <c r="AUN48" s="32"/>
      <c r="AUO48" s="32"/>
      <c r="AUP48" s="32"/>
      <c r="AUQ48" s="33"/>
      <c r="AUR48" s="34"/>
      <c r="AUS48" s="30"/>
      <c r="AUT48" s="30"/>
      <c r="AUU48" s="31"/>
      <c r="AUV48" s="32"/>
      <c r="AUW48" s="32"/>
      <c r="AUX48" s="32"/>
      <c r="AUY48" s="33"/>
      <c r="AUZ48" s="34"/>
      <c r="AVA48" s="30"/>
      <c r="AVB48" s="30"/>
      <c r="AVC48" s="31"/>
      <c r="AVD48" s="32"/>
      <c r="AVE48" s="32"/>
      <c r="AVF48" s="32"/>
      <c r="AVG48" s="33"/>
      <c r="AVH48" s="34"/>
      <c r="AVI48" s="30"/>
      <c r="AVJ48" s="30"/>
      <c r="AVK48" s="31"/>
      <c r="AVL48" s="32"/>
      <c r="AVM48" s="32"/>
      <c r="AVN48" s="32"/>
      <c r="AVO48" s="33"/>
      <c r="AVP48" s="34"/>
      <c r="AVQ48" s="30"/>
      <c r="AVR48" s="30"/>
      <c r="AVS48" s="31"/>
      <c r="AVT48" s="32"/>
      <c r="AVU48" s="32"/>
      <c r="AVV48" s="32"/>
      <c r="AVW48" s="33"/>
      <c r="AVX48" s="34"/>
      <c r="AVY48" s="30"/>
      <c r="AVZ48" s="30"/>
      <c r="AWA48" s="31"/>
      <c r="AWB48" s="32"/>
      <c r="AWC48" s="32"/>
      <c r="AWD48" s="32"/>
      <c r="AWE48" s="33"/>
      <c r="AWF48" s="34"/>
      <c r="AWG48" s="30"/>
      <c r="AWH48" s="30"/>
      <c r="AWI48" s="31"/>
      <c r="AWJ48" s="32"/>
      <c r="AWK48" s="32"/>
      <c r="AWL48" s="32"/>
      <c r="AWM48" s="33"/>
      <c r="AWN48" s="34"/>
      <c r="AWO48" s="30"/>
      <c r="AWP48" s="30"/>
      <c r="AWQ48" s="31"/>
      <c r="AWR48" s="32"/>
      <c r="AWS48" s="32"/>
      <c r="AWT48" s="32"/>
      <c r="AWU48" s="33"/>
      <c r="AWV48" s="34"/>
      <c r="AWW48" s="30"/>
      <c r="AWX48" s="30"/>
      <c r="AWY48" s="31"/>
      <c r="AWZ48" s="32"/>
      <c r="AXA48" s="32"/>
      <c r="AXB48" s="32"/>
      <c r="AXC48" s="33"/>
      <c r="AXD48" s="34"/>
      <c r="AXE48" s="30"/>
      <c r="AXF48" s="30"/>
      <c r="AXG48" s="31"/>
      <c r="AXH48" s="32"/>
      <c r="AXI48" s="32"/>
      <c r="AXJ48" s="32"/>
      <c r="AXK48" s="33"/>
      <c r="AXL48" s="34"/>
      <c r="AXM48" s="30"/>
      <c r="AXN48" s="30"/>
      <c r="AXO48" s="31"/>
      <c r="AXP48" s="32"/>
      <c r="AXQ48" s="32"/>
      <c r="AXR48" s="32"/>
      <c r="AXS48" s="33"/>
      <c r="AXT48" s="34"/>
      <c r="AXU48" s="30"/>
      <c r="AXV48" s="30"/>
      <c r="AXW48" s="31"/>
      <c r="AXX48" s="32"/>
      <c r="AXY48" s="32"/>
      <c r="AXZ48" s="32"/>
      <c r="AYA48" s="33"/>
      <c r="AYB48" s="34"/>
      <c r="AYC48" s="30"/>
      <c r="AYD48" s="30"/>
      <c r="AYE48" s="31"/>
      <c r="AYF48" s="32"/>
      <c r="AYG48" s="32"/>
      <c r="AYH48" s="32"/>
      <c r="AYI48" s="33"/>
      <c r="AYJ48" s="34"/>
      <c r="AYK48" s="30"/>
      <c r="AYL48" s="30"/>
      <c r="AYM48" s="31"/>
      <c r="AYN48" s="32"/>
      <c r="AYO48" s="32"/>
      <c r="AYP48" s="32"/>
      <c r="AYQ48" s="33"/>
      <c r="AYR48" s="34"/>
      <c r="AYS48" s="30"/>
      <c r="AYT48" s="30"/>
      <c r="AYU48" s="31"/>
      <c r="AYV48" s="32"/>
      <c r="AYW48" s="32"/>
      <c r="AYX48" s="32"/>
      <c r="AYY48" s="33"/>
      <c r="AYZ48" s="34"/>
      <c r="AZA48" s="30"/>
      <c r="AZB48" s="30"/>
      <c r="AZC48" s="31"/>
      <c r="AZD48" s="32"/>
      <c r="AZE48" s="32"/>
      <c r="AZF48" s="32"/>
      <c r="AZG48" s="33"/>
      <c r="AZH48" s="34"/>
      <c r="AZI48" s="30"/>
      <c r="AZJ48" s="30"/>
      <c r="AZK48" s="31"/>
      <c r="AZL48" s="32"/>
      <c r="AZM48" s="32"/>
      <c r="AZN48" s="32"/>
      <c r="AZO48" s="33"/>
      <c r="AZP48" s="34"/>
      <c r="AZQ48" s="30"/>
      <c r="AZR48" s="30"/>
      <c r="AZS48" s="31"/>
      <c r="AZT48" s="32"/>
      <c r="AZU48" s="32"/>
      <c r="AZV48" s="32"/>
      <c r="AZW48" s="33"/>
      <c r="AZX48" s="34"/>
      <c r="AZY48" s="30"/>
      <c r="AZZ48" s="30"/>
      <c r="BAA48" s="31"/>
      <c r="BAB48" s="32"/>
      <c r="BAC48" s="32"/>
      <c r="BAD48" s="32"/>
      <c r="BAE48" s="33"/>
      <c r="BAF48" s="34"/>
      <c r="BAG48" s="30"/>
      <c r="BAH48" s="30"/>
      <c r="BAI48" s="31"/>
      <c r="BAJ48" s="32"/>
      <c r="BAK48" s="32"/>
      <c r="BAL48" s="32"/>
      <c r="BAM48" s="33"/>
      <c r="BAN48" s="34"/>
      <c r="BAO48" s="30"/>
      <c r="BAP48" s="30"/>
      <c r="BAQ48" s="31"/>
      <c r="BAR48" s="32"/>
      <c r="BAS48" s="32"/>
      <c r="BAT48" s="32"/>
      <c r="BAU48" s="33"/>
      <c r="BAV48" s="34"/>
      <c r="BAW48" s="30"/>
      <c r="BAX48" s="30"/>
      <c r="BAY48" s="31"/>
      <c r="BAZ48" s="32"/>
      <c r="BBA48" s="32"/>
      <c r="BBB48" s="32"/>
      <c r="BBC48" s="33"/>
      <c r="BBD48" s="34"/>
      <c r="BBE48" s="30"/>
      <c r="BBF48" s="30"/>
      <c r="BBG48" s="31"/>
      <c r="BBH48" s="32"/>
      <c r="BBI48" s="32"/>
      <c r="BBJ48" s="32"/>
      <c r="BBK48" s="33"/>
      <c r="BBL48" s="34"/>
      <c r="BBM48" s="30"/>
      <c r="BBN48" s="30"/>
      <c r="BBO48" s="31"/>
      <c r="BBP48" s="32"/>
      <c r="BBQ48" s="32"/>
      <c r="BBR48" s="32"/>
      <c r="BBS48" s="33"/>
      <c r="BBT48" s="34"/>
      <c r="BBU48" s="30"/>
      <c r="BBV48" s="30"/>
      <c r="BBW48" s="31"/>
      <c r="BBX48" s="32"/>
      <c r="BBY48" s="32"/>
      <c r="BBZ48" s="32"/>
      <c r="BCA48" s="33"/>
      <c r="BCB48" s="34"/>
      <c r="BCC48" s="30"/>
      <c r="BCD48" s="30"/>
      <c r="BCE48" s="31"/>
      <c r="BCF48" s="32"/>
      <c r="BCG48" s="32"/>
      <c r="BCH48" s="32"/>
      <c r="BCI48" s="33"/>
      <c r="BCJ48" s="34"/>
      <c r="BCK48" s="30"/>
      <c r="BCL48" s="30"/>
      <c r="BCM48" s="31"/>
      <c r="BCN48" s="32"/>
      <c r="BCO48" s="32"/>
      <c r="BCP48" s="32"/>
      <c r="BCQ48" s="33"/>
      <c r="BCR48" s="34"/>
      <c r="BCS48" s="30"/>
      <c r="BCT48" s="30"/>
      <c r="BCU48" s="31"/>
      <c r="BCV48" s="32"/>
      <c r="BCW48" s="32"/>
      <c r="BCX48" s="32"/>
      <c r="BCY48" s="33"/>
      <c r="BCZ48" s="34"/>
      <c r="BDA48" s="30"/>
      <c r="BDB48" s="30"/>
      <c r="BDC48" s="31"/>
      <c r="BDD48" s="32"/>
      <c r="BDE48" s="32"/>
      <c r="BDF48" s="32"/>
      <c r="BDG48" s="33"/>
      <c r="BDH48" s="34"/>
      <c r="BDI48" s="30"/>
      <c r="BDJ48" s="30"/>
      <c r="BDK48" s="31"/>
      <c r="BDL48" s="32"/>
      <c r="BDM48" s="32"/>
      <c r="BDN48" s="32"/>
      <c r="BDO48" s="33"/>
      <c r="BDP48" s="34"/>
      <c r="BDQ48" s="30"/>
      <c r="BDR48" s="30"/>
      <c r="BDS48" s="31"/>
      <c r="BDT48" s="32"/>
      <c r="BDU48" s="32"/>
      <c r="BDV48" s="32"/>
      <c r="BDW48" s="33"/>
      <c r="BDX48" s="34"/>
      <c r="BDY48" s="30"/>
      <c r="BDZ48" s="30"/>
      <c r="BEA48" s="31"/>
      <c r="BEB48" s="32"/>
      <c r="BEC48" s="32"/>
      <c r="BED48" s="32"/>
      <c r="BEE48" s="33"/>
      <c r="BEF48" s="34"/>
      <c r="BEG48" s="30"/>
      <c r="BEH48" s="30"/>
      <c r="BEI48" s="31"/>
      <c r="BEJ48" s="32"/>
      <c r="BEK48" s="32"/>
      <c r="BEL48" s="32"/>
      <c r="BEM48" s="33"/>
      <c r="BEN48" s="34"/>
      <c r="BEO48" s="30"/>
      <c r="BEP48" s="30"/>
      <c r="BEQ48" s="31"/>
      <c r="BER48" s="32"/>
      <c r="BES48" s="32"/>
      <c r="BET48" s="32"/>
      <c r="BEU48" s="33"/>
      <c r="BEV48" s="34"/>
      <c r="BEW48" s="30"/>
      <c r="BEX48" s="30"/>
      <c r="BEY48" s="31"/>
      <c r="BEZ48" s="32"/>
      <c r="BFA48" s="32"/>
      <c r="BFB48" s="32"/>
      <c r="BFC48" s="33"/>
      <c r="BFD48" s="34"/>
      <c r="BFE48" s="30"/>
      <c r="BFF48" s="30"/>
      <c r="BFG48" s="31"/>
      <c r="BFH48" s="32"/>
      <c r="BFI48" s="32"/>
      <c r="BFJ48" s="32"/>
      <c r="BFK48" s="33"/>
      <c r="BFL48" s="34"/>
      <c r="BFM48" s="30"/>
      <c r="BFN48" s="30"/>
      <c r="BFO48" s="31"/>
      <c r="BFP48" s="32"/>
      <c r="BFQ48" s="32"/>
      <c r="BFR48" s="32"/>
      <c r="BFS48" s="33"/>
      <c r="BFT48" s="34"/>
      <c r="BFU48" s="30"/>
      <c r="BFV48" s="30"/>
      <c r="BFW48" s="31"/>
      <c r="BFX48" s="32"/>
      <c r="BFY48" s="32"/>
      <c r="BFZ48" s="32"/>
      <c r="BGA48" s="33"/>
      <c r="BGB48" s="34"/>
      <c r="BGC48" s="30"/>
      <c r="BGD48" s="30"/>
      <c r="BGE48" s="31"/>
      <c r="BGF48" s="32"/>
      <c r="BGG48" s="32"/>
      <c r="BGH48" s="32"/>
      <c r="BGI48" s="33"/>
      <c r="BGJ48" s="34"/>
      <c r="BGK48" s="30"/>
      <c r="BGL48" s="30"/>
      <c r="BGM48" s="31"/>
      <c r="BGN48" s="32"/>
      <c r="BGO48" s="32"/>
      <c r="BGP48" s="32"/>
      <c r="BGQ48" s="33"/>
      <c r="BGR48" s="34"/>
      <c r="BGS48" s="30"/>
      <c r="BGT48" s="30"/>
      <c r="BGU48" s="31"/>
      <c r="BGV48" s="32"/>
      <c r="BGW48" s="32"/>
      <c r="BGX48" s="32"/>
      <c r="BGY48" s="33"/>
      <c r="BGZ48" s="34"/>
      <c r="BHA48" s="30"/>
      <c r="BHB48" s="30"/>
      <c r="BHC48" s="31"/>
      <c r="BHD48" s="32"/>
      <c r="BHE48" s="32"/>
      <c r="BHF48" s="32"/>
      <c r="BHG48" s="33"/>
      <c r="BHH48" s="34"/>
      <c r="BHI48" s="30"/>
      <c r="BHJ48" s="30"/>
      <c r="BHK48" s="31"/>
      <c r="BHL48" s="32"/>
      <c r="BHM48" s="32"/>
      <c r="BHN48" s="32"/>
      <c r="BHO48" s="33"/>
      <c r="BHP48" s="34"/>
      <c r="BHQ48" s="30"/>
      <c r="BHR48" s="30"/>
      <c r="BHS48" s="31"/>
      <c r="BHT48" s="32"/>
      <c r="BHU48" s="32"/>
      <c r="BHV48" s="32"/>
      <c r="BHW48" s="33"/>
      <c r="BHX48" s="34"/>
      <c r="BHY48" s="30"/>
      <c r="BHZ48" s="30"/>
      <c r="BIA48" s="31"/>
      <c r="BIB48" s="32"/>
      <c r="BIC48" s="32"/>
      <c r="BID48" s="32"/>
      <c r="BIE48" s="33"/>
      <c r="BIF48" s="34"/>
      <c r="BIG48" s="30"/>
      <c r="BIH48" s="30"/>
      <c r="BII48" s="31"/>
      <c r="BIJ48" s="32"/>
      <c r="BIK48" s="32"/>
      <c r="BIL48" s="32"/>
      <c r="BIM48" s="33"/>
      <c r="BIN48" s="34"/>
      <c r="BIO48" s="30"/>
      <c r="BIP48" s="30"/>
      <c r="BIQ48" s="31"/>
      <c r="BIR48" s="32"/>
      <c r="BIS48" s="32"/>
      <c r="BIT48" s="32"/>
      <c r="BIU48" s="33"/>
      <c r="BIV48" s="34"/>
      <c r="BIW48" s="30"/>
      <c r="BIX48" s="30"/>
      <c r="BIY48" s="31"/>
      <c r="BIZ48" s="32"/>
      <c r="BJA48" s="32"/>
      <c r="BJB48" s="32"/>
      <c r="BJC48" s="33"/>
      <c r="BJD48" s="34"/>
      <c r="BJE48" s="30"/>
      <c r="BJF48" s="30"/>
      <c r="BJG48" s="31"/>
      <c r="BJH48" s="32"/>
      <c r="BJI48" s="32"/>
      <c r="BJJ48" s="32"/>
      <c r="BJK48" s="33"/>
      <c r="BJL48" s="34"/>
      <c r="BJM48" s="30"/>
      <c r="BJN48" s="30"/>
      <c r="BJO48" s="31"/>
      <c r="BJP48" s="32"/>
      <c r="BJQ48" s="32"/>
      <c r="BJR48" s="32"/>
      <c r="BJS48" s="33"/>
      <c r="BJT48" s="34"/>
      <c r="BJU48" s="30"/>
      <c r="BJV48" s="30"/>
      <c r="BJW48" s="31"/>
      <c r="BJX48" s="32"/>
      <c r="BJY48" s="32"/>
      <c r="BJZ48" s="32"/>
      <c r="BKA48" s="33"/>
      <c r="BKB48" s="34"/>
      <c r="BKC48" s="30"/>
      <c r="BKD48" s="30"/>
      <c r="BKE48" s="31"/>
      <c r="BKF48" s="32"/>
      <c r="BKG48" s="32"/>
      <c r="BKH48" s="32"/>
      <c r="BKI48" s="33"/>
      <c r="BKJ48" s="34"/>
      <c r="BKK48" s="30"/>
      <c r="BKL48" s="30"/>
      <c r="BKM48" s="31"/>
      <c r="BKN48" s="32"/>
      <c r="BKO48" s="32"/>
      <c r="BKP48" s="32"/>
      <c r="BKQ48" s="33"/>
      <c r="BKR48" s="34"/>
      <c r="BKS48" s="30"/>
      <c r="BKT48" s="30"/>
      <c r="BKU48" s="31"/>
      <c r="BKV48" s="32"/>
      <c r="BKW48" s="32"/>
      <c r="BKX48" s="32"/>
      <c r="BKY48" s="33"/>
      <c r="BKZ48" s="34"/>
      <c r="BLA48" s="30"/>
      <c r="BLB48" s="30"/>
      <c r="BLC48" s="31"/>
      <c r="BLD48" s="32"/>
      <c r="BLE48" s="32"/>
      <c r="BLF48" s="32"/>
      <c r="BLG48" s="33"/>
      <c r="BLH48" s="34"/>
      <c r="BLI48" s="30"/>
      <c r="BLJ48" s="30"/>
      <c r="BLK48" s="31"/>
      <c r="BLL48" s="32"/>
      <c r="BLM48" s="32"/>
      <c r="BLN48" s="32"/>
      <c r="BLO48" s="33"/>
      <c r="BLP48" s="34"/>
      <c r="BLQ48" s="30"/>
      <c r="BLR48" s="30"/>
      <c r="BLS48" s="31"/>
      <c r="BLT48" s="32"/>
      <c r="BLU48" s="32"/>
      <c r="BLV48" s="32"/>
      <c r="BLW48" s="33"/>
      <c r="BLX48" s="34"/>
      <c r="BLY48" s="30"/>
      <c r="BLZ48" s="30"/>
      <c r="BMA48" s="31"/>
      <c r="BMB48" s="32"/>
      <c r="BMC48" s="32"/>
      <c r="BMD48" s="32"/>
      <c r="BME48" s="33"/>
      <c r="BMF48" s="34"/>
      <c r="BMG48" s="30"/>
      <c r="BMH48" s="30"/>
      <c r="BMI48" s="31"/>
      <c r="BMJ48" s="32"/>
      <c r="BMK48" s="32"/>
      <c r="BML48" s="32"/>
      <c r="BMM48" s="33"/>
      <c r="BMN48" s="34"/>
      <c r="BMO48" s="30"/>
      <c r="BMP48" s="30"/>
      <c r="BMQ48" s="31"/>
      <c r="BMR48" s="32"/>
      <c r="BMS48" s="32"/>
      <c r="BMT48" s="32"/>
      <c r="BMU48" s="33"/>
      <c r="BMV48" s="34"/>
      <c r="BMW48" s="30"/>
      <c r="BMX48" s="30"/>
      <c r="BMY48" s="31"/>
      <c r="BMZ48" s="32"/>
      <c r="BNA48" s="32"/>
      <c r="BNB48" s="32"/>
      <c r="BNC48" s="33"/>
      <c r="BND48" s="34"/>
      <c r="BNE48" s="30"/>
      <c r="BNF48" s="30"/>
      <c r="BNG48" s="31"/>
      <c r="BNH48" s="32"/>
      <c r="BNI48" s="32"/>
      <c r="BNJ48" s="32"/>
      <c r="BNK48" s="33"/>
      <c r="BNL48" s="34"/>
      <c r="BNM48" s="30"/>
      <c r="BNN48" s="30"/>
      <c r="BNO48" s="31"/>
      <c r="BNP48" s="32"/>
      <c r="BNQ48" s="32"/>
      <c r="BNR48" s="32"/>
      <c r="BNS48" s="33"/>
      <c r="BNT48" s="34"/>
      <c r="BNU48" s="30"/>
      <c r="BNV48" s="30"/>
      <c r="BNW48" s="31"/>
      <c r="BNX48" s="32"/>
      <c r="BNY48" s="32"/>
      <c r="BNZ48" s="32"/>
      <c r="BOA48" s="33"/>
      <c r="BOB48" s="34"/>
      <c r="BOC48" s="30"/>
      <c r="BOD48" s="30"/>
      <c r="BOE48" s="31"/>
      <c r="BOF48" s="32"/>
      <c r="BOG48" s="32"/>
      <c r="BOH48" s="32"/>
      <c r="BOI48" s="33"/>
      <c r="BOJ48" s="34"/>
      <c r="BOK48" s="30"/>
      <c r="BOL48" s="30"/>
      <c r="BOM48" s="31"/>
      <c r="BON48" s="32"/>
      <c r="BOO48" s="32"/>
      <c r="BOP48" s="32"/>
      <c r="BOQ48" s="33"/>
      <c r="BOR48" s="34"/>
      <c r="BOS48" s="30"/>
      <c r="BOT48" s="30"/>
      <c r="BOU48" s="31"/>
      <c r="BOV48" s="32"/>
      <c r="BOW48" s="32"/>
      <c r="BOX48" s="32"/>
      <c r="BOY48" s="33"/>
      <c r="BOZ48" s="34"/>
      <c r="BPA48" s="30"/>
      <c r="BPB48" s="30"/>
      <c r="BPC48" s="31"/>
      <c r="BPD48" s="32"/>
      <c r="BPE48" s="32"/>
      <c r="BPF48" s="32"/>
      <c r="BPG48" s="33"/>
      <c r="BPH48" s="34"/>
      <c r="BPI48" s="30"/>
      <c r="BPJ48" s="30"/>
      <c r="BPK48" s="31"/>
      <c r="BPL48" s="32"/>
      <c r="BPM48" s="32"/>
      <c r="BPN48" s="32"/>
      <c r="BPO48" s="33"/>
      <c r="BPP48" s="34"/>
      <c r="BPQ48" s="30"/>
      <c r="BPR48" s="30"/>
      <c r="BPS48" s="31"/>
      <c r="BPT48" s="32"/>
      <c r="BPU48" s="32"/>
      <c r="BPV48" s="32"/>
      <c r="BPW48" s="33"/>
      <c r="BPX48" s="34"/>
      <c r="BPY48" s="30"/>
      <c r="BPZ48" s="30"/>
      <c r="BQA48" s="31"/>
      <c r="BQB48" s="32"/>
      <c r="BQC48" s="32"/>
      <c r="BQD48" s="32"/>
      <c r="BQE48" s="33"/>
      <c r="BQF48" s="34"/>
      <c r="BQG48" s="30"/>
      <c r="BQH48" s="30"/>
      <c r="BQI48" s="31"/>
      <c r="BQJ48" s="32"/>
      <c r="BQK48" s="32"/>
      <c r="BQL48" s="32"/>
      <c r="BQM48" s="33"/>
      <c r="BQN48" s="34"/>
      <c r="BQO48" s="30"/>
      <c r="BQP48" s="30"/>
      <c r="BQQ48" s="31"/>
      <c r="BQR48" s="32"/>
      <c r="BQS48" s="32"/>
      <c r="BQT48" s="32"/>
      <c r="BQU48" s="33"/>
      <c r="BQV48" s="34"/>
      <c r="BQW48" s="30"/>
      <c r="BQX48" s="30"/>
      <c r="BQY48" s="31"/>
      <c r="BQZ48" s="32"/>
      <c r="BRA48" s="32"/>
      <c r="BRB48" s="32"/>
      <c r="BRC48" s="33"/>
      <c r="BRD48" s="34"/>
      <c r="BRE48" s="30"/>
      <c r="BRF48" s="30"/>
      <c r="BRG48" s="31"/>
      <c r="BRH48" s="32"/>
      <c r="BRI48" s="32"/>
      <c r="BRJ48" s="32"/>
      <c r="BRK48" s="33"/>
      <c r="BRL48" s="34"/>
      <c r="BRM48" s="30"/>
      <c r="BRN48" s="30"/>
      <c r="BRO48" s="31"/>
      <c r="BRP48" s="32"/>
      <c r="BRQ48" s="32"/>
      <c r="BRR48" s="32"/>
      <c r="BRS48" s="33"/>
      <c r="BRT48" s="34"/>
      <c r="BRU48" s="30"/>
      <c r="BRV48" s="30"/>
      <c r="BRW48" s="31"/>
      <c r="BRX48" s="32"/>
      <c r="BRY48" s="32"/>
      <c r="BRZ48" s="32"/>
      <c r="BSA48" s="33"/>
      <c r="BSB48" s="34"/>
      <c r="BSC48" s="30"/>
      <c r="BSD48" s="30"/>
      <c r="BSE48" s="31"/>
      <c r="BSF48" s="32"/>
      <c r="BSG48" s="32"/>
      <c r="BSH48" s="32"/>
      <c r="BSI48" s="33"/>
      <c r="BSJ48" s="34"/>
      <c r="BSK48" s="30"/>
      <c r="BSL48" s="30"/>
      <c r="BSM48" s="31"/>
      <c r="BSN48" s="32"/>
      <c r="BSO48" s="32"/>
      <c r="BSP48" s="32"/>
      <c r="BSQ48" s="33"/>
      <c r="BSR48" s="34"/>
      <c r="BSS48" s="30"/>
      <c r="BST48" s="30"/>
      <c r="BSU48" s="31"/>
      <c r="BSV48" s="32"/>
      <c r="BSW48" s="32"/>
      <c r="BSX48" s="32"/>
      <c r="BSY48" s="33"/>
      <c r="BSZ48" s="34"/>
      <c r="BTA48" s="30"/>
      <c r="BTB48" s="30"/>
      <c r="BTC48" s="31"/>
      <c r="BTD48" s="32"/>
      <c r="BTE48" s="32"/>
      <c r="BTF48" s="32"/>
      <c r="BTG48" s="33"/>
      <c r="BTH48" s="34"/>
      <c r="BTI48" s="30"/>
      <c r="BTJ48" s="30"/>
      <c r="BTK48" s="31"/>
      <c r="BTL48" s="32"/>
      <c r="BTM48" s="32"/>
      <c r="BTN48" s="32"/>
      <c r="BTO48" s="33"/>
      <c r="BTP48" s="34"/>
      <c r="BTQ48" s="30"/>
      <c r="BTR48" s="30"/>
      <c r="BTS48" s="31"/>
      <c r="BTT48" s="32"/>
      <c r="BTU48" s="32"/>
      <c r="BTV48" s="32"/>
      <c r="BTW48" s="33"/>
      <c r="BTX48" s="34"/>
      <c r="BTY48" s="30"/>
      <c r="BTZ48" s="30"/>
      <c r="BUA48" s="31"/>
      <c r="BUB48" s="32"/>
      <c r="BUC48" s="32"/>
      <c r="BUD48" s="32"/>
      <c r="BUE48" s="33"/>
      <c r="BUF48" s="34"/>
      <c r="BUG48" s="30"/>
      <c r="BUH48" s="30"/>
      <c r="BUI48" s="31"/>
      <c r="BUJ48" s="32"/>
      <c r="BUK48" s="32"/>
      <c r="BUL48" s="32"/>
      <c r="BUM48" s="33"/>
      <c r="BUN48" s="34"/>
      <c r="BUO48" s="30"/>
      <c r="BUP48" s="30"/>
      <c r="BUQ48" s="31"/>
      <c r="BUR48" s="32"/>
      <c r="BUS48" s="32"/>
      <c r="BUT48" s="32"/>
      <c r="BUU48" s="33"/>
      <c r="BUV48" s="34"/>
      <c r="BUW48" s="30"/>
      <c r="BUX48" s="30"/>
      <c r="BUY48" s="31"/>
      <c r="BUZ48" s="32"/>
      <c r="BVA48" s="32"/>
      <c r="BVB48" s="32"/>
      <c r="BVC48" s="33"/>
      <c r="BVD48" s="34"/>
      <c r="BVE48" s="30"/>
      <c r="BVF48" s="30"/>
      <c r="BVG48" s="31"/>
      <c r="BVH48" s="32"/>
      <c r="BVI48" s="32"/>
      <c r="BVJ48" s="32"/>
      <c r="BVK48" s="33"/>
      <c r="BVL48" s="34"/>
      <c r="BVM48" s="30"/>
      <c r="BVN48" s="30"/>
      <c r="BVO48" s="31"/>
      <c r="BVP48" s="32"/>
      <c r="BVQ48" s="32"/>
      <c r="BVR48" s="32"/>
      <c r="BVS48" s="33"/>
      <c r="BVT48" s="34"/>
      <c r="BVU48" s="30"/>
      <c r="BVV48" s="30"/>
      <c r="BVW48" s="31"/>
      <c r="BVX48" s="32"/>
      <c r="BVY48" s="32"/>
      <c r="BVZ48" s="32"/>
      <c r="BWA48" s="33"/>
      <c r="BWB48" s="34"/>
      <c r="BWC48" s="30"/>
      <c r="BWD48" s="30"/>
      <c r="BWE48" s="31"/>
      <c r="BWF48" s="32"/>
      <c r="BWG48" s="32"/>
      <c r="BWH48" s="32"/>
      <c r="BWI48" s="33"/>
      <c r="BWJ48" s="34"/>
      <c r="BWK48" s="30"/>
      <c r="BWL48" s="30"/>
      <c r="BWM48" s="31"/>
      <c r="BWN48" s="32"/>
      <c r="BWO48" s="32"/>
      <c r="BWP48" s="32"/>
      <c r="BWQ48" s="33"/>
      <c r="BWR48" s="34"/>
      <c r="BWS48" s="30"/>
      <c r="BWT48" s="30"/>
      <c r="BWU48" s="31"/>
      <c r="BWV48" s="32"/>
      <c r="BWW48" s="32"/>
      <c r="BWX48" s="32"/>
      <c r="BWY48" s="33"/>
      <c r="BWZ48" s="34"/>
      <c r="BXA48" s="30"/>
      <c r="BXB48" s="30"/>
      <c r="BXC48" s="31"/>
      <c r="BXD48" s="32"/>
      <c r="BXE48" s="32"/>
      <c r="BXF48" s="32"/>
      <c r="BXG48" s="33"/>
      <c r="BXH48" s="34"/>
      <c r="BXI48" s="30"/>
      <c r="BXJ48" s="30"/>
      <c r="BXK48" s="31"/>
      <c r="BXL48" s="32"/>
      <c r="BXM48" s="32"/>
      <c r="BXN48" s="32"/>
      <c r="BXO48" s="33"/>
      <c r="BXP48" s="34"/>
      <c r="BXQ48" s="30"/>
      <c r="BXR48" s="30"/>
      <c r="BXS48" s="31"/>
      <c r="BXT48" s="32"/>
      <c r="BXU48" s="32"/>
      <c r="BXV48" s="32"/>
      <c r="BXW48" s="33"/>
      <c r="BXX48" s="34"/>
      <c r="BXY48" s="30"/>
      <c r="BXZ48" s="30"/>
      <c r="BYA48" s="31"/>
      <c r="BYB48" s="32"/>
      <c r="BYC48" s="32"/>
      <c r="BYD48" s="32"/>
      <c r="BYE48" s="33"/>
      <c r="BYF48" s="34"/>
      <c r="BYG48" s="30"/>
      <c r="BYH48" s="30"/>
      <c r="BYI48" s="31"/>
      <c r="BYJ48" s="32"/>
      <c r="BYK48" s="32"/>
      <c r="BYL48" s="32"/>
      <c r="BYM48" s="33"/>
      <c r="BYN48" s="34"/>
      <c r="BYO48" s="30"/>
      <c r="BYP48" s="30"/>
      <c r="BYQ48" s="31"/>
      <c r="BYR48" s="32"/>
      <c r="BYS48" s="32"/>
      <c r="BYT48" s="32"/>
      <c r="BYU48" s="33"/>
      <c r="BYV48" s="34"/>
      <c r="BYW48" s="30"/>
      <c r="BYX48" s="30"/>
      <c r="BYY48" s="31"/>
      <c r="BYZ48" s="32"/>
      <c r="BZA48" s="32"/>
      <c r="BZB48" s="32"/>
      <c r="BZC48" s="33"/>
      <c r="BZD48" s="34"/>
      <c r="BZE48" s="30"/>
      <c r="BZF48" s="30"/>
      <c r="BZG48" s="31"/>
      <c r="BZH48" s="32"/>
      <c r="BZI48" s="32"/>
      <c r="BZJ48" s="32"/>
      <c r="BZK48" s="33"/>
      <c r="BZL48" s="34"/>
      <c r="BZM48" s="30"/>
      <c r="BZN48" s="30"/>
      <c r="BZO48" s="31"/>
      <c r="BZP48" s="32"/>
      <c r="BZQ48" s="32"/>
      <c r="BZR48" s="32"/>
      <c r="BZS48" s="33"/>
      <c r="BZT48" s="34"/>
      <c r="BZU48" s="30"/>
      <c r="BZV48" s="30"/>
      <c r="BZW48" s="31"/>
      <c r="BZX48" s="32"/>
      <c r="BZY48" s="32"/>
      <c r="BZZ48" s="32"/>
      <c r="CAA48" s="33"/>
      <c r="CAB48" s="34"/>
      <c r="CAC48" s="30"/>
      <c r="CAD48" s="30"/>
      <c r="CAE48" s="31"/>
      <c r="CAF48" s="32"/>
      <c r="CAG48" s="32"/>
      <c r="CAH48" s="32"/>
      <c r="CAI48" s="33"/>
      <c r="CAJ48" s="34"/>
      <c r="CAK48" s="30"/>
      <c r="CAL48" s="30"/>
      <c r="CAM48" s="31"/>
      <c r="CAN48" s="32"/>
      <c r="CAO48" s="32"/>
      <c r="CAP48" s="32"/>
      <c r="CAQ48" s="33"/>
      <c r="CAR48" s="34"/>
      <c r="CAS48" s="30"/>
      <c r="CAT48" s="30"/>
      <c r="CAU48" s="31"/>
      <c r="CAV48" s="32"/>
      <c r="CAW48" s="32"/>
      <c r="CAX48" s="32"/>
      <c r="CAY48" s="33"/>
      <c r="CAZ48" s="34"/>
      <c r="CBA48" s="30"/>
      <c r="CBB48" s="30"/>
      <c r="CBC48" s="31"/>
      <c r="CBD48" s="32"/>
      <c r="CBE48" s="32"/>
      <c r="CBF48" s="32"/>
      <c r="CBG48" s="33"/>
      <c r="CBH48" s="34"/>
      <c r="CBI48" s="30"/>
      <c r="CBJ48" s="30"/>
      <c r="CBK48" s="31"/>
      <c r="CBL48" s="32"/>
      <c r="CBM48" s="32"/>
      <c r="CBN48" s="32"/>
      <c r="CBO48" s="33"/>
      <c r="CBP48" s="34"/>
      <c r="CBQ48" s="30"/>
      <c r="CBR48" s="30"/>
      <c r="CBS48" s="31"/>
      <c r="CBT48" s="32"/>
      <c r="CBU48" s="32"/>
      <c r="CBV48" s="32"/>
      <c r="CBW48" s="33"/>
      <c r="CBX48" s="34"/>
      <c r="CBY48" s="30"/>
      <c r="CBZ48" s="30"/>
      <c r="CCA48" s="31"/>
      <c r="CCB48" s="32"/>
      <c r="CCC48" s="32"/>
      <c r="CCD48" s="32"/>
      <c r="CCE48" s="33"/>
      <c r="CCF48" s="34"/>
      <c r="CCG48" s="30"/>
      <c r="CCH48" s="30"/>
      <c r="CCI48" s="31"/>
      <c r="CCJ48" s="32"/>
      <c r="CCK48" s="32"/>
      <c r="CCL48" s="32"/>
      <c r="CCM48" s="33"/>
      <c r="CCN48" s="34"/>
      <c r="CCO48" s="30"/>
      <c r="CCP48" s="30"/>
      <c r="CCQ48" s="31"/>
      <c r="CCR48" s="32"/>
      <c r="CCS48" s="32"/>
      <c r="CCT48" s="32"/>
      <c r="CCU48" s="33"/>
      <c r="CCV48" s="34"/>
      <c r="CCW48" s="30"/>
      <c r="CCX48" s="30"/>
      <c r="CCY48" s="31"/>
      <c r="CCZ48" s="32"/>
      <c r="CDA48" s="32"/>
      <c r="CDB48" s="32"/>
      <c r="CDC48" s="33"/>
      <c r="CDD48" s="34"/>
      <c r="CDE48" s="30"/>
      <c r="CDF48" s="30"/>
      <c r="CDG48" s="31"/>
      <c r="CDH48" s="32"/>
      <c r="CDI48" s="32"/>
      <c r="CDJ48" s="32"/>
      <c r="CDK48" s="33"/>
      <c r="CDL48" s="34"/>
      <c r="CDM48" s="30"/>
      <c r="CDN48" s="30"/>
      <c r="CDO48" s="31"/>
      <c r="CDP48" s="32"/>
      <c r="CDQ48" s="32"/>
      <c r="CDR48" s="32"/>
      <c r="CDS48" s="33"/>
      <c r="CDT48" s="34"/>
      <c r="CDU48" s="30"/>
      <c r="CDV48" s="30"/>
      <c r="CDW48" s="31"/>
      <c r="CDX48" s="32"/>
      <c r="CDY48" s="32"/>
      <c r="CDZ48" s="32"/>
      <c r="CEA48" s="33"/>
      <c r="CEB48" s="34"/>
      <c r="CEC48" s="30"/>
      <c r="CED48" s="30"/>
      <c r="CEE48" s="31"/>
      <c r="CEF48" s="32"/>
      <c r="CEG48" s="32"/>
      <c r="CEH48" s="32"/>
      <c r="CEI48" s="33"/>
      <c r="CEJ48" s="34"/>
      <c r="CEK48" s="30"/>
      <c r="CEL48" s="30"/>
      <c r="CEM48" s="31"/>
      <c r="CEN48" s="32"/>
      <c r="CEO48" s="32"/>
      <c r="CEP48" s="32"/>
      <c r="CEQ48" s="33"/>
      <c r="CER48" s="34"/>
      <c r="CES48" s="30"/>
      <c r="CET48" s="30"/>
      <c r="CEU48" s="31"/>
      <c r="CEV48" s="32"/>
      <c r="CEW48" s="32"/>
      <c r="CEX48" s="32"/>
      <c r="CEY48" s="33"/>
      <c r="CEZ48" s="34"/>
      <c r="CFA48" s="30"/>
      <c r="CFB48" s="30"/>
      <c r="CFC48" s="31"/>
      <c r="CFD48" s="32"/>
      <c r="CFE48" s="32"/>
      <c r="CFF48" s="32"/>
      <c r="CFG48" s="33"/>
      <c r="CFH48" s="34"/>
      <c r="CFI48" s="30"/>
      <c r="CFJ48" s="30"/>
      <c r="CFK48" s="31"/>
      <c r="CFL48" s="32"/>
      <c r="CFM48" s="32"/>
      <c r="CFN48" s="32"/>
      <c r="CFO48" s="33"/>
      <c r="CFP48" s="34"/>
      <c r="CFQ48" s="30"/>
      <c r="CFR48" s="30"/>
      <c r="CFS48" s="31"/>
      <c r="CFT48" s="32"/>
      <c r="CFU48" s="32"/>
      <c r="CFV48" s="32"/>
      <c r="CFW48" s="33"/>
      <c r="CFX48" s="34"/>
      <c r="CFY48" s="30"/>
      <c r="CFZ48" s="30"/>
      <c r="CGA48" s="31"/>
      <c r="CGB48" s="32"/>
      <c r="CGC48" s="32"/>
      <c r="CGD48" s="32"/>
      <c r="CGE48" s="33"/>
      <c r="CGF48" s="34"/>
      <c r="CGG48" s="30"/>
      <c r="CGH48" s="30"/>
      <c r="CGI48" s="31"/>
      <c r="CGJ48" s="32"/>
      <c r="CGK48" s="32"/>
      <c r="CGL48" s="32"/>
      <c r="CGM48" s="33"/>
      <c r="CGN48" s="34"/>
      <c r="CGO48" s="30"/>
      <c r="CGP48" s="30"/>
      <c r="CGQ48" s="31"/>
      <c r="CGR48" s="32"/>
      <c r="CGS48" s="32"/>
      <c r="CGT48" s="32"/>
      <c r="CGU48" s="33"/>
      <c r="CGV48" s="34"/>
      <c r="CGW48" s="30"/>
      <c r="CGX48" s="30"/>
      <c r="CGY48" s="31"/>
      <c r="CGZ48" s="32"/>
      <c r="CHA48" s="32"/>
      <c r="CHB48" s="32"/>
      <c r="CHC48" s="33"/>
      <c r="CHD48" s="34"/>
      <c r="CHE48" s="30"/>
      <c r="CHF48" s="30"/>
      <c r="CHG48" s="31"/>
      <c r="CHH48" s="32"/>
      <c r="CHI48" s="32"/>
      <c r="CHJ48" s="32"/>
      <c r="CHK48" s="33"/>
      <c r="CHL48" s="34"/>
      <c r="CHM48" s="30"/>
      <c r="CHN48" s="30"/>
      <c r="CHO48" s="31"/>
      <c r="CHP48" s="32"/>
      <c r="CHQ48" s="32"/>
      <c r="CHR48" s="32"/>
      <c r="CHS48" s="33"/>
      <c r="CHT48" s="34"/>
      <c r="CHU48" s="30"/>
      <c r="CHV48" s="30"/>
      <c r="CHW48" s="31"/>
      <c r="CHX48" s="32"/>
      <c r="CHY48" s="32"/>
      <c r="CHZ48" s="32"/>
      <c r="CIA48" s="33"/>
      <c r="CIB48" s="34"/>
      <c r="CIC48" s="30"/>
      <c r="CID48" s="30"/>
      <c r="CIE48" s="31"/>
      <c r="CIF48" s="32"/>
      <c r="CIG48" s="32"/>
      <c r="CIH48" s="32"/>
      <c r="CII48" s="33"/>
      <c r="CIJ48" s="34"/>
      <c r="CIK48" s="30"/>
      <c r="CIL48" s="30"/>
      <c r="CIM48" s="31"/>
      <c r="CIN48" s="32"/>
      <c r="CIO48" s="32"/>
      <c r="CIP48" s="32"/>
      <c r="CIQ48" s="33"/>
      <c r="CIR48" s="34"/>
      <c r="CIS48" s="30"/>
      <c r="CIT48" s="30"/>
      <c r="CIU48" s="31"/>
      <c r="CIV48" s="32"/>
      <c r="CIW48" s="32"/>
      <c r="CIX48" s="32"/>
      <c r="CIY48" s="33"/>
      <c r="CIZ48" s="34"/>
      <c r="CJA48" s="30"/>
      <c r="CJB48" s="30"/>
      <c r="CJC48" s="31"/>
      <c r="CJD48" s="32"/>
      <c r="CJE48" s="32"/>
      <c r="CJF48" s="32"/>
      <c r="CJG48" s="33"/>
      <c r="CJH48" s="34"/>
      <c r="CJI48" s="30"/>
      <c r="CJJ48" s="30"/>
      <c r="CJK48" s="31"/>
      <c r="CJL48" s="32"/>
      <c r="CJM48" s="32"/>
      <c r="CJN48" s="32"/>
      <c r="CJO48" s="33"/>
      <c r="CJP48" s="34"/>
      <c r="CJQ48" s="30"/>
      <c r="CJR48" s="30"/>
      <c r="CJS48" s="31"/>
      <c r="CJT48" s="32"/>
      <c r="CJU48" s="32"/>
      <c r="CJV48" s="32"/>
      <c r="CJW48" s="33"/>
      <c r="CJX48" s="34"/>
      <c r="CJY48" s="30"/>
      <c r="CJZ48" s="30"/>
      <c r="CKA48" s="31"/>
      <c r="CKB48" s="32"/>
      <c r="CKC48" s="32"/>
      <c r="CKD48" s="32"/>
      <c r="CKE48" s="33"/>
      <c r="CKF48" s="34"/>
      <c r="CKG48" s="30"/>
      <c r="CKH48" s="30"/>
      <c r="CKI48" s="31"/>
      <c r="CKJ48" s="32"/>
      <c r="CKK48" s="32"/>
      <c r="CKL48" s="32"/>
      <c r="CKM48" s="33"/>
      <c r="CKN48" s="34"/>
      <c r="CKO48" s="30"/>
      <c r="CKP48" s="30"/>
      <c r="CKQ48" s="31"/>
      <c r="CKR48" s="32"/>
      <c r="CKS48" s="32"/>
      <c r="CKT48" s="32"/>
      <c r="CKU48" s="33"/>
      <c r="CKV48" s="34"/>
      <c r="CKW48" s="30"/>
      <c r="CKX48" s="30"/>
      <c r="CKY48" s="31"/>
      <c r="CKZ48" s="32"/>
      <c r="CLA48" s="32"/>
      <c r="CLB48" s="32"/>
      <c r="CLC48" s="33"/>
      <c r="CLD48" s="34"/>
      <c r="CLE48" s="30"/>
      <c r="CLF48" s="30"/>
      <c r="CLG48" s="31"/>
      <c r="CLH48" s="32"/>
      <c r="CLI48" s="32"/>
      <c r="CLJ48" s="32"/>
      <c r="CLK48" s="33"/>
      <c r="CLL48" s="34"/>
      <c r="CLM48" s="30"/>
      <c r="CLN48" s="30"/>
      <c r="CLO48" s="31"/>
      <c r="CLP48" s="32"/>
      <c r="CLQ48" s="32"/>
      <c r="CLR48" s="32"/>
      <c r="CLS48" s="33"/>
      <c r="CLT48" s="34"/>
      <c r="CLU48" s="30"/>
      <c r="CLV48" s="30"/>
      <c r="CLW48" s="31"/>
      <c r="CLX48" s="32"/>
      <c r="CLY48" s="32"/>
      <c r="CLZ48" s="32"/>
      <c r="CMA48" s="33"/>
      <c r="CMB48" s="34"/>
      <c r="CMC48" s="30"/>
      <c r="CMD48" s="30"/>
      <c r="CME48" s="31"/>
      <c r="CMF48" s="32"/>
      <c r="CMG48" s="32"/>
      <c r="CMH48" s="32"/>
      <c r="CMI48" s="33"/>
      <c r="CMJ48" s="34"/>
      <c r="CMK48" s="30"/>
      <c r="CML48" s="30"/>
      <c r="CMM48" s="31"/>
      <c r="CMN48" s="32"/>
      <c r="CMO48" s="32"/>
      <c r="CMP48" s="32"/>
      <c r="CMQ48" s="33"/>
      <c r="CMR48" s="34"/>
      <c r="CMS48" s="30"/>
      <c r="CMT48" s="30"/>
      <c r="CMU48" s="31"/>
      <c r="CMV48" s="32"/>
      <c r="CMW48" s="32"/>
      <c r="CMX48" s="32"/>
      <c r="CMY48" s="33"/>
      <c r="CMZ48" s="34"/>
      <c r="CNA48" s="30"/>
      <c r="CNB48" s="30"/>
      <c r="CNC48" s="31"/>
      <c r="CND48" s="32"/>
      <c r="CNE48" s="32"/>
      <c r="CNF48" s="32"/>
      <c r="CNG48" s="33"/>
      <c r="CNH48" s="34"/>
      <c r="CNI48" s="30"/>
      <c r="CNJ48" s="30"/>
      <c r="CNK48" s="31"/>
      <c r="CNL48" s="32"/>
      <c r="CNM48" s="32"/>
      <c r="CNN48" s="32"/>
      <c r="CNO48" s="33"/>
      <c r="CNP48" s="34"/>
      <c r="CNQ48" s="30"/>
      <c r="CNR48" s="30"/>
      <c r="CNS48" s="31"/>
      <c r="CNT48" s="32"/>
      <c r="CNU48" s="32"/>
      <c r="CNV48" s="32"/>
      <c r="CNW48" s="33"/>
      <c r="CNX48" s="34"/>
      <c r="CNY48" s="30"/>
      <c r="CNZ48" s="30"/>
      <c r="COA48" s="31"/>
      <c r="COB48" s="32"/>
      <c r="COC48" s="32"/>
      <c r="COD48" s="32"/>
      <c r="COE48" s="33"/>
      <c r="COF48" s="34"/>
      <c r="COG48" s="30"/>
      <c r="COH48" s="30"/>
      <c r="COI48" s="31"/>
      <c r="COJ48" s="32"/>
      <c r="COK48" s="32"/>
      <c r="COL48" s="32"/>
      <c r="COM48" s="33"/>
      <c r="CON48" s="34"/>
      <c r="COO48" s="30"/>
      <c r="COP48" s="30"/>
      <c r="COQ48" s="31"/>
      <c r="COR48" s="32"/>
      <c r="COS48" s="32"/>
      <c r="COT48" s="32"/>
      <c r="COU48" s="33"/>
      <c r="COV48" s="34"/>
      <c r="COW48" s="30"/>
      <c r="COX48" s="30"/>
      <c r="COY48" s="31"/>
      <c r="COZ48" s="32"/>
      <c r="CPA48" s="32"/>
      <c r="CPB48" s="32"/>
      <c r="CPC48" s="33"/>
      <c r="CPD48" s="34"/>
      <c r="CPE48" s="30"/>
      <c r="CPF48" s="30"/>
      <c r="CPG48" s="31"/>
      <c r="CPH48" s="32"/>
      <c r="CPI48" s="32"/>
      <c r="CPJ48" s="32"/>
      <c r="CPK48" s="33"/>
      <c r="CPL48" s="34"/>
      <c r="CPM48" s="30"/>
      <c r="CPN48" s="30"/>
      <c r="CPO48" s="31"/>
      <c r="CPP48" s="32"/>
      <c r="CPQ48" s="32"/>
      <c r="CPR48" s="32"/>
      <c r="CPS48" s="33"/>
      <c r="CPT48" s="34"/>
      <c r="CPU48" s="30"/>
      <c r="CPV48" s="30"/>
      <c r="CPW48" s="31"/>
      <c r="CPX48" s="32"/>
      <c r="CPY48" s="32"/>
      <c r="CPZ48" s="32"/>
      <c r="CQA48" s="33"/>
      <c r="CQB48" s="34"/>
      <c r="CQC48" s="30"/>
      <c r="CQD48" s="30"/>
      <c r="CQE48" s="31"/>
      <c r="CQF48" s="32"/>
      <c r="CQG48" s="32"/>
      <c r="CQH48" s="32"/>
      <c r="CQI48" s="33"/>
      <c r="CQJ48" s="34"/>
      <c r="CQK48" s="30"/>
      <c r="CQL48" s="30"/>
      <c r="CQM48" s="31"/>
      <c r="CQN48" s="32"/>
      <c r="CQO48" s="32"/>
      <c r="CQP48" s="32"/>
      <c r="CQQ48" s="33"/>
      <c r="CQR48" s="34"/>
      <c r="CQS48" s="30"/>
      <c r="CQT48" s="30"/>
      <c r="CQU48" s="31"/>
      <c r="CQV48" s="32"/>
      <c r="CQW48" s="32"/>
      <c r="CQX48" s="32"/>
      <c r="CQY48" s="33"/>
      <c r="CQZ48" s="34"/>
      <c r="CRA48" s="30"/>
      <c r="CRB48" s="30"/>
      <c r="CRC48" s="31"/>
      <c r="CRD48" s="32"/>
      <c r="CRE48" s="32"/>
      <c r="CRF48" s="32"/>
      <c r="CRG48" s="33"/>
      <c r="CRH48" s="34"/>
      <c r="CRI48" s="30"/>
      <c r="CRJ48" s="30"/>
      <c r="CRK48" s="31"/>
      <c r="CRL48" s="32"/>
      <c r="CRM48" s="32"/>
      <c r="CRN48" s="32"/>
      <c r="CRO48" s="33"/>
      <c r="CRP48" s="34"/>
      <c r="CRQ48" s="30"/>
      <c r="CRR48" s="30"/>
      <c r="CRS48" s="31"/>
      <c r="CRT48" s="32"/>
      <c r="CRU48" s="32"/>
      <c r="CRV48" s="32"/>
      <c r="CRW48" s="33"/>
      <c r="CRX48" s="34"/>
      <c r="CRY48" s="30"/>
      <c r="CRZ48" s="30"/>
      <c r="CSA48" s="31"/>
      <c r="CSB48" s="32"/>
      <c r="CSC48" s="32"/>
      <c r="CSD48" s="32"/>
      <c r="CSE48" s="33"/>
      <c r="CSF48" s="34"/>
      <c r="CSG48" s="30"/>
      <c r="CSH48" s="30"/>
      <c r="CSI48" s="31"/>
      <c r="CSJ48" s="32"/>
      <c r="CSK48" s="32"/>
      <c r="CSL48" s="32"/>
      <c r="CSM48" s="33"/>
      <c r="CSN48" s="34"/>
      <c r="CSO48" s="30"/>
      <c r="CSP48" s="30"/>
      <c r="CSQ48" s="31"/>
      <c r="CSR48" s="32"/>
      <c r="CSS48" s="32"/>
      <c r="CST48" s="32"/>
      <c r="CSU48" s="33"/>
      <c r="CSV48" s="34"/>
      <c r="CSW48" s="30"/>
      <c r="CSX48" s="30"/>
      <c r="CSY48" s="31"/>
      <c r="CSZ48" s="32"/>
      <c r="CTA48" s="32"/>
      <c r="CTB48" s="32"/>
      <c r="CTC48" s="33"/>
      <c r="CTD48" s="34"/>
      <c r="CTE48" s="30"/>
      <c r="CTF48" s="30"/>
      <c r="CTG48" s="31"/>
      <c r="CTH48" s="32"/>
      <c r="CTI48" s="32"/>
      <c r="CTJ48" s="32"/>
      <c r="CTK48" s="33"/>
      <c r="CTL48" s="34"/>
      <c r="CTM48" s="30"/>
      <c r="CTN48" s="30"/>
      <c r="CTO48" s="31"/>
      <c r="CTP48" s="32"/>
      <c r="CTQ48" s="32"/>
      <c r="CTR48" s="32"/>
      <c r="CTS48" s="33"/>
      <c r="CTT48" s="34"/>
      <c r="CTU48" s="30"/>
      <c r="CTV48" s="30"/>
      <c r="CTW48" s="31"/>
      <c r="CTX48" s="32"/>
      <c r="CTY48" s="32"/>
      <c r="CTZ48" s="32"/>
      <c r="CUA48" s="33"/>
      <c r="CUB48" s="34"/>
      <c r="CUC48" s="30"/>
      <c r="CUD48" s="30"/>
      <c r="CUE48" s="31"/>
      <c r="CUF48" s="32"/>
      <c r="CUG48" s="32"/>
      <c r="CUH48" s="32"/>
      <c r="CUI48" s="33"/>
      <c r="CUJ48" s="34"/>
      <c r="CUK48" s="30"/>
      <c r="CUL48" s="30"/>
      <c r="CUM48" s="31"/>
      <c r="CUN48" s="32"/>
      <c r="CUO48" s="32"/>
      <c r="CUP48" s="32"/>
      <c r="CUQ48" s="33"/>
      <c r="CUR48" s="34"/>
      <c r="CUS48" s="30"/>
      <c r="CUT48" s="30"/>
      <c r="CUU48" s="31"/>
      <c r="CUV48" s="32"/>
      <c r="CUW48" s="32"/>
      <c r="CUX48" s="32"/>
      <c r="CUY48" s="33"/>
      <c r="CUZ48" s="34"/>
      <c r="CVA48" s="30"/>
      <c r="CVB48" s="30"/>
      <c r="CVC48" s="31"/>
      <c r="CVD48" s="32"/>
      <c r="CVE48" s="32"/>
      <c r="CVF48" s="32"/>
      <c r="CVG48" s="33"/>
      <c r="CVH48" s="34"/>
      <c r="CVI48" s="30"/>
      <c r="CVJ48" s="30"/>
      <c r="CVK48" s="31"/>
      <c r="CVL48" s="32"/>
      <c r="CVM48" s="32"/>
      <c r="CVN48" s="32"/>
      <c r="CVO48" s="33"/>
      <c r="CVP48" s="34"/>
      <c r="CVQ48" s="30"/>
      <c r="CVR48" s="30"/>
      <c r="CVS48" s="31"/>
      <c r="CVT48" s="32"/>
      <c r="CVU48" s="32"/>
      <c r="CVV48" s="32"/>
      <c r="CVW48" s="33"/>
      <c r="CVX48" s="34"/>
      <c r="CVY48" s="30"/>
      <c r="CVZ48" s="30"/>
      <c r="CWA48" s="31"/>
      <c r="CWB48" s="32"/>
      <c r="CWC48" s="32"/>
      <c r="CWD48" s="32"/>
      <c r="CWE48" s="33"/>
      <c r="CWF48" s="34"/>
      <c r="CWG48" s="30"/>
      <c r="CWH48" s="30"/>
      <c r="CWI48" s="31"/>
      <c r="CWJ48" s="32"/>
      <c r="CWK48" s="32"/>
      <c r="CWL48" s="32"/>
      <c r="CWM48" s="33"/>
      <c r="CWN48" s="34"/>
      <c r="CWO48" s="30"/>
      <c r="CWP48" s="30"/>
      <c r="CWQ48" s="31"/>
      <c r="CWR48" s="32"/>
      <c r="CWS48" s="32"/>
      <c r="CWT48" s="32"/>
      <c r="CWU48" s="33"/>
      <c r="CWV48" s="34"/>
      <c r="CWW48" s="30"/>
      <c r="CWX48" s="30"/>
      <c r="CWY48" s="31"/>
      <c r="CWZ48" s="32"/>
      <c r="CXA48" s="32"/>
      <c r="CXB48" s="32"/>
      <c r="CXC48" s="33"/>
      <c r="CXD48" s="34"/>
      <c r="CXE48" s="30"/>
      <c r="CXF48" s="30"/>
      <c r="CXG48" s="31"/>
      <c r="CXH48" s="32"/>
      <c r="CXI48" s="32"/>
      <c r="CXJ48" s="32"/>
      <c r="CXK48" s="33"/>
      <c r="CXL48" s="34"/>
      <c r="CXM48" s="30"/>
      <c r="CXN48" s="30"/>
      <c r="CXO48" s="31"/>
      <c r="CXP48" s="32"/>
      <c r="CXQ48" s="32"/>
      <c r="CXR48" s="32"/>
      <c r="CXS48" s="33"/>
      <c r="CXT48" s="34"/>
      <c r="CXU48" s="30"/>
      <c r="CXV48" s="30"/>
      <c r="CXW48" s="31"/>
      <c r="CXX48" s="32"/>
      <c r="CXY48" s="32"/>
      <c r="CXZ48" s="32"/>
      <c r="CYA48" s="33"/>
      <c r="CYB48" s="34"/>
      <c r="CYC48" s="30"/>
      <c r="CYD48" s="30"/>
      <c r="CYE48" s="31"/>
      <c r="CYF48" s="32"/>
      <c r="CYG48" s="32"/>
      <c r="CYH48" s="32"/>
      <c r="CYI48" s="33"/>
      <c r="CYJ48" s="34"/>
      <c r="CYK48" s="30"/>
      <c r="CYL48" s="30"/>
      <c r="CYM48" s="31"/>
      <c r="CYN48" s="32"/>
      <c r="CYO48" s="32"/>
      <c r="CYP48" s="32"/>
      <c r="CYQ48" s="33"/>
      <c r="CYR48" s="34"/>
      <c r="CYS48" s="30"/>
      <c r="CYT48" s="30"/>
      <c r="CYU48" s="31"/>
      <c r="CYV48" s="32"/>
      <c r="CYW48" s="32"/>
      <c r="CYX48" s="32"/>
      <c r="CYY48" s="33"/>
      <c r="CYZ48" s="34"/>
      <c r="CZA48" s="30"/>
      <c r="CZB48" s="30"/>
      <c r="CZC48" s="31"/>
      <c r="CZD48" s="32"/>
      <c r="CZE48" s="32"/>
      <c r="CZF48" s="32"/>
      <c r="CZG48" s="33"/>
      <c r="CZH48" s="34"/>
      <c r="CZI48" s="30"/>
      <c r="CZJ48" s="30"/>
      <c r="CZK48" s="31"/>
      <c r="CZL48" s="32"/>
      <c r="CZM48" s="32"/>
      <c r="CZN48" s="32"/>
      <c r="CZO48" s="33"/>
      <c r="CZP48" s="34"/>
      <c r="CZQ48" s="30"/>
      <c r="CZR48" s="30"/>
      <c r="CZS48" s="31"/>
      <c r="CZT48" s="32"/>
      <c r="CZU48" s="32"/>
      <c r="CZV48" s="32"/>
      <c r="CZW48" s="33"/>
      <c r="CZX48" s="34"/>
      <c r="CZY48" s="30"/>
      <c r="CZZ48" s="30"/>
      <c r="DAA48" s="31"/>
      <c r="DAB48" s="32"/>
      <c r="DAC48" s="32"/>
      <c r="DAD48" s="32"/>
      <c r="DAE48" s="33"/>
      <c r="DAF48" s="34"/>
      <c r="DAG48" s="30"/>
      <c r="DAH48" s="30"/>
      <c r="DAI48" s="31"/>
      <c r="DAJ48" s="32"/>
      <c r="DAK48" s="32"/>
      <c r="DAL48" s="32"/>
      <c r="DAM48" s="33"/>
      <c r="DAN48" s="34"/>
      <c r="DAO48" s="30"/>
      <c r="DAP48" s="30"/>
      <c r="DAQ48" s="31"/>
      <c r="DAR48" s="32"/>
      <c r="DAS48" s="32"/>
      <c r="DAT48" s="32"/>
      <c r="DAU48" s="33"/>
      <c r="DAV48" s="34"/>
      <c r="DAW48" s="30"/>
      <c r="DAX48" s="30"/>
      <c r="DAY48" s="31"/>
      <c r="DAZ48" s="32"/>
      <c r="DBA48" s="32"/>
      <c r="DBB48" s="32"/>
      <c r="DBC48" s="33"/>
      <c r="DBD48" s="34"/>
      <c r="DBE48" s="30"/>
      <c r="DBF48" s="30"/>
      <c r="DBG48" s="31"/>
      <c r="DBH48" s="32"/>
      <c r="DBI48" s="32"/>
      <c r="DBJ48" s="32"/>
      <c r="DBK48" s="33"/>
      <c r="DBL48" s="34"/>
      <c r="DBM48" s="30"/>
      <c r="DBN48" s="30"/>
      <c r="DBO48" s="31"/>
      <c r="DBP48" s="32"/>
      <c r="DBQ48" s="32"/>
      <c r="DBR48" s="32"/>
      <c r="DBS48" s="33"/>
      <c r="DBT48" s="34"/>
      <c r="DBU48" s="30"/>
      <c r="DBV48" s="30"/>
      <c r="DBW48" s="31"/>
      <c r="DBX48" s="32"/>
      <c r="DBY48" s="32"/>
      <c r="DBZ48" s="32"/>
      <c r="DCA48" s="33"/>
      <c r="DCB48" s="34"/>
      <c r="DCC48" s="30"/>
      <c r="DCD48" s="30"/>
      <c r="DCE48" s="31"/>
      <c r="DCF48" s="32"/>
      <c r="DCG48" s="32"/>
      <c r="DCH48" s="32"/>
      <c r="DCI48" s="33"/>
      <c r="DCJ48" s="34"/>
      <c r="DCK48" s="30"/>
      <c r="DCL48" s="30"/>
      <c r="DCM48" s="31"/>
      <c r="DCN48" s="32"/>
      <c r="DCO48" s="32"/>
      <c r="DCP48" s="32"/>
      <c r="DCQ48" s="33"/>
      <c r="DCR48" s="34"/>
      <c r="DCS48" s="30"/>
      <c r="DCT48" s="30"/>
      <c r="DCU48" s="31"/>
      <c r="DCV48" s="32"/>
      <c r="DCW48" s="32"/>
      <c r="DCX48" s="32"/>
      <c r="DCY48" s="33"/>
      <c r="DCZ48" s="34"/>
      <c r="DDA48" s="30"/>
      <c r="DDB48" s="30"/>
      <c r="DDC48" s="31"/>
      <c r="DDD48" s="32"/>
      <c r="DDE48" s="32"/>
      <c r="DDF48" s="32"/>
      <c r="DDG48" s="33"/>
      <c r="DDH48" s="34"/>
      <c r="DDI48" s="30"/>
      <c r="DDJ48" s="30"/>
      <c r="DDK48" s="31"/>
      <c r="DDL48" s="32"/>
      <c r="DDM48" s="32"/>
      <c r="DDN48" s="32"/>
      <c r="DDO48" s="33"/>
      <c r="DDP48" s="34"/>
      <c r="DDQ48" s="30"/>
      <c r="DDR48" s="30"/>
      <c r="DDS48" s="31"/>
      <c r="DDT48" s="32"/>
      <c r="DDU48" s="32"/>
      <c r="DDV48" s="32"/>
      <c r="DDW48" s="33"/>
      <c r="DDX48" s="34"/>
      <c r="DDY48" s="30"/>
      <c r="DDZ48" s="30"/>
      <c r="DEA48" s="31"/>
      <c r="DEB48" s="32"/>
      <c r="DEC48" s="32"/>
      <c r="DED48" s="32"/>
      <c r="DEE48" s="33"/>
      <c r="DEF48" s="34"/>
      <c r="DEG48" s="30"/>
      <c r="DEH48" s="30"/>
      <c r="DEI48" s="31"/>
      <c r="DEJ48" s="32"/>
      <c r="DEK48" s="32"/>
      <c r="DEL48" s="32"/>
      <c r="DEM48" s="33"/>
      <c r="DEN48" s="34"/>
      <c r="DEO48" s="30"/>
      <c r="DEP48" s="30"/>
      <c r="DEQ48" s="31"/>
      <c r="DER48" s="32"/>
      <c r="DES48" s="32"/>
      <c r="DET48" s="32"/>
      <c r="DEU48" s="33"/>
      <c r="DEV48" s="34"/>
      <c r="DEW48" s="30"/>
      <c r="DEX48" s="30"/>
      <c r="DEY48" s="31"/>
      <c r="DEZ48" s="32"/>
      <c r="DFA48" s="32"/>
      <c r="DFB48" s="32"/>
      <c r="DFC48" s="33"/>
      <c r="DFD48" s="34"/>
      <c r="DFE48" s="30"/>
      <c r="DFF48" s="30"/>
      <c r="DFG48" s="31"/>
      <c r="DFH48" s="32"/>
      <c r="DFI48" s="32"/>
      <c r="DFJ48" s="32"/>
      <c r="DFK48" s="33"/>
      <c r="DFL48" s="34"/>
      <c r="DFM48" s="30"/>
      <c r="DFN48" s="30"/>
      <c r="DFO48" s="31"/>
      <c r="DFP48" s="32"/>
      <c r="DFQ48" s="32"/>
      <c r="DFR48" s="32"/>
      <c r="DFS48" s="33"/>
      <c r="DFT48" s="34"/>
      <c r="DFU48" s="30"/>
      <c r="DFV48" s="30"/>
      <c r="DFW48" s="31"/>
      <c r="DFX48" s="32"/>
      <c r="DFY48" s="32"/>
      <c r="DFZ48" s="32"/>
      <c r="DGA48" s="33"/>
      <c r="DGB48" s="34"/>
      <c r="DGC48" s="30"/>
      <c r="DGD48" s="30"/>
      <c r="DGE48" s="31"/>
      <c r="DGF48" s="32"/>
      <c r="DGG48" s="32"/>
      <c r="DGH48" s="32"/>
      <c r="DGI48" s="33"/>
      <c r="DGJ48" s="34"/>
      <c r="DGK48" s="30"/>
      <c r="DGL48" s="30"/>
      <c r="DGM48" s="31"/>
      <c r="DGN48" s="32"/>
      <c r="DGO48" s="32"/>
      <c r="DGP48" s="32"/>
      <c r="DGQ48" s="33"/>
      <c r="DGR48" s="34"/>
      <c r="DGS48" s="30"/>
      <c r="DGT48" s="30"/>
      <c r="DGU48" s="31"/>
      <c r="DGV48" s="32"/>
      <c r="DGW48" s="32"/>
      <c r="DGX48" s="32"/>
      <c r="DGY48" s="33"/>
      <c r="DGZ48" s="34"/>
      <c r="DHA48" s="30"/>
      <c r="DHB48" s="30"/>
      <c r="DHC48" s="31"/>
      <c r="DHD48" s="32"/>
      <c r="DHE48" s="32"/>
      <c r="DHF48" s="32"/>
      <c r="DHG48" s="33"/>
      <c r="DHH48" s="34"/>
      <c r="DHI48" s="30"/>
      <c r="DHJ48" s="30"/>
      <c r="DHK48" s="31"/>
      <c r="DHL48" s="32"/>
      <c r="DHM48" s="32"/>
      <c r="DHN48" s="32"/>
      <c r="DHO48" s="33"/>
      <c r="DHP48" s="34"/>
      <c r="DHQ48" s="30"/>
      <c r="DHR48" s="30"/>
      <c r="DHS48" s="31"/>
      <c r="DHT48" s="32"/>
      <c r="DHU48" s="32"/>
      <c r="DHV48" s="32"/>
      <c r="DHW48" s="33"/>
      <c r="DHX48" s="34"/>
      <c r="DHY48" s="30"/>
      <c r="DHZ48" s="30"/>
      <c r="DIA48" s="31"/>
      <c r="DIB48" s="32"/>
      <c r="DIC48" s="32"/>
      <c r="DID48" s="32"/>
      <c r="DIE48" s="33"/>
      <c r="DIF48" s="34"/>
      <c r="DIG48" s="30"/>
      <c r="DIH48" s="30"/>
      <c r="DII48" s="31"/>
      <c r="DIJ48" s="32"/>
      <c r="DIK48" s="32"/>
      <c r="DIL48" s="32"/>
      <c r="DIM48" s="33"/>
      <c r="DIN48" s="34"/>
      <c r="DIO48" s="30"/>
      <c r="DIP48" s="30"/>
      <c r="DIQ48" s="31"/>
      <c r="DIR48" s="32"/>
      <c r="DIS48" s="32"/>
      <c r="DIT48" s="32"/>
      <c r="DIU48" s="33"/>
      <c r="DIV48" s="34"/>
      <c r="DIW48" s="30"/>
      <c r="DIX48" s="30"/>
      <c r="DIY48" s="31"/>
      <c r="DIZ48" s="32"/>
      <c r="DJA48" s="32"/>
      <c r="DJB48" s="32"/>
      <c r="DJC48" s="33"/>
      <c r="DJD48" s="34"/>
      <c r="DJE48" s="30"/>
      <c r="DJF48" s="30"/>
      <c r="DJG48" s="31"/>
      <c r="DJH48" s="32"/>
      <c r="DJI48" s="32"/>
      <c r="DJJ48" s="32"/>
      <c r="DJK48" s="33"/>
      <c r="DJL48" s="34"/>
      <c r="DJM48" s="30"/>
      <c r="DJN48" s="30"/>
      <c r="DJO48" s="31"/>
      <c r="DJP48" s="32"/>
      <c r="DJQ48" s="32"/>
      <c r="DJR48" s="32"/>
      <c r="DJS48" s="33"/>
      <c r="DJT48" s="34"/>
      <c r="DJU48" s="30"/>
      <c r="DJV48" s="30"/>
      <c r="DJW48" s="31"/>
      <c r="DJX48" s="32"/>
      <c r="DJY48" s="32"/>
      <c r="DJZ48" s="32"/>
      <c r="DKA48" s="33"/>
      <c r="DKB48" s="34"/>
      <c r="DKC48" s="30"/>
      <c r="DKD48" s="30"/>
      <c r="DKE48" s="31"/>
      <c r="DKF48" s="32"/>
      <c r="DKG48" s="32"/>
      <c r="DKH48" s="32"/>
      <c r="DKI48" s="33"/>
      <c r="DKJ48" s="34"/>
      <c r="DKK48" s="30"/>
      <c r="DKL48" s="30"/>
      <c r="DKM48" s="31"/>
      <c r="DKN48" s="32"/>
      <c r="DKO48" s="32"/>
      <c r="DKP48" s="32"/>
      <c r="DKQ48" s="33"/>
      <c r="DKR48" s="34"/>
      <c r="DKS48" s="30"/>
      <c r="DKT48" s="30"/>
      <c r="DKU48" s="31"/>
      <c r="DKV48" s="32"/>
      <c r="DKW48" s="32"/>
      <c r="DKX48" s="32"/>
      <c r="DKY48" s="33"/>
      <c r="DKZ48" s="34"/>
      <c r="DLA48" s="30"/>
      <c r="DLB48" s="30"/>
      <c r="DLC48" s="31"/>
      <c r="DLD48" s="32"/>
      <c r="DLE48" s="32"/>
      <c r="DLF48" s="32"/>
      <c r="DLG48" s="33"/>
      <c r="DLH48" s="34"/>
      <c r="DLI48" s="30"/>
      <c r="DLJ48" s="30"/>
      <c r="DLK48" s="31"/>
      <c r="DLL48" s="32"/>
      <c r="DLM48" s="32"/>
      <c r="DLN48" s="32"/>
      <c r="DLO48" s="33"/>
      <c r="DLP48" s="34"/>
      <c r="DLQ48" s="30"/>
      <c r="DLR48" s="30"/>
      <c r="DLS48" s="31"/>
      <c r="DLT48" s="32"/>
      <c r="DLU48" s="32"/>
      <c r="DLV48" s="32"/>
      <c r="DLW48" s="33"/>
      <c r="DLX48" s="34"/>
      <c r="DLY48" s="30"/>
      <c r="DLZ48" s="30"/>
      <c r="DMA48" s="31"/>
      <c r="DMB48" s="32"/>
      <c r="DMC48" s="32"/>
      <c r="DMD48" s="32"/>
      <c r="DME48" s="33"/>
      <c r="DMF48" s="34"/>
      <c r="DMG48" s="30"/>
      <c r="DMH48" s="30"/>
      <c r="DMI48" s="31"/>
      <c r="DMJ48" s="32"/>
      <c r="DMK48" s="32"/>
      <c r="DML48" s="32"/>
      <c r="DMM48" s="33"/>
      <c r="DMN48" s="34"/>
      <c r="DMO48" s="30"/>
      <c r="DMP48" s="30"/>
      <c r="DMQ48" s="31"/>
      <c r="DMR48" s="32"/>
      <c r="DMS48" s="32"/>
      <c r="DMT48" s="32"/>
      <c r="DMU48" s="33"/>
      <c r="DMV48" s="34"/>
      <c r="DMW48" s="30"/>
      <c r="DMX48" s="30"/>
      <c r="DMY48" s="31"/>
      <c r="DMZ48" s="32"/>
      <c r="DNA48" s="32"/>
      <c r="DNB48" s="32"/>
      <c r="DNC48" s="33"/>
      <c r="DND48" s="34"/>
      <c r="DNE48" s="30"/>
      <c r="DNF48" s="30"/>
      <c r="DNG48" s="31"/>
      <c r="DNH48" s="32"/>
      <c r="DNI48" s="32"/>
      <c r="DNJ48" s="32"/>
      <c r="DNK48" s="33"/>
      <c r="DNL48" s="34"/>
      <c r="DNM48" s="30"/>
      <c r="DNN48" s="30"/>
      <c r="DNO48" s="31"/>
      <c r="DNP48" s="32"/>
      <c r="DNQ48" s="32"/>
      <c r="DNR48" s="32"/>
      <c r="DNS48" s="33"/>
      <c r="DNT48" s="34"/>
      <c r="DNU48" s="30"/>
      <c r="DNV48" s="30"/>
      <c r="DNW48" s="31"/>
      <c r="DNX48" s="32"/>
      <c r="DNY48" s="32"/>
      <c r="DNZ48" s="32"/>
      <c r="DOA48" s="33"/>
      <c r="DOB48" s="34"/>
      <c r="DOC48" s="30"/>
      <c r="DOD48" s="30"/>
      <c r="DOE48" s="31"/>
      <c r="DOF48" s="32"/>
      <c r="DOG48" s="32"/>
      <c r="DOH48" s="32"/>
      <c r="DOI48" s="33"/>
      <c r="DOJ48" s="34"/>
      <c r="DOK48" s="30"/>
      <c r="DOL48" s="30"/>
      <c r="DOM48" s="31"/>
      <c r="DON48" s="32"/>
      <c r="DOO48" s="32"/>
      <c r="DOP48" s="32"/>
      <c r="DOQ48" s="33"/>
      <c r="DOR48" s="34"/>
      <c r="DOS48" s="30"/>
      <c r="DOT48" s="30"/>
      <c r="DOU48" s="31"/>
      <c r="DOV48" s="32"/>
      <c r="DOW48" s="32"/>
      <c r="DOX48" s="32"/>
      <c r="DOY48" s="33"/>
      <c r="DOZ48" s="34"/>
      <c r="DPA48" s="30"/>
      <c r="DPB48" s="30"/>
      <c r="DPC48" s="31"/>
      <c r="DPD48" s="32"/>
      <c r="DPE48" s="32"/>
      <c r="DPF48" s="32"/>
      <c r="DPG48" s="33"/>
      <c r="DPH48" s="34"/>
      <c r="DPI48" s="30"/>
      <c r="DPJ48" s="30"/>
      <c r="DPK48" s="31"/>
      <c r="DPL48" s="32"/>
      <c r="DPM48" s="32"/>
      <c r="DPN48" s="32"/>
      <c r="DPO48" s="33"/>
      <c r="DPP48" s="34"/>
      <c r="DPQ48" s="30"/>
      <c r="DPR48" s="30"/>
      <c r="DPS48" s="31"/>
      <c r="DPT48" s="32"/>
      <c r="DPU48" s="32"/>
      <c r="DPV48" s="32"/>
      <c r="DPW48" s="33"/>
      <c r="DPX48" s="34"/>
      <c r="DPY48" s="30"/>
      <c r="DPZ48" s="30"/>
      <c r="DQA48" s="31"/>
      <c r="DQB48" s="32"/>
      <c r="DQC48" s="32"/>
      <c r="DQD48" s="32"/>
      <c r="DQE48" s="33"/>
      <c r="DQF48" s="34"/>
      <c r="DQG48" s="30"/>
      <c r="DQH48" s="30"/>
      <c r="DQI48" s="31"/>
      <c r="DQJ48" s="32"/>
      <c r="DQK48" s="32"/>
      <c r="DQL48" s="32"/>
      <c r="DQM48" s="33"/>
      <c r="DQN48" s="34"/>
      <c r="DQO48" s="30"/>
      <c r="DQP48" s="30"/>
      <c r="DQQ48" s="31"/>
      <c r="DQR48" s="32"/>
      <c r="DQS48" s="32"/>
      <c r="DQT48" s="32"/>
      <c r="DQU48" s="33"/>
      <c r="DQV48" s="34"/>
      <c r="DQW48" s="30"/>
      <c r="DQX48" s="30"/>
      <c r="DQY48" s="31"/>
      <c r="DQZ48" s="32"/>
      <c r="DRA48" s="32"/>
      <c r="DRB48" s="32"/>
      <c r="DRC48" s="33"/>
      <c r="DRD48" s="34"/>
      <c r="DRE48" s="30"/>
      <c r="DRF48" s="30"/>
      <c r="DRG48" s="31"/>
      <c r="DRH48" s="32"/>
      <c r="DRI48" s="32"/>
      <c r="DRJ48" s="32"/>
      <c r="DRK48" s="33"/>
      <c r="DRL48" s="34"/>
      <c r="DRM48" s="30"/>
      <c r="DRN48" s="30"/>
      <c r="DRO48" s="31"/>
      <c r="DRP48" s="32"/>
      <c r="DRQ48" s="32"/>
      <c r="DRR48" s="32"/>
      <c r="DRS48" s="33"/>
      <c r="DRT48" s="34"/>
      <c r="DRU48" s="30"/>
      <c r="DRV48" s="30"/>
      <c r="DRW48" s="31"/>
      <c r="DRX48" s="32"/>
      <c r="DRY48" s="32"/>
      <c r="DRZ48" s="32"/>
      <c r="DSA48" s="33"/>
      <c r="DSB48" s="34"/>
      <c r="DSC48" s="30"/>
      <c r="DSD48" s="30"/>
      <c r="DSE48" s="31"/>
      <c r="DSF48" s="32"/>
      <c r="DSG48" s="32"/>
      <c r="DSH48" s="32"/>
      <c r="DSI48" s="33"/>
      <c r="DSJ48" s="34"/>
      <c r="DSK48" s="30"/>
      <c r="DSL48" s="30"/>
      <c r="DSM48" s="31"/>
      <c r="DSN48" s="32"/>
      <c r="DSO48" s="32"/>
      <c r="DSP48" s="32"/>
      <c r="DSQ48" s="33"/>
      <c r="DSR48" s="34"/>
      <c r="DSS48" s="30"/>
      <c r="DST48" s="30"/>
      <c r="DSU48" s="31"/>
      <c r="DSV48" s="32"/>
      <c r="DSW48" s="32"/>
      <c r="DSX48" s="32"/>
      <c r="DSY48" s="33"/>
      <c r="DSZ48" s="34"/>
      <c r="DTA48" s="30"/>
      <c r="DTB48" s="30"/>
      <c r="DTC48" s="31"/>
      <c r="DTD48" s="32"/>
      <c r="DTE48" s="32"/>
      <c r="DTF48" s="32"/>
      <c r="DTG48" s="33"/>
      <c r="DTH48" s="34"/>
      <c r="DTI48" s="30"/>
      <c r="DTJ48" s="30"/>
      <c r="DTK48" s="31"/>
      <c r="DTL48" s="32"/>
      <c r="DTM48" s="32"/>
      <c r="DTN48" s="32"/>
      <c r="DTO48" s="33"/>
      <c r="DTP48" s="34"/>
      <c r="DTQ48" s="30"/>
      <c r="DTR48" s="30"/>
      <c r="DTS48" s="31"/>
      <c r="DTT48" s="32"/>
      <c r="DTU48" s="32"/>
      <c r="DTV48" s="32"/>
      <c r="DTW48" s="33"/>
      <c r="DTX48" s="34"/>
      <c r="DTY48" s="30"/>
      <c r="DTZ48" s="30"/>
      <c r="DUA48" s="31"/>
      <c r="DUB48" s="32"/>
      <c r="DUC48" s="32"/>
      <c r="DUD48" s="32"/>
      <c r="DUE48" s="33"/>
      <c r="DUF48" s="34"/>
      <c r="DUG48" s="30"/>
      <c r="DUH48" s="30"/>
      <c r="DUI48" s="31"/>
      <c r="DUJ48" s="32"/>
      <c r="DUK48" s="32"/>
      <c r="DUL48" s="32"/>
      <c r="DUM48" s="33"/>
      <c r="DUN48" s="34"/>
      <c r="DUO48" s="30"/>
      <c r="DUP48" s="30"/>
      <c r="DUQ48" s="31"/>
      <c r="DUR48" s="32"/>
      <c r="DUS48" s="32"/>
      <c r="DUT48" s="32"/>
      <c r="DUU48" s="33"/>
      <c r="DUV48" s="34"/>
      <c r="DUW48" s="30"/>
      <c r="DUX48" s="30"/>
      <c r="DUY48" s="31"/>
      <c r="DUZ48" s="32"/>
      <c r="DVA48" s="32"/>
      <c r="DVB48" s="32"/>
      <c r="DVC48" s="33"/>
      <c r="DVD48" s="34"/>
      <c r="DVE48" s="30"/>
      <c r="DVF48" s="30"/>
      <c r="DVG48" s="31"/>
      <c r="DVH48" s="32"/>
      <c r="DVI48" s="32"/>
      <c r="DVJ48" s="32"/>
      <c r="DVK48" s="33"/>
      <c r="DVL48" s="34"/>
      <c r="DVM48" s="30"/>
      <c r="DVN48" s="30"/>
      <c r="DVO48" s="31"/>
      <c r="DVP48" s="32"/>
      <c r="DVQ48" s="32"/>
      <c r="DVR48" s="32"/>
      <c r="DVS48" s="33"/>
      <c r="DVT48" s="34"/>
      <c r="DVU48" s="30"/>
      <c r="DVV48" s="30"/>
      <c r="DVW48" s="31"/>
      <c r="DVX48" s="32"/>
      <c r="DVY48" s="32"/>
      <c r="DVZ48" s="32"/>
      <c r="DWA48" s="33"/>
      <c r="DWB48" s="34"/>
      <c r="DWC48" s="30"/>
      <c r="DWD48" s="30"/>
      <c r="DWE48" s="31"/>
      <c r="DWF48" s="32"/>
      <c r="DWG48" s="32"/>
      <c r="DWH48" s="32"/>
      <c r="DWI48" s="33"/>
      <c r="DWJ48" s="34"/>
      <c r="DWK48" s="30"/>
      <c r="DWL48" s="30"/>
      <c r="DWM48" s="31"/>
      <c r="DWN48" s="32"/>
      <c r="DWO48" s="32"/>
      <c r="DWP48" s="32"/>
      <c r="DWQ48" s="33"/>
      <c r="DWR48" s="34"/>
      <c r="DWS48" s="30"/>
      <c r="DWT48" s="30"/>
      <c r="DWU48" s="31"/>
      <c r="DWV48" s="32"/>
      <c r="DWW48" s="32"/>
      <c r="DWX48" s="32"/>
      <c r="DWY48" s="33"/>
      <c r="DWZ48" s="34"/>
      <c r="DXA48" s="30"/>
      <c r="DXB48" s="30"/>
      <c r="DXC48" s="31"/>
      <c r="DXD48" s="32"/>
      <c r="DXE48" s="32"/>
      <c r="DXF48" s="32"/>
      <c r="DXG48" s="33"/>
      <c r="DXH48" s="34"/>
      <c r="DXI48" s="30"/>
      <c r="DXJ48" s="30"/>
      <c r="DXK48" s="31"/>
      <c r="DXL48" s="32"/>
      <c r="DXM48" s="32"/>
      <c r="DXN48" s="32"/>
      <c r="DXO48" s="33"/>
      <c r="DXP48" s="34"/>
      <c r="DXQ48" s="30"/>
      <c r="DXR48" s="30"/>
      <c r="DXS48" s="31"/>
      <c r="DXT48" s="32"/>
      <c r="DXU48" s="32"/>
      <c r="DXV48" s="32"/>
      <c r="DXW48" s="33"/>
      <c r="DXX48" s="34"/>
      <c r="DXY48" s="30"/>
      <c r="DXZ48" s="30"/>
      <c r="DYA48" s="31"/>
      <c r="DYB48" s="32"/>
      <c r="DYC48" s="32"/>
      <c r="DYD48" s="32"/>
      <c r="DYE48" s="33"/>
      <c r="DYF48" s="34"/>
      <c r="DYG48" s="30"/>
      <c r="DYH48" s="30"/>
      <c r="DYI48" s="31"/>
      <c r="DYJ48" s="32"/>
      <c r="DYK48" s="32"/>
      <c r="DYL48" s="32"/>
      <c r="DYM48" s="33"/>
      <c r="DYN48" s="34"/>
      <c r="DYO48" s="30"/>
      <c r="DYP48" s="30"/>
      <c r="DYQ48" s="31"/>
      <c r="DYR48" s="32"/>
      <c r="DYS48" s="32"/>
      <c r="DYT48" s="32"/>
      <c r="DYU48" s="33"/>
      <c r="DYV48" s="34"/>
      <c r="DYW48" s="30"/>
      <c r="DYX48" s="30"/>
      <c r="DYY48" s="31"/>
      <c r="DYZ48" s="32"/>
      <c r="DZA48" s="32"/>
      <c r="DZB48" s="32"/>
      <c r="DZC48" s="33"/>
      <c r="DZD48" s="34"/>
      <c r="DZE48" s="30"/>
      <c r="DZF48" s="30"/>
      <c r="DZG48" s="31"/>
      <c r="DZH48" s="32"/>
      <c r="DZI48" s="32"/>
      <c r="DZJ48" s="32"/>
      <c r="DZK48" s="33"/>
      <c r="DZL48" s="34"/>
      <c r="DZM48" s="30"/>
      <c r="DZN48" s="30"/>
      <c r="DZO48" s="31"/>
      <c r="DZP48" s="32"/>
      <c r="DZQ48" s="32"/>
      <c r="DZR48" s="32"/>
      <c r="DZS48" s="33"/>
      <c r="DZT48" s="34"/>
      <c r="DZU48" s="30"/>
      <c r="DZV48" s="30"/>
      <c r="DZW48" s="31"/>
      <c r="DZX48" s="32"/>
      <c r="DZY48" s="32"/>
      <c r="DZZ48" s="32"/>
      <c r="EAA48" s="33"/>
      <c r="EAB48" s="34"/>
      <c r="EAC48" s="30"/>
      <c r="EAD48" s="30"/>
      <c r="EAE48" s="31"/>
      <c r="EAF48" s="32"/>
      <c r="EAG48" s="32"/>
      <c r="EAH48" s="32"/>
      <c r="EAI48" s="33"/>
      <c r="EAJ48" s="34"/>
      <c r="EAK48" s="30"/>
      <c r="EAL48" s="30"/>
      <c r="EAM48" s="31"/>
      <c r="EAN48" s="32"/>
      <c r="EAO48" s="32"/>
      <c r="EAP48" s="32"/>
      <c r="EAQ48" s="33"/>
      <c r="EAR48" s="34"/>
      <c r="EAS48" s="30"/>
      <c r="EAT48" s="30"/>
      <c r="EAU48" s="31"/>
      <c r="EAV48" s="32"/>
      <c r="EAW48" s="32"/>
      <c r="EAX48" s="32"/>
      <c r="EAY48" s="33"/>
      <c r="EAZ48" s="34"/>
      <c r="EBA48" s="30"/>
      <c r="EBB48" s="30"/>
      <c r="EBC48" s="31"/>
      <c r="EBD48" s="32"/>
      <c r="EBE48" s="32"/>
      <c r="EBF48" s="32"/>
      <c r="EBG48" s="33"/>
      <c r="EBH48" s="34"/>
      <c r="EBI48" s="30"/>
      <c r="EBJ48" s="30"/>
      <c r="EBK48" s="31"/>
      <c r="EBL48" s="32"/>
      <c r="EBM48" s="32"/>
      <c r="EBN48" s="32"/>
      <c r="EBO48" s="33"/>
      <c r="EBP48" s="34"/>
      <c r="EBQ48" s="30"/>
      <c r="EBR48" s="30"/>
      <c r="EBS48" s="31"/>
      <c r="EBT48" s="32"/>
      <c r="EBU48" s="32"/>
      <c r="EBV48" s="32"/>
      <c r="EBW48" s="33"/>
      <c r="EBX48" s="34"/>
      <c r="EBY48" s="30"/>
      <c r="EBZ48" s="30"/>
      <c r="ECA48" s="31"/>
      <c r="ECB48" s="32"/>
      <c r="ECC48" s="32"/>
      <c r="ECD48" s="32"/>
      <c r="ECE48" s="33"/>
      <c r="ECF48" s="34"/>
      <c r="ECG48" s="30"/>
      <c r="ECH48" s="30"/>
      <c r="ECI48" s="31"/>
      <c r="ECJ48" s="32"/>
      <c r="ECK48" s="32"/>
      <c r="ECL48" s="32"/>
      <c r="ECM48" s="33"/>
      <c r="ECN48" s="34"/>
      <c r="ECO48" s="30"/>
      <c r="ECP48" s="30"/>
      <c r="ECQ48" s="31"/>
      <c r="ECR48" s="32"/>
      <c r="ECS48" s="32"/>
      <c r="ECT48" s="32"/>
      <c r="ECU48" s="33"/>
      <c r="ECV48" s="34"/>
      <c r="ECW48" s="30"/>
      <c r="ECX48" s="30"/>
      <c r="ECY48" s="31"/>
      <c r="ECZ48" s="32"/>
      <c r="EDA48" s="32"/>
      <c r="EDB48" s="32"/>
      <c r="EDC48" s="33"/>
      <c r="EDD48" s="34"/>
      <c r="EDE48" s="30"/>
      <c r="EDF48" s="30"/>
      <c r="EDG48" s="31"/>
      <c r="EDH48" s="32"/>
      <c r="EDI48" s="32"/>
      <c r="EDJ48" s="32"/>
      <c r="EDK48" s="33"/>
      <c r="EDL48" s="34"/>
      <c r="EDM48" s="30"/>
      <c r="EDN48" s="30"/>
      <c r="EDO48" s="31"/>
      <c r="EDP48" s="32"/>
      <c r="EDQ48" s="32"/>
      <c r="EDR48" s="32"/>
      <c r="EDS48" s="33"/>
      <c r="EDT48" s="34"/>
      <c r="EDU48" s="30"/>
      <c r="EDV48" s="30"/>
      <c r="EDW48" s="31"/>
      <c r="EDX48" s="32"/>
      <c r="EDY48" s="32"/>
      <c r="EDZ48" s="32"/>
      <c r="EEA48" s="33"/>
      <c r="EEB48" s="34"/>
      <c r="EEC48" s="30"/>
      <c r="EED48" s="30"/>
      <c r="EEE48" s="31"/>
      <c r="EEF48" s="32"/>
      <c r="EEG48" s="32"/>
      <c r="EEH48" s="32"/>
      <c r="EEI48" s="33"/>
      <c r="EEJ48" s="34"/>
      <c r="EEK48" s="30"/>
      <c r="EEL48" s="30"/>
      <c r="EEM48" s="31"/>
      <c r="EEN48" s="32"/>
      <c r="EEO48" s="32"/>
      <c r="EEP48" s="32"/>
      <c r="EEQ48" s="33"/>
      <c r="EER48" s="34"/>
      <c r="EES48" s="30"/>
      <c r="EET48" s="30"/>
      <c r="EEU48" s="31"/>
      <c r="EEV48" s="32"/>
      <c r="EEW48" s="32"/>
      <c r="EEX48" s="32"/>
      <c r="EEY48" s="33"/>
      <c r="EEZ48" s="34"/>
      <c r="EFA48" s="30"/>
      <c r="EFB48" s="30"/>
      <c r="EFC48" s="31"/>
      <c r="EFD48" s="32"/>
      <c r="EFE48" s="32"/>
      <c r="EFF48" s="32"/>
      <c r="EFG48" s="33"/>
      <c r="EFH48" s="34"/>
      <c r="EFI48" s="30"/>
      <c r="EFJ48" s="30"/>
      <c r="EFK48" s="31"/>
      <c r="EFL48" s="32"/>
      <c r="EFM48" s="32"/>
      <c r="EFN48" s="32"/>
      <c r="EFO48" s="33"/>
      <c r="EFP48" s="34"/>
      <c r="EFQ48" s="30"/>
      <c r="EFR48" s="30"/>
      <c r="EFS48" s="31"/>
      <c r="EFT48" s="32"/>
      <c r="EFU48" s="32"/>
      <c r="EFV48" s="32"/>
      <c r="EFW48" s="33"/>
      <c r="EFX48" s="34"/>
      <c r="EFY48" s="30"/>
      <c r="EFZ48" s="30"/>
      <c r="EGA48" s="31"/>
      <c r="EGB48" s="32"/>
      <c r="EGC48" s="32"/>
      <c r="EGD48" s="32"/>
      <c r="EGE48" s="33"/>
      <c r="EGF48" s="34"/>
      <c r="EGG48" s="30"/>
      <c r="EGH48" s="30"/>
      <c r="EGI48" s="31"/>
      <c r="EGJ48" s="32"/>
      <c r="EGK48" s="32"/>
      <c r="EGL48" s="32"/>
      <c r="EGM48" s="33"/>
      <c r="EGN48" s="34"/>
      <c r="EGO48" s="30"/>
      <c r="EGP48" s="30"/>
      <c r="EGQ48" s="31"/>
      <c r="EGR48" s="32"/>
      <c r="EGS48" s="32"/>
      <c r="EGT48" s="32"/>
      <c r="EGU48" s="33"/>
      <c r="EGV48" s="34"/>
      <c r="EGW48" s="30"/>
      <c r="EGX48" s="30"/>
      <c r="EGY48" s="31"/>
      <c r="EGZ48" s="32"/>
      <c r="EHA48" s="32"/>
      <c r="EHB48" s="32"/>
      <c r="EHC48" s="33"/>
      <c r="EHD48" s="34"/>
      <c r="EHE48" s="30"/>
      <c r="EHF48" s="30"/>
      <c r="EHG48" s="31"/>
      <c r="EHH48" s="32"/>
      <c r="EHI48" s="32"/>
      <c r="EHJ48" s="32"/>
      <c r="EHK48" s="33"/>
      <c r="EHL48" s="34"/>
      <c r="EHM48" s="30"/>
      <c r="EHN48" s="30"/>
      <c r="EHO48" s="31"/>
      <c r="EHP48" s="32"/>
      <c r="EHQ48" s="32"/>
      <c r="EHR48" s="32"/>
      <c r="EHS48" s="33"/>
      <c r="EHT48" s="34"/>
      <c r="EHU48" s="30"/>
      <c r="EHV48" s="30"/>
      <c r="EHW48" s="31"/>
      <c r="EHX48" s="32"/>
      <c r="EHY48" s="32"/>
      <c r="EHZ48" s="32"/>
      <c r="EIA48" s="33"/>
      <c r="EIB48" s="34"/>
      <c r="EIC48" s="30"/>
      <c r="EID48" s="30"/>
      <c r="EIE48" s="31"/>
      <c r="EIF48" s="32"/>
      <c r="EIG48" s="32"/>
      <c r="EIH48" s="32"/>
      <c r="EII48" s="33"/>
      <c r="EIJ48" s="34"/>
      <c r="EIK48" s="30"/>
      <c r="EIL48" s="30"/>
      <c r="EIM48" s="31"/>
      <c r="EIN48" s="32"/>
      <c r="EIO48" s="32"/>
      <c r="EIP48" s="32"/>
      <c r="EIQ48" s="33"/>
      <c r="EIR48" s="34"/>
      <c r="EIS48" s="30"/>
      <c r="EIT48" s="30"/>
      <c r="EIU48" s="31"/>
      <c r="EIV48" s="32"/>
      <c r="EIW48" s="32"/>
      <c r="EIX48" s="32"/>
      <c r="EIY48" s="33"/>
      <c r="EIZ48" s="34"/>
      <c r="EJA48" s="30"/>
      <c r="EJB48" s="30"/>
      <c r="EJC48" s="31"/>
      <c r="EJD48" s="32"/>
      <c r="EJE48" s="32"/>
      <c r="EJF48" s="32"/>
      <c r="EJG48" s="33"/>
      <c r="EJH48" s="34"/>
      <c r="EJI48" s="30"/>
      <c r="EJJ48" s="30"/>
      <c r="EJK48" s="31"/>
      <c r="EJL48" s="32"/>
      <c r="EJM48" s="32"/>
      <c r="EJN48" s="32"/>
      <c r="EJO48" s="33"/>
      <c r="EJP48" s="34"/>
      <c r="EJQ48" s="30"/>
      <c r="EJR48" s="30"/>
      <c r="EJS48" s="31"/>
      <c r="EJT48" s="32"/>
      <c r="EJU48" s="32"/>
      <c r="EJV48" s="32"/>
      <c r="EJW48" s="33"/>
      <c r="EJX48" s="34"/>
      <c r="EJY48" s="30"/>
      <c r="EJZ48" s="30"/>
      <c r="EKA48" s="31"/>
      <c r="EKB48" s="32"/>
      <c r="EKC48" s="32"/>
      <c r="EKD48" s="32"/>
      <c r="EKE48" s="33"/>
      <c r="EKF48" s="34"/>
      <c r="EKG48" s="30"/>
      <c r="EKH48" s="30"/>
      <c r="EKI48" s="31"/>
      <c r="EKJ48" s="32"/>
      <c r="EKK48" s="32"/>
      <c r="EKL48" s="32"/>
      <c r="EKM48" s="33"/>
      <c r="EKN48" s="34"/>
      <c r="EKO48" s="30"/>
      <c r="EKP48" s="30"/>
      <c r="EKQ48" s="31"/>
      <c r="EKR48" s="32"/>
      <c r="EKS48" s="32"/>
      <c r="EKT48" s="32"/>
      <c r="EKU48" s="33"/>
      <c r="EKV48" s="34"/>
      <c r="EKW48" s="30"/>
      <c r="EKX48" s="30"/>
      <c r="EKY48" s="31"/>
      <c r="EKZ48" s="32"/>
      <c r="ELA48" s="32"/>
      <c r="ELB48" s="32"/>
      <c r="ELC48" s="33"/>
      <c r="ELD48" s="34"/>
      <c r="ELE48" s="30"/>
      <c r="ELF48" s="30"/>
      <c r="ELG48" s="31"/>
      <c r="ELH48" s="32"/>
      <c r="ELI48" s="32"/>
      <c r="ELJ48" s="32"/>
      <c r="ELK48" s="33"/>
      <c r="ELL48" s="34"/>
      <c r="ELM48" s="30"/>
      <c r="ELN48" s="30"/>
      <c r="ELO48" s="31"/>
      <c r="ELP48" s="32"/>
      <c r="ELQ48" s="32"/>
      <c r="ELR48" s="32"/>
      <c r="ELS48" s="33"/>
      <c r="ELT48" s="34"/>
      <c r="ELU48" s="30"/>
      <c r="ELV48" s="30"/>
      <c r="ELW48" s="31"/>
      <c r="ELX48" s="32"/>
      <c r="ELY48" s="32"/>
      <c r="ELZ48" s="32"/>
      <c r="EMA48" s="33"/>
      <c r="EMB48" s="34"/>
      <c r="EMC48" s="30"/>
      <c r="EMD48" s="30"/>
      <c r="EME48" s="31"/>
      <c r="EMF48" s="32"/>
      <c r="EMG48" s="32"/>
      <c r="EMH48" s="32"/>
      <c r="EMI48" s="33"/>
      <c r="EMJ48" s="34"/>
      <c r="EMK48" s="30"/>
      <c r="EML48" s="30"/>
      <c r="EMM48" s="31"/>
      <c r="EMN48" s="32"/>
      <c r="EMO48" s="32"/>
      <c r="EMP48" s="32"/>
      <c r="EMQ48" s="33"/>
      <c r="EMR48" s="34"/>
      <c r="EMS48" s="30"/>
      <c r="EMT48" s="30"/>
      <c r="EMU48" s="31"/>
      <c r="EMV48" s="32"/>
      <c r="EMW48" s="32"/>
      <c r="EMX48" s="32"/>
      <c r="EMY48" s="33"/>
      <c r="EMZ48" s="34"/>
      <c r="ENA48" s="30"/>
      <c r="ENB48" s="30"/>
      <c r="ENC48" s="31"/>
      <c r="END48" s="32"/>
      <c r="ENE48" s="32"/>
      <c r="ENF48" s="32"/>
      <c r="ENG48" s="33"/>
      <c r="ENH48" s="34"/>
      <c r="ENI48" s="30"/>
      <c r="ENJ48" s="30"/>
      <c r="ENK48" s="31"/>
      <c r="ENL48" s="32"/>
      <c r="ENM48" s="32"/>
      <c r="ENN48" s="32"/>
      <c r="ENO48" s="33"/>
      <c r="ENP48" s="34"/>
      <c r="ENQ48" s="30"/>
      <c r="ENR48" s="30"/>
      <c r="ENS48" s="31"/>
      <c r="ENT48" s="32"/>
      <c r="ENU48" s="32"/>
      <c r="ENV48" s="32"/>
      <c r="ENW48" s="33"/>
      <c r="ENX48" s="34"/>
      <c r="ENY48" s="30"/>
      <c r="ENZ48" s="30"/>
      <c r="EOA48" s="31"/>
      <c r="EOB48" s="32"/>
      <c r="EOC48" s="32"/>
      <c r="EOD48" s="32"/>
      <c r="EOE48" s="33"/>
      <c r="EOF48" s="34"/>
      <c r="EOG48" s="30"/>
      <c r="EOH48" s="30"/>
      <c r="EOI48" s="31"/>
      <c r="EOJ48" s="32"/>
      <c r="EOK48" s="32"/>
      <c r="EOL48" s="32"/>
      <c r="EOM48" s="33"/>
      <c r="EON48" s="34"/>
      <c r="EOO48" s="30"/>
      <c r="EOP48" s="30"/>
      <c r="EOQ48" s="31"/>
      <c r="EOR48" s="32"/>
      <c r="EOS48" s="32"/>
      <c r="EOT48" s="32"/>
      <c r="EOU48" s="33"/>
      <c r="EOV48" s="34"/>
      <c r="EOW48" s="30"/>
      <c r="EOX48" s="30"/>
      <c r="EOY48" s="31"/>
      <c r="EOZ48" s="32"/>
      <c r="EPA48" s="32"/>
      <c r="EPB48" s="32"/>
      <c r="EPC48" s="33"/>
      <c r="EPD48" s="34"/>
      <c r="EPE48" s="30"/>
      <c r="EPF48" s="30"/>
      <c r="EPG48" s="31"/>
      <c r="EPH48" s="32"/>
      <c r="EPI48" s="32"/>
      <c r="EPJ48" s="32"/>
      <c r="EPK48" s="33"/>
      <c r="EPL48" s="34"/>
      <c r="EPM48" s="30"/>
      <c r="EPN48" s="30"/>
      <c r="EPO48" s="31"/>
      <c r="EPP48" s="32"/>
      <c r="EPQ48" s="32"/>
      <c r="EPR48" s="32"/>
      <c r="EPS48" s="33"/>
      <c r="EPT48" s="34"/>
      <c r="EPU48" s="30"/>
      <c r="EPV48" s="30"/>
      <c r="EPW48" s="31"/>
      <c r="EPX48" s="32"/>
      <c r="EPY48" s="32"/>
      <c r="EPZ48" s="32"/>
      <c r="EQA48" s="33"/>
      <c r="EQB48" s="34"/>
      <c r="EQC48" s="30"/>
      <c r="EQD48" s="30"/>
      <c r="EQE48" s="31"/>
      <c r="EQF48" s="32"/>
      <c r="EQG48" s="32"/>
      <c r="EQH48" s="32"/>
      <c r="EQI48" s="33"/>
      <c r="EQJ48" s="34"/>
      <c r="EQK48" s="30"/>
      <c r="EQL48" s="30"/>
      <c r="EQM48" s="31"/>
      <c r="EQN48" s="32"/>
      <c r="EQO48" s="32"/>
      <c r="EQP48" s="32"/>
      <c r="EQQ48" s="33"/>
      <c r="EQR48" s="34"/>
      <c r="EQS48" s="30"/>
      <c r="EQT48" s="30"/>
      <c r="EQU48" s="31"/>
      <c r="EQV48" s="32"/>
      <c r="EQW48" s="32"/>
      <c r="EQX48" s="32"/>
      <c r="EQY48" s="33"/>
      <c r="EQZ48" s="34"/>
      <c r="ERA48" s="30"/>
      <c r="ERB48" s="30"/>
      <c r="ERC48" s="31"/>
      <c r="ERD48" s="32"/>
      <c r="ERE48" s="32"/>
      <c r="ERF48" s="32"/>
      <c r="ERG48" s="33"/>
      <c r="ERH48" s="34"/>
      <c r="ERI48" s="30"/>
      <c r="ERJ48" s="30"/>
      <c r="ERK48" s="31"/>
      <c r="ERL48" s="32"/>
      <c r="ERM48" s="32"/>
      <c r="ERN48" s="32"/>
      <c r="ERO48" s="33"/>
      <c r="ERP48" s="34"/>
      <c r="ERQ48" s="30"/>
      <c r="ERR48" s="30"/>
      <c r="ERS48" s="31"/>
      <c r="ERT48" s="32"/>
      <c r="ERU48" s="32"/>
      <c r="ERV48" s="32"/>
      <c r="ERW48" s="33"/>
      <c r="ERX48" s="34"/>
      <c r="ERY48" s="30"/>
      <c r="ERZ48" s="30"/>
      <c r="ESA48" s="31"/>
      <c r="ESB48" s="32"/>
      <c r="ESC48" s="32"/>
      <c r="ESD48" s="32"/>
      <c r="ESE48" s="33"/>
      <c r="ESF48" s="34"/>
      <c r="ESG48" s="30"/>
      <c r="ESH48" s="30"/>
      <c r="ESI48" s="31"/>
      <c r="ESJ48" s="32"/>
      <c r="ESK48" s="32"/>
      <c r="ESL48" s="32"/>
      <c r="ESM48" s="33"/>
      <c r="ESN48" s="34"/>
      <c r="ESO48" s="30"/>
      <c r="ESP48" s="30"/>
      <c r="ESQ48" s="31"/>
      <c r="ESR48" s="32"/>
      <c r="ESS48" s="32"/>
      <c r="EST48" s="32"/>
      <c r="ESU48" s="33"/>
      <c r="ESV48" s="34"/>
      <c r="ESW48" s="30"/>
      <c r="ESX48" s="30"/>
      <c r="ESY48" s="31"/>
      <c r="ESZ48" s="32"/>
      <c r="ETA48" s="32"/>
      <c r="ETB48" s="32"/>
      <c r="ETC48" s="33"/>
      <c r="ETD48" s="34"/>
      <c r="ETE48" s="30"/>
      <c r="ETF48" s="30"/>
      <c r="ETG48" s="31"/>
      <c r="ETH48" s="32"/>
      <c r="ETI48" s="32"/>
      <c r="ETJ48" s="32"/>
      <c r="ETK48" s="33"/>
      <c r="ETL48" s="34"/>
      <c r="ETM48" s="30"/>
      <c r="ETN48" s="30"/>
      <c r="ETO48" s="31"/>
      <c r="ETP48" s="32"/>
      <c r="ETQ48" s="32"/>
      <c r="ETR48" s="32"/>
      <c r="ETS48" s="33"/>
      <c r="ETT48" s="34"/>
      <c r="ETU48" s="30"/>
      <c r="ETV48" s="30"/>
      <c r="ETW48" s="31"/>
      <c r="ETX48" s="32"/>
      <c r="ETY48" s="32"/>
      <c r="ETZ48" s="32"/>
      <c r="EUA48" s="33"/>
      <c r="EUB48" s="34"/>
      <c r="EUC48" s="30"/>
      <c r="EUD48" s="30"/>
      <c r="EUE48" s="31"/>
      <c r="EUF48" s="32"/>
      <c r="EUG48" s="32"/>
      <c r="EUH48" s="32"/>
      <c r="EUI48" s="33"/>
      <c r="EUJ48" s="34"/>
      <c r="EUK48" s="30"/>
      <c r="EUL48" s="30"/>
      <c r="EUM48" s="31"/>
      <c r="EUN48" s="32"/>
      <c r="EUO48" s="32"/>
      <c r="EUP48" s="32"/>
      <c r="EUQ48" s="33"/>
      <c r="EUR48" s="34"/>
      <c r="EUS48" s="30"/>
      <c r="EUT48" s="30"/>
      <c r="EUU48" s="31"/>
      <c r="EUV48" s="32"/>
      <c r="EUW48" s="32"/>
      <c r="EUX48" s="32"/>
      <c r="EUY48" s="33"/>
      <c r="EUZ48" s="34"/>
      <c r="EVA48" s="30"/>
      <c r="EVB48" s="30"/>
      <c r="EVC48" s="31"/>
      <c r="EVD48" s="32"/>
      <c r="EVE48" s="32"/>
      <c r="EVF48" s="32"/>
      <c r="EVG48" s="33"/>
      <c r="EVH48" s="34"/>
      <c r="EVI48" s="30"/>
      <c r="EVJ48" s="30"/>
      <c r="EVK48" s="31"/>
      <c r="EVL48" s="32"/>
      <c r="EVM48" s="32"/>
      <c r="EVN48" s="32"/>
      <c r="EVO48" s="33"/>
      <c r="EVP48" s="34"/>
      <c r="EVQ48" s="30"/>
      <c r="EVR48" s="30"/>
      <c r="EVS48" s="31"/>
      <c r="EVT48" s="32"/>
      <c r="EVU48" s="32"/>
      <c r="EVV48" s="32"/>
      <c r="EVW48" s="33"/>
      <c r="EVX48" s="34"/>
      <c r="EVY48" s="30"/>
      <c r="EVZ48" s="30"/>
      <c r="EWA48" s="31"/>
      <c r="EWB48" s="32"/>
      <c r="EWC48" s="32"/>
      <c r="EWD48" s="32"/>
      <c r="EWE48" s="33"/>
      <c r="EWF48" s="34"/>
      <c r="EWG48" s="30"/>
      <c r="EWH48" s="30"/>
      <c r="EWI48" s="31"/>
      <c r="EWJ48" s="32"/>
      <c r="EWK48" s="32"/>
      <c r="EWL48" s="32"/>
      <c r="EWM48" s="33"/>
      <c r="EWN48" s="34"/>
      <c r="EWO48" s="30"/>
      <c r="EWP48" s="30"/>
      <c r="EWQ48" s="31"/>
      <c r="EWR48" s="32"/>
      <c r="EWS48" s="32"/>
      <c r="EWT48" s="32"/>
      <c r="EWU48" s="33"/>
      <c r="EWV48" s="34"/>
      <c r="EWW48" s="30"/>
      <c r="EWX48" s="30"/>
      <c r="EWY48" s="31"/>
      <c r="EWZ48" s="32"/>
      <c r="EXA48" s="32"/>
      <c r="EXB48" s="32"/>
      <c r="EXC48" s="33"/>
      <c r="EXD48" s="34"/>
      <c r="EXE48" s="30"/>
      <c r="EXF48" s="30"/>
      <c r="EXG48" s="31"/>
      <c r="EXH48" s="32"/>
      <c r="EXI48" s="32"/>
      <c r="EXJ48" s="32"/>
      <c r="EXK48" s="33"/>
      <c r="EXL48" s="34"/>
      <c r="EXM48" s="30"/>
      <c r="EXN48" s="30"/>
      <c r="EXO48" s="31"/>
      <c r="EXP48" s="32"/>
      <c r="EXQ48" s="32"/>
      <c r="EXR48" s="32"/>
      <c r="EXS48" s="33"/>
      <c r="EXT48" s="34"/>
      <c r="EXU48" s="30"/>
      <c r="EXV48" s="30"/>
      <c r="EXW48" s="31"/>
      <c r="EXX48" s="32"/>
      <c r="EXY48" s="32"/>
      <c r="EXZ48" s="32"/>
      <c r="EYA48" s="33"/>
      <c r="EYB48" s="34"/>
      <c r="EYC48" s="30"/>
      <c r="EYD48" s="30"/>
      <c r="EYE48" s="31"/>
      <c r="EYF48" s="32"/>
      <c r="EYG48" s="32"/>
      <c r="EYH48" s="32"/>
      <c r="EYI48" s="33"/>
      <c r="EYJ48" s="34"/>
      <c r="EYK48" s="30"/>
      <c r="EYL48" s="30"/>
      <c r="EYM48" s="31"/>
      <c r="EYN48" s="32"/>
      <c r="EYO48" s="32"/>
      <c r="EYP48" s="32"/>
      <c r="EYQ48" s="33"/>
      <c r="EYR48" s="34"/>
      <c r="EYS48" s="30"/>
      <c r="EYT48" s="30"/>
      <c r="EYU48" s="31"/>
      <c r="EYV48" s="32"/>
      <c r="EYW48" s="32"/>
      <c r="EYX48" s="32"/>
      <c r="EYY48" s="33"/>
      <c r="EYZ48" s="34"/>
      <c r="EZA48" s="30"/>
      <c r="EZB48" s="30"/>
      <c r="EZC48" s="31"/>
      <c r="EZD48" s="32"/>
      <c r="EZE48" s="32"/>
      <c r="EZF48" s="32"/>
      <c r="EZG48" s="33"/>
      <c r="EZH48" s="34"/>
      <c r="EZI48" s="30"/>
      <c r="EZJ48" s="30"/>
      <c r="EZK48" s="31"/>
      <c r="EZL48" s="32"/>
      <c r="EZM48" s="32"/>
      <c r="EZN48" s="32"/>
      <c r="EZO48" s="33"/>
      <c r="EZP48" s="34"/>
      <c r="EZQ48" s="30"/>
      <c r="EZR48" s="30"/>
      <c r="EZS48" s="31"/>
      <c r="EZT48" s="32"/>
      <c r="EZU48" s="32"/>
      <c r="EZV48" s="32"/>
      <c r="EZW48" s="33"/>
      <c r="EZX48" s="34"/>
      <c r="EZY48" s="30"/>
      <c r="EZZ48" s="30"/>
      <c r="FAA48" s="31"/>
      <c r="FAB48" s="32"/>
      <c r="FAC48" s="32"/>
      <c r="FAD48" s="32"/>
      <c r="FAE48" s="33"/>
      <c r="FAF48" s="34"/>
      <c r="FAG48" s="30"/>
      <c r="FAH48" s="30"/>
      <c r="FAI48" s="31"/>
      <c r="FAJ48" s="32"/>
      <c r="FAK48" s="32"/>
      <c r="FAL48" s="32"/>
      <c r="FAM48" s="33"/>
      <c r="FAN48" s="34"/>
      <c r="FAO48" s="30"/>
      <c r="FAP48" s="30"/>
      <c r="FAQ48" s="31"/>
      <c r="FAR48" s="32"/>
      <c r="FAS48" s="32"/>
      <c r="FAT48" s="32"/>
      <c r="FAU48" s="33"/>
      <c r="FAV48" s="34"/>
      <c r="FAW48" s="30"/>
      <c r="FAX48" s="30"/>
      <c r="FAY48" s="31"/>
      <c r="FAZ48" s="32"/>
      <c r="FBA48" s="32"/>
      <c r="FBB48" s="32"/>
      <c r="FBC48" s="33"/>
      <c r="FBD48" s="34"/>
      <c r="FBE48" s="30"/>
      <c r="FBF48" s="30"/>
      <c r="FBG48" s="31"/>
      <c r="FBH48" s="32"/>
      <c r="FBI48" s="32"/>
      <c r="FBJ48" s="32"/>
      <c r="FBK48" s="33"/>
      <c r="FBL48" s="34"/>
      <c r="FBM48" s="30"/>
      <c r="FBN48" s="30"/>
      <c r="FBO48" s="31"/>
      <c r="FBP48" s="32"/>
      <c r="FBQ48" s="32"/>
      <c r="FBR48" s="32"/>
      <c r="FBS48" s="33"/>
      <c r="FBT48" s="34"/>
      <c r="FBU48" s="30"/>
      <c r="FBV48" s="30"/>
      <c r="FBW48" s="31"/>
      <c r="FBX48" s="32"/>
      <c r="FBY48" s="32"/>
      <c r="FBZ48" s="32"/>
      <c r="FCA48" s="33"/>
      <c r="FCB48" s="34"/>
      <c r="FCC48" s="30"/>
      <c r="FCD48" s="30"/>
      <c r="FCE48" s="31"/>
      <c r="FCF48" s="32"/>
      <c r="FCG48" s="32"/>
      <c r="FCH48" s="32"/>
      <c r="FCI48" s="33"/>
      <c r="FCJ48" s="34"/>
      <c r="FCK48" s="30"/>
      <c r="FCL48" s="30"/>
      <c r="FCM48" s="31"/>
      <c r="FCN48" s="32"/>
      <c r="FCO48" s="32"/>
      <c r="FCP48" s="32"/>
      <c r="FCQ48" s="33"/>
      <c r="FCR48" s="34"/>
      <c r="FCS48" s="30"/>
      <c r="FCT48" s="30"/>
      <c r="FCU48" s="31"/>
      <c r="FCV48" s="32"/>
      <c r="FCW48" s="32"/>
      <c r="FCX48" s="32"/>
      <c r="FCY48" s="33"/>
      <c r="FCZ48" s="34"/>
      <c r="FDA48" s="30"/>
      <c r="FDB48" s="30"/>
      <c r="FDC48" s="31"/>
      <c r="FDD48" s="32"/>
      <c r="FDE48" s="32"/>
      <c r="FDF48" s="32"/>
      <c r="FDG48" s="33"/>
      <c r="FDH48" s="34"/>
      <c r="FDI48" s="30"/>
      <c r="FDJ48" s="30"/>
      <c r="FDK48" s="31"/>
      <c r="FDL48" s="32"/>
      <c r="FDM48" s="32"/>
      <c r="FDN48" s="32"/>
      <c r="FDO48" s="33"/>
      <c r="FDP48" s="34"/>
      <c r="FDQ48" s="30"/>
      <c r="FDR48" s="30"/>
      <c r="FDS48" s="31"/>
      <c r="FDT48" s="32"/>
      <c r="FDU48" s="32"/>
      <c r="FDV48" s="32"/>
      <c r="FDW48" s="33"/>
      <c r="FDX48" s="34"/>
      <c r="FDY48" s="30"/>
      <c r="FDZ48" s="30"/>
      <c r="FEA48" s="31"/>
      <c r="FEB48" s="32"/>
      <c r="FEC48" s="32"/>
      <c r="FED48" s="32"/>
      <c r="FEE48" s="33"/>
      <c r="FEF48" s="34"/>
      <c r="FEG48" s="30"/>
      <c r="FEH48" s="30"/>
      <c r="FEI48" s="31"/>
      <c r="FEJ48" s="32"/>
      <c r="FEK48" s="32"/>
      <c r="FEL48" s="32"/>
      <c r="FEM48" s="33"/>
      <c r="FEN48" s="34"/>
      <c r="FEO48" s="30"/>
      <c r="FEP48" s="30"/>
      <c r="FEQ48" s="31"/>
      <c r="FER48" s="32"/>
      <c r="FES48" s="32"/>
      <c r="FET48" s="32"/>
      <c r="FEU48" s="33"/>
      <c r="FEV48" s="34"/>
      <c r="FEW48" s="30"/>
      <c r="FEX48" s="30"/>
      <c r="FEY48" s="31"/>
      <c r="FEZ48" s="32"/>
      <c r="FFA48" s="32"/>
      <c r="FFB48" s="32"/>
      <c r="FFC48" s="33"/>
      <c r="FFD48" s="34"/>
      <c r="FFE48" s="30"/>
      <c r="FFF48" s="30"/>
      <c r="FFG48" s="31"/>
      <c r="FFH48" s="32"/>
      <c r="FFI48" s="32"/>
      <c r="FFJ48" s="32"/>
      <c r="FFK48" s="33"/>
      <c r="FFL48" s="34"/>
      <c r="FFM48" s="30"/>
      <c r="FFN48" s="30"/>
      <c r="FFO48" s="31"/>
      <c r="FFP48" s="32"/>
      <c r="FFQ48" s="32"/>
      <c r="FFR48" s="32"/>
      <c r="FFS48" s="33"/>
      <c r="FFT48" s="34"/>
      <c r="FFU48" s="30"/>
      <c r="FFV48" s="30"/>
      <c r="FFW48" s="31"/>
      <c r="FFX48" s="32"/>
      <c r="FFY48" s="32"/>
      <c r="FFZ48" s="32"/>
      <c r="FGA48" s="33"/>
      <c r="FGB48" s="34"/>
      <c r="FGC48" s="30"/>
      <c r="FGD48" s="30"/>
      <c r="FGE48" s="31"/>
      <c r="FGF48" s="32"/>
      <c r="FGG48" s="32"/>
      <c r="FGH48" s="32"/>
      <c r="FGI48" s="33"/>
      <c r="FGJ48" s="34"/>
      <c r="FGK48" s="30"/>
      <c r="FGL48" s="30"/>
      <c r="FGM48" s="31"/>
      <c r="FGN48" s="32"/>
      <c r="FGO48" s="32"/>
      <c r="FGP48" s="32"/>
      <c r="FGQ48" s="33"/>
      <c r="FGR48" s="34"/>
      <c r="FGS48" s="30"/>
      <c r="FGT48" s="30"/>
      <c r="FGU48" s="31"/>
      <c r="FGV48" s="32"/>
      <c r="FGW48" s="32"/>
      <c r="FGX48" s="32"/>
      <c r="FGY48" s="33"/>
      <c r="FGZ48" s="34"/>
      <c r="FHA48" s="30"/>
      <c r="FHB48" s="30"/>
      <c r="FHC48" s="31"/>
      <c r="FHD48" s="32"/>
      <c r="FHE48" s="32"/>
      <c r="FHF48" s="32"/>
      <c r="FHG48" s="33"/>
      <c r="FHH48" s="34"/>
      <c r="FHI48" s="30"/>
      <c r="FHJ48" s="30"/>
      <c r="FHK48" s="31"/>
      <c r="FHL48" s="32"/>
      <c r="FHM48" s="32"/>
      <c r="FHN48" s="32"/>
      <c r="FHO48" s="33"/>
      <c r="FHP48" s="34"/>
      <c r="FHQ48" s="30"/>
      <c r="FHR48" s="30"/>
      <c r="FHS48" s="31"/>
      <c r="FHT48" s="32"/>
      <c r="FHU48" s="32"/>
      <c r="FHV48" s="32"/>
      <c r="FHW48" s="33"/>
      <c r="FHX48" s="34"/>
      <c r="FHY48" s="30"/>
      <c r="FHZ48" s="30"/>
      <c r="FIA48" s="31"/>
      <c r="FIB48" s="32"/>
      <c r="FIC48" s="32"/>
      <c r="FID48" s="32"/>
      <c r="FIE48" s="33"/>
      <c r="FIF48" s="34"/>
      <c r="FIG48" s="30"/>
      <c r="FIH48" s="30"/>
      <c r="FII48" s="31"/>
      <c r="FIJ48" s="32"/>
      <c r="FIK48" s="32"/>
      <c r="FIL48" s="32"/>
      <c r="FIM48" s="33"/>
      <c r="FIN48" s="34"/>
      <c r="FIO48" s="30"/>
      <c r="FIP48" s="30"/>
      <c r="FIQ48" s="31"/>
      <c r="FIR48" s="32"/>
      <c r="FIS48" s="32"/>
      <c r="FIT48" s="32"/>
      <c r="FIU48" s="33"/>
      <c r="FIV48" s="34"/>
      <c r="FIW48" s="30"/>
      <c r="FIX48" s="30"/>
      <c r="FIY48" s="31"/>
      <c r="FIZ48" s="32"/>
      <c r="FJA48" s="32"/>
      <c r="FJB48" s="32"/>
      <c r="FJC48" s="33"/>
      <c r="FJD48" s="34"/>
      <c r="FJE48" s="30"/>
      <c r="FJF48" s="30"/>
      <c r="FJG48" s="31"/>
      <c r="FJH48" s="32"/>
      <c r="FJI48" s="32"/>
      <c r="FJJ48" s="32"/>
      <c r="FJK48" s="33"/>
      <c r="FJL48" s="34"/>
      <c r="FJM48" s="30"/>
      <c r="FJN48" s="30"/>
      <c r="FJO48" s="31"/>
      <c r="FJP48" s="32"/>
      <c r="FJQ48" s="32"/>
      <c r="FJR48" s="32"/>
      <c r="FJS48" s="33"/>
      <c r="FJT48" s="34"/>
      <c r="FJU48" s="30"/>
      <c r="FJV48" s="30"/>
      <c r="FJW48" s="31"/>
      <c r="FJX48" s="32"/>
      <c r="FJY48" s="32"/>
      <c r="FJZ48" s="32"/>
      <c r="FKA48" s="33"/>
      <c r="FKB48" s="34"/>
      <c r="FKC48" s="30"/>
      <c r="FKD48" s="30"/>
      <c r="FKE48" s="31"/>
      <c r="FKF48" s="32"/>
      <c r="FKG48" s="32"/>
      <c r="FKH48" s="32"/>
      <c r="FKI48" s="33"/>
      <c r="FKJ48" s="34"/>
      <c r="FKK48" s="30"/>
      <c r="FKL48" s="30"/>
      <c r="FKM48" s="31"/>
      <c r="FKN48" s="32"/>
      <c r="FKO48" s="32"/>
      <c r="FKP48" s="32"/>
      <c r="FKQ48" s="33"/>
      <c r="FKR48" s="34"/>
      <c r="FKS48" s="30"/>
      <c r="FKT48" s="30"/>
      <c r="FKU48" s="31"/>
      <c r="FKV48" s="32"/>
      <c r="FKW48" s="32"/>
      <c r="FKX48" s="32"/>
      <c r="FKY48" s="33"/>
      <c r="FKZ48" s="34"/>
      <c r="FLA48" s="30"/>
      <c r="FLB48" s="30"/>
      <c r="FLC48" s="31"/>
      <c r="FLD48" s="32"/>
      <c r="FLE48" s="32"/>
      <c r="FLF48" s="32"/>
      <c r="FLG48" s="33"/>
      <c r="FLH48" s="34"/>
      <c r="FLI48" s="30"/>
      <c r="FLJ48" s="30"/>
      <c r="FLK48" s="31"/>
      <c r="FLL48" s="32"/>
      <c r="FLM48" s="32"/>
      <c r="FLN48" s="32"/>
      <c r="FLO48" s="33"/>
      <c r="FLP48" s="34"/>
      <c r="FLQ48" s="30"/>
      <c r="FLR48" s="30"/>
      <c r="FLS48" s="31"/>
      <c r="FLT48" s="32"/>
      <c r="FLU48" s="32"/>
      <c r="FLV48" s="32"/>
      <c r="FLW48" s="33"/>
      <c r="FLX48" s="34"/>
      <c r="FLY48" s="30"/>
      <c r="FLZ48" s="30"/>
      <c r="FMA48" s="31"/>
      <c r="FMB48" s="32"/>
      <c r="FMC48" s="32"/>
      <c r="FMD48" s="32"/>
      <c r="FME48" s="33"/>
      <c r="FMF48" s="34"/>
      <c r="FMG48" s="30"/>
      <c r="FMH48" s="30"/>
      <c r="FMI48" s="31"/>
      <c r="FMJ48" s="32"/>
      <c r="FMK48" s="32"/>
      <c r="FML48" s="32"/>
      <c r="FMM48" s="33"/>
      <c r="FMN48" s="34"/>
      <c r="FMO48" s="30"/>
      <c r="FMP48" s="30"/>
      <c r="FMQ48" s="31"/>
      <c r="FMR48" s="32"/>
      <c r="FMS48" s="32"/>
      <c r="FMT48" s="32"/>
      <c r="FMU48" s="33"/>
      <c r="FMV48" s="34"/>
      <c r="FMW48" s="30"/>
      <c r="FMX48" s="30"/>
      <c r="FMY48" s="31"/>
      <c r="FMZ48" s="32"/>
      <c r="FNA48" s="32"/>
      <c r="FNB48" s="32"/>
      <c r="FNC48" s="33"/>
      <c r="FND48" s="34"/>
      <c r="FNE48" s="30"/>
      <c r="FNF48" s="30"/>
      <c r="FNG48" s="31"/>
      <c r="FNH48" s="32"/>
      <c r="FNI48" s="32"/>
      <c r="FNJ48" s="32"/>
      <c r="FNK48" s="33"/>
      <c r="FNL48" s="34"/>
      <c r="FNM48" s="30"/>
      <c r="FNN48" s="30"/>
      <c r="FNO48" s="31"/>
      <c r="FNP48" s="32"/>
      <c r="FNQ48" s="32"/>
      <c r="FNR48" s="32"/>
      <c r="FNS48" s="33"/>
      <c r="FNT48" s="34"/>
      <c r="FNU48" s="30"/>
      <c r="FNV48" s="30"/>
      <c r="FNW48" s="31"/>
      <c r="FNX48" s="32"/>
      <c r="FNY48" s="32"/>
      <c r="FNZ48" s="32"/>
      <c r="FOA48" s="33"/>
      <c r="FOB48" s="34"/>
      <c r="FOC48" s="30"/>
      <c r="FOD48" s="30"/>
      <c r="FOE48" s="31"/>
      <c r="FOF48" s="32"/>
      <c r="FOG48" s="32"/>
      <c r="FOH48" s="32"/>
      <c r="FOI48" s="33"/>
      <c r="FOJ48" s="34"/>
      <c r="FOK48" s="30"/>
      <c r="FOL48" s="30"/>
      <c r="FOM48" s="31"/>
      <c r="FON48" s="32"/>
      <c r="FOO48" s="32"/>
      <c r="FOP48" s="32"/>
      <c r="FOQ48" s="33"/>
      <c r="FOR48" s="34"/>
      <c r="FOS48" s="30"/>
      <c r="FOT48" s="30"/>
      <c r="FOU48" s="31"/>
      <c r="FOV48" s="32"/>
      <c r="FOW48" s="32"/>
      <c r="FOX48" s="32"/>
      <c r="FOY48" s="33"/>
      <c r="FOZ48" s="34"/>
      <c r="FPA48" s="30"/>
      <c r="FPB48" s="30"/>
      <c r="FPC48" s="31"/>
      <c r="FPD48" s="32"/>
      <c r="FPE48" s="32"/>
      <c r="FPF48" s="32"/>
      <c r="FPG48" s="33"/>
      <c r="FPH48" s="34"/>
      <c r="FPI48" s="30"/>
      <c r="FPJ48" s="30"/>
      <c r="FPK48" s="31"/>
      <c r="FPL48" s="32"/>
      <c r="FPM48" s="32"/>
      <c r="FPN48" s="32"/>
      <c r="FPO48" s="33"/>
      <c r="FPP48" s="34"/>
      <c r="FPQ48" s="30"/>
      <c r="FPR48" s="30"/>
      <c r="FPS48" s="31"/>
      <c r="FPT48" s="32"/>
      <c r="FPU48" s="32"/>
      <c r="FPV48" s="32"/>
      <c r="FPW48" s="33"/>
      <c r="FPX48" s="34"/>
      <c r="FPY48" s="30"/>
      <c r="FPZ48" s="30"/>
      <c r="FQA48" s="31"/>
      <c r="FQB48" s="32"/>
      <c r="FQC48" s="32"/>
      <c r="FQD48" s="32"/>
      <c r="FQE48" s="33"/>
      <c r="FQF48" s="34"/>
      <c r="FQG48" s="30"/>
      <c r="FQH48" s="30"/>
      <c r="FQI48" s="31"/>
      <c r="FQJ48" s="32"/>
      <c r="FQK48" s="32"/>
      <c r="FQL48" s="32"/>
      <c r="FQM48" s="33"/>
      <c r="FQN48" s="34"/>
      <c r="FQO48" s="30"/>
      <c r="FQP48" s="30"/>
      <c r="FQQ48" s="31"/>
      <c r="FQR48" s="32"/>
      <c r="FQS48" s="32"/>
      <c r="FQT48" s="32"/>
      <c r="FQU48" s="33"/>
      <c r="FQV48" s="34"/>
      <c r="FQW48" s="30"/>
      <c r="FQX48" s="30"/>
      <c r="FQY48" s="31"/>
      <c r="FQZ48" s="32"/>
      <c r="FRA48" s="32"/>
      <c r="FRB48" s="32"/>
      <c r="FRC48" s="33"/>
      <c r="FRD48" s="34"/>
      <c r="FRE48" s="30"/>
      <c r="FRF48" s="30"/>
      <c r="FRG48" s="31"/>
      <c r="FRH48" s="32"/>
      <c r="FRI48" s="32"/>
      <c r="FRJ48" s="32"/>
      <c r="FRK48" s="33"/>
      <c r="FRL48" s="34"/>
      <c r="FRM48" s="30"/>
      <c r="FRN48" s="30"/>
      <c r="FRO48" s="31"/>
      <c r="FRP48" s="32"/>
      <c r="FRQ48" s="32"/>
      <c r="FRR48" s="32"/>
      <c r="FRS48" s="33"/>
      <c r="FRT48" s="34"/>
      <c r="FRU48" s="30"/>
      <c r="FRV48" s="30"/>
      <c r="FRW48" s="31"/>
      <c r="FRX48" s="32"/>
      <c r="FRY48" s="32"/>
      <c r="FRZ48" s="32"/>
      <c r="FSA48" s="33"/>
      <c r="FSB48" s="34"/>
      <c r="FSC48" s="30"/>
      <c r="FSD48" s="30"/>
      <c r="FSE48" s="31"/>
      <c r="FSF48" s="32"/>
      <c r="FSG48" s="32"/>
      <c r="FSH48" s="32"/>
      <c r="FSI48" s="33"/>
      <c r="FSJ48" s="34"/>
      <c r="FSK48" s="30"/>
      <c r="FSL48" s="30"/>
      <c r="FSM48" s="31"/>
      <c r="FSN48" s="32"/>
      <c r="FSO48" s="32"/>
      <c r="FSP48" s="32"/>
      <c r="FSQ48" s="33"/>
      <c r="FSR48" s="34"/>
      <c r="FSS48" s="30"/>
      <c r="FST48" s="30"/>
      <c r="FSU48" s="31"/>
      <c r="FSV48" s="32"/>
      <c r="FSW48" s="32"/>
      <c r="FSX48" s="32"/>
      <c r="FSY48" s="33"/>
      <c r="FSZ48" s="34"/>
      <c r="FTA48" s="30"/>
      <c r="FTB48" s="30"/>
      <c r="FTC48" s="31"/>
      <c r="FTD48" s="32"/>
      <c r="FTE48" s="32"/>
      <c r="FTF48" s="32"/>
      <c r="FTG48" s="33"/>
      <c r="FTH48" s="34"/>
      <c r="FTI48" s="30"/>
      <c r="FTJ48" s="30"/>
      <c r="FTK48" s="31"/>
      <c r="FTL48" s="32"/>
      <c r="FTM48" s="32"/>
      <c r="FTN48" s="32"/>
      <c r="FTO48" s="33"/>
      <c r="FTP48" s="34"/>
      <c r="FTQ48" s="30"/>
      <c r="FTR48" s="30"/>
      <c r="FTS48" s="31"/>
      <c r="FTT48" s="32"/>
      <c r="FTU48" s="32"/>
      <c r="FTV48" s="32"/>
      <c r="FTW48" s="33"/>
      <c r="FTX48" s="34"/>
      <c r="FTY48" s="30"/>
      <c r="FTZ48" s="30"/>
      <c r="FUA48" s="31"/>
      <c r="FUB48" s="32"/>
      <c r="FUC48" s="32"/>
      <c r="FUD48" s="32"/>
      <c r="FUE48" s="33"/>
      <c r="FUF48" s="34"/>
      <c r="FUG48" s="30"/>
      <c r="FUH48" s="30"/>
      <c r="FUI48" s="31"/>
      <c r="FUJ48" s="32"/>
      <c r="FUK48" s="32"/>
      <c r="FUL48" s="32"/>
      <c r="FUM48" s="33"/>
      <c r="FUN48" s="34"/>
      <c r="FUO48" s="30"/>
      <c r="FUP48" s="30"/>
      <c r="FUQ48" s="31"/>
      <c r="FUR48" s="32"/>
      <c r="FUS48" s="32"/>
      <c r="FUT48" s="32"/>
      <c r="FUU48" s="33"/>
      <c r="FUV48" s="34"/>
      <c r="FUW48" s="30"/>
      <c r="FUX48" s="30"/>
      <c r="FUY48" s="31"/>
      <c r="FUZ48" s="32"/>
      <c r="FVA48" s="32"/>
      <c r="FVB48" s="32"/>
      <c r="FVC48" s="33"/>
      <c r="FVD48" s="34"/>
      <c r="FVE48" s="30"/>
      <c r="FVF48" s="30"/>
      <c r="FVG48" s="31"/>
      <c r="FVH48" s="32"/>
      <c r="FVI48" s="32"/>
      <c r="FVJ48" s="32"/>
      <c r="FVK48" s="33"/>
      <c r="FVL48" s="34"/>
      <c r="FVM48" s="30"/>
      <c r="FVN48" s="30"/>
      <c r="FVO48" s="31"/>
      <c r="FVP48" s="32"/>
      <c r="FVQ48" s="32"/>
      <c r="FVR48" s="32"/>
      <c r="FVS48" s="33"/>
      <c r="FVT48" s="34"/>
      <c r="FVU48" s="30"/>
      <c r="FVV48" s="30"/>
      <c r="FVW48" s="31"/>
      <c r="FVX48" s="32"/>
      <c r="FVY48" s="32"/>
      <c r="FVZ48" s="32"/>
      <c r="FWA48" s="33"/>
      <c r="FWB48" s="34"/>
      <c r="FWC48" s="30"/>
      <c r="FWD48" s="30"/>
      <c r="FWE48" s="31"/>
      <c r="FWF48" s="32"/>
      <c r="FWG48" s="32"/>
      <c r="FWH48" s="32"/>
      <c r="FWI48" s="33"/>
      <c r="FWJ48" s="34"/>
      <c r="FWK48" s="30"/>
      <c r="FWL48" s="30"/>
      <c r="FWM48" s="31"/>
      <c r="FWN48" s="32"/>
      <c r="FWO48" s="32"/>
      <c r="FWP48" s="32"/>
      <c r="FWQ48" s="33"/>
      <c r="FWR48" s="34"/>
      <c r="FWS48" s="30"/>
      <c r="FWT48" s="30"/>
      <c r="FWU48" s="31"/>
      <c r="FWV48" s="32"/>
      <c r="FWW48" s="32"/>
      <c r="FWX48" s="32"/>
      <c r="FWY48" s="33"/>
      <c r="FWZ48" s="34"/>
      <c r="FXA48" s="30"/>
      <c r="FXB48" s="30"/>
      <c r="FXC48" s="31"/>
      <c r="FXD48" s="32"/>
      <c r="FXE48" s="32"/>
      <c r="FXF48" s="32"/>
      <c r="FXG48" s="33"/>
      <c r="FXH48" s="34"/>
      <c r="FXI48" s="30"/>
      <c r="FXJ48" s="30"/>
      <c r="FXK48" s="31"/>
      <c r="FXL48" s="32"/>
      <c r="FXM48" s="32"/>
      <c r="FXN48" s="32"/>
      <c r="FXO48" s="33"/>
      <c r="FXP48" s="34"/>
      <c r="FXQ48" s="30"/>
      <c r="FXR48" s="30"/>
      <c r="FXS48" s="31"/>
      <c r="FXT48" s="32"/>
      <c r="FXU48" s="32"/>
      <c r="FXV48" s="32"/>
      <c r="FXW48" s="33"/>
      <c r="FXX48" s="34"/>
      <c r="FXY48" s="30"/>
      <c r="FXZ48" s="30"/>
      <c r="FYA48" s="31"/>
      <c r="FYB48" s="32"/>
      <c r="FYC48" s="32"/>
      <c r="FYD48" s="32"/>
      <c r="FYE48" s="33"/>
      <c r="FYF48" s="34"/>
      <c r="FYG48" s="30"/>
      <c r="FYH48" s="30"/>
      <c r="FYI48" s="31"/>
      <c r="FYJ48" s="32"/>
      <c r="FYK48" s="32"/>
      <c r="FYL48" s="32"/>
      <c r="FYM48" s="33"/>
      <c r="FYN48" s="34"/>
      <c r="FYO48" s="30"/>
      <c r="FYP48" s="30"/>
      <c r="FYQ48" s="31"/>
      <c r="FYR48" s="32"/>
      <c r="FYS48" s="32"/>
      <c r="FYT48" s="32"/>
      <c r="FYU48" s="33"/>
      <c r="FYV48" s="34"/>
      <c r="FYW48" s="30"/>
      <c r="FYX48" s="30"/>
      <c r="FYY48" s="31"/>
      <c r="FYZ48" s="32"/>
      <c r="FZA48" s="32"/>
      <c r="FZB48" s="32"/>
      <c r="FZC48" s="33"/>
      <c r="FZD48" s="34"/>
      <c r="FZE48" s="30"/>
      <c r="FZF48" s="30"/>
      <c r="FZG48" s="31"/>
      <c r="FZH48" s="32"/>
      <c r="FZI48" s="32"/>
      <c r="FZJ48" s="32"/>
      <c r="FZK48" s="33"/>
      <c r="FZL48" s="34"/>
      <c r="FZM48" s="30"/>
      <c r="FZN48" s="30"/>
      <c r="FZO48" s="31"/>
      <c r="FZP48" s="32"/>
      <c r="FZQ48" s="32"/>
      <c r="FZR48" s="32"/>
      <c r="FZS48" s="33"/>
      <c r="FZT48" s="34"/>
      <c r="FZU48" s="30"/>
      <c r="FZV48" s="30"/>
      <c r="FZW48" s="31"/>
      <c r="FZX48" s="32"/>
      <c r="FZY48" s="32"/>
      <c r="FZZ48" s="32"/>
      <c r="GAA48" s="33"/>
      <c r="GAB48" s="34"/>
      <c r="GAC48" s="30"/>
      <c r="GAD48" s="30"/>
      <c r="GAE48" s="31"/>
      <c r="GAF48" s="32"/>
      <c r="GAG48" s="32"/>
      <c r="GAH48" s="32"/>
      <c r="GAI48" s="33"/>
      <c r="GAJ48" s="34"/>
      <c r="GAK48" s="30"/>
      <c r="GAL48" s="30"/>
      <c r="GAM48" s="31"/>
      <c r="GAN48" s="32"/>
      <c r="GAO48" s="32"/>
      <c r="GAP48" s="32"/>
      <c r="GAQ48" s="33"/>
      <c r="GAR48" s="34"/>
      <c r="GAS48" s="30"/>
      <c r="GAT48" s="30"/>
      <c r="GAU48" s="31"/>
      <c r="GAV48" s="32"/>
      <c r="GAW48" s="32"/>
      <c r="GAX48" s="32"/>
      <c r="GAY48" s="33"/>
      <c r="GAZ48" s="34"/>
      <c r="GBA48" s="30"/>
      <c r="GBB48" s="30"/>
      <c r="GBC48" s="31"/>
      <c r="GBD48" s="32"/>
      <c r="GBE48" s="32"/>
      <c r="GBF48" s="32"/>
      <c r="GBG48" s="33"/>
      <c r="GBH48" s="34"/>
      <c r="GBI48" s="30"/>
      <c r="GBJ48" s="30"/>
      <c r="GBK48" s="31"/>
      <c r="GBL48" s="32"/>
      <c r="GBM48" s="32"/>
      <c r="GBN48" s="32"/>
      <c r="GBO48" s="33"/>
      <c r="GBP48" s="34"/>
      <c r="GBQ48" s="30"/>
      <c r="GBR48" s="30"/>
      <c r="GBS48" s="31"/>
      <c r="GBT48" s="32"/>
      <c r="GBU48" s="32"/>
      <c r="GBV48" s="32"/>
      <c r="GBW48" s="33"/>
      <c r="GBX48" s="34"/>
      <c r="GBY48" s="30"/>
      <c r="GBZ48" s="30"/>
      <c r="GCA48" s="31"/>
      <c r="GCB48" s="32"/>
      <c r="GCC48" s="32"/>
      <c r="GCD48" s="32"/>
      <c r="GCE48" s="33"/>
      <c r="GCF48" s="34"/>
      <c r="GCG48" s="30"/>
      <c r="GCH48" s="30"/>
      <c r="GCI48" s="31"/>
      <c r="GCJ48" s="32"/>
      <c r="GCK48" s="32"/>
      <c r="GCL48" s="32"/>
      <c r="GCM48" s="33"/>
      <c r="GCN48" s="34"/>
      <c r="GCO48" s="30"/>
      <c r="GCP48" s="30"/>
      <c r="GCQ48" s="31"/>
      <c r="GCR48" s="32"/>
      <c r="GCS48" s="32"/>
      <c r="GCT48" s="32"/>
      <c r="GCU48" s="33"/>
      <c r="GCV48" s="34"/>
      <c r="GCW48" s="30"/>
      <c r="GCX48" s="30"/>
      <c r="GCY48" s="31"/>
      <c r="GCZ48" s="32"/>
      <c r="GDA48" s="32"/>
      <c r="GDB48" s="32"/>
      <c r="GDC48" s="33"/>
      <c r="GDD48" s="34"/>
      <c r="GDE48" s="30"/>
      <c r="GDF48" s="30"/>
      <c r="GDG48" s="31"/>
      <c r="GDH48" s="32"/>
      <c r="GDI48" s="32"/>
      <c r="GDJ48" s="32"/>
      <c r="GDK48" s="33"/>
      <c r="GDL48" s="34"/>
      <c r="GDM48" s="30"/>
      <c r="GDN48" s="30"/>
      <c r="GDO48" s="31"/>
      <c r="GDP48" s="32"/>
      <c r="GDQ48" s="32"/>
      <c r="GDR48" s="32"/>
      <c r="GDS48" s="33"/>
      <c r="GDT48" s="34"/>
      <c r="GDU48" s="30"/>
      <c r="GDV48" s="30"/>
      <c r="GDW48" s="31"/>
      <c r="GDX48" s="32"/>
      <c r="GDY48" s="32"/>
      <c r="GDZ48" s="32"/>
      <c r="GEA48" s="33"/>
      <c r="GEB48" s="34"/>
      <c r="GEC48" s="30"/>
      <c r="GED48" s="30"/>
      <c r="GEE48" s="31"/>
      <c r="GEF48" s="32"/>
      <c r="GEG48" s="32"/>
      <c r="GEH48" s="32"/>
      <c r="GEI48" s="33"/>
      <c r="GEJ48" s="34"/>
      <c r="GEK48" s="30"/>
      <c r="GEL48" s="30"/>
      <c r="GEM48" s="31"/>
      <c r="GEN48" s="32"/>
      <c r="GEO48" s="32"/>
      <c r="GEP48" s="32"/>
      <c r="GEQ48" s="33"/>
      <c r="GER48" s="34"/>
      <c r="GES48" s="30"/>
      <c r="GET48" s="30"/>
      <c r="GEU48" s="31"/>
      <c r="GEV48" s="32"/>
      <c r="GEW48" s="32"/>
      <c r="GEX48" s="32"/>
      <c r="GEY48" s="33"/>
      <c r="GEZ48" s="34"/>
      <c r="GFA48" s="30"/>
      <c r="GFB48" s="30"/>
      <c r="GFC48" s="31"/>
      <c r="GFD48" s="32"/>
      <c r="GFE48" s="32"/>
      <c r="GFF48" s="32"/>
      <c r="GFG48" s="33"/>
      <c r="GFH48" s="34"/>
      <c r="GFI48" s="30"/>
      <c r="GFJ48" s="30"/>
      <c r="GFK48" s="31"/>
      <c r="GFL48" s="32"/>
      <c r="GFM48" s="32"/>
      <c r="GFN48" s="32"/>
      <c r="GFO48" s="33"/>
      <c r="GFP48" s="34"/>
      <c r="GFQ48" s="30"/>
      <c r="GFR48" s="30"/>
      <c r="GFS48" s="31"/>
      <c r="GFT48" s="32"/>
      <c r="GFU48" s="32"/>
      <c r="GFV48" s="32"/>
      <c r="GFW48" s="33"/>
      <c r="GFX48" s="34"/>
      <c r="GFY48" s="30"/>
      <c r="GFZ48" s="30"/>
      <c r="GGA48" s="31"/>
      <c r="GGB48" s="32"/>
      <c r="GGC48" s="32"/>
      <c r="GGD48" s="32"/>
      <c r="GGE48" s="33"/>
      <c r="GGF48" s="34"/>
      <c r="GGG48" s="30"/>
      <c r="GGH48" s="30"/>
      <c r="GGI48" s="31"/>
      <c r="GGJ48" s="32"/>
      <c r="GGK48" s="32"/>
      <c r="GGL48" s="32"/>
      <c r="GGM48" s="33"/>
      <c r="GGN48" s="34"/>
      <c r="GGO48" s="30"/>
      <c r="GGP48" s="30"/>
      <c r="GGQ48" s="31"/>
      <c r="GGR48" s="32"/>
      <c r="GGS48" s="32"/>
      <c r="GGT48" s="32"/>
      <c r="GGU48" s="33"/>
      <c r="GGV48" s="34"/>
      <c r="GGW48" s="30"/>
      <c r="GGX48" s="30"/>
      <c r="GGY48" s="31"/>
      <c r="GGZ48" s="32"/>
      <c r="GHA48" s="32"/>
      <c r="GHB48" s="32"/>
      <c r="GHC48" s="33"/>
      <c r="GHD48" s="34"/>
      <c r="GHE48" s="30"/>
      <c r="GHF48" s="30"/>
      <c r="GHG48" s="31"/>
      <c r="GHH48" s="32"/>
      <c r="GHI48" s="32"/>
      <c r="GHJ48" s="32"/>
      <c r="GHK48" s="33"/>
      <c r="GHL48" s="34"/>
      <c r="GHM48" s="30"/>
      <c r="GHN48" s="30"/>
      <c r="GHO48" s="31"/>
      <c r="GHP48" s="32"/>
      <c r="GHQ48" s="32"/>
      <c r="GHR48" s="32"/>
      <c r="GHS48" s="33"/>
      <c r="GHT48" s="34"/>
      <c r="GHU48" s="30"/>
      <c r="GHV48" s="30"/>
      <c r="GHW48" s="31"/>
      <c r="GHX48" s="32"/>
      <c r="GHY48" s="32"/>
      <c r="GHZ48" s="32"/>
      <c r="GIA48" s="33"/>
      <c r="GIB48" s="34"/>
      <c r="GIC48" s="30"/>
      <c r="GID48" s="30"/>
      <c r="GIE48" s="31"/>
      <c r="GIF48" s="32"/>
      <c r="GIG48" s="32"/>
      <c r="GIH48" s="32"/>
      <c r="GII48" s="33"/>
      <c r="GIJ48" s="34"/>
      <c r="GIK48" s="30"/>
      <c r="GIL48" s="30"/>
      <c r="GIM48" s="31"/>
      <c r="GIN48" s="32"/>
      <c r="GIO48" s="32"/>
      <c r="GIP48" s="32"/>
      <c r="GIQ48" s="33"/>
      <c r="GIR48" s="34"/>
      <c r="GIS48" s="30"/>
      <c r="GIT48" s="30"/>
      <c r="GIU48" s="31"/>
      <c r="GIV48" s="32"/>
      <c r="GIW48" s="32"/>
      <c r="GIX48" s="32"/>
      <c r="GIY48" s="33"/>
      <c r="GIZ48" s="34"/>
      <c r="GJA48" s="30"/>
      <c r="GJB48" s="30"/>
      <c r="GJC48" s="31"/>
      <c r="GJD48" s="32"/>
      <c r="GJE48" s="32"/>
      <c r="GJF48" s="32"/>
      <c r="GJG48" s="33"/>
      <c r="GJH48" s="34"/>
      <c r="GJI48" s="30"/>
      <c r="GJJ48" s="30"/>
      <c r="GJK48" s="31"/>
      <c r="GJL48" s="32"/>
      <c r="GJM48" s="32"/>
      <c r="GJN48" s="32"/>
      <c r="GJO48" s="33"/>
      <c r="GJP48" s="34"/>
      <c r="GJQ48" s="30"/>
      <c r="GJR48" s="30"/>
      <c r="GJS48" s="31"/>
      <c r="GJT48" s="32"/>
      <c r="GJU48" s="32"/>
      <c r="GJV48" s="32"/>
      <c r="GJW48" s="33"/>
      <c r="GJX48" s="34"/>
      <c r="GJY48" s="30"/>
      <c r="GJZ48" s="30"/>
      <c r="GKA48" s="31"/>
      <c r="GKB48" s="32"/>
      <c r="GKC48" s="32"/>
      <c r="GKD48" s="32"/>
      <c r="GKE48" s="33"/>
      <c r="GKF48" s="34"/>
      <c r="GKG48" s="30"/>
      <c r="GKH48" s="30"/>
      <c r="GKI48" s="31"/>
      <c r="GKJ48" s="32"/>
      <c r="GKK48" s="32"/>
      <c r="GKL48" s="32"/>
      <c r="GKM48" s="33"/>
      <c r="GKN48" s="34"/>
      <c r="GKO48" s="30"/>
      <c r="GKP48" s="30"/>
      <c r="GKQ48" s="31"/>
      <c r="GKR48" s="32"/>
      <c r="GKS48" s="32"/>
      <c r="GKT48" s="32"/>
      <c r="GKU48" s="33"/>
      <c r="GKV48" s="34"/>
      <c r="GKW48" s="30"/>
      <c r="GKX48" s="30"/>
      <c r="GKY48" s="31"/>
      <c r="GKZ48" s="32"/>
      <c r="GLA48" s="32"/>
      <c r="GLB48" s="32"/>
      <c r="GLC48" s="33"/>
      <c r="GLD48" s="34"/>
      <c r="GLE48" s="30"/>
      <c r="GLF48" s="30"/>
      <c r="GLG48" s="31"/>
      <c r="GLH48" s="32"/>
      <c r="GLI48" s="32"/>
      <c r="GLJ48" s="32"/>
      <c r="GLK48" s="33"/>
      <c r="GLL48" s="34"/>
      <c r="GLM48" s="30"/>
      <c r="GLN48" s="30"/>
      <c r="GLO48" s="31"/>
      <c r="GLP48" s="32"/>
      <c r="GLQ48" s="32"/>
      <c r="GLR48" s="32"/>
      <c r="GLS48" s="33"/>
      <c r="GLT48" s="34"/>
      <c r="GLU48" s="30"/>
      <c r="GLV48" s="30"/>
      <c r="GLW48" s="31"/>
      <c r="GLX48" s="32"/>
      <c r="GLY48" s="32"/>
      <c r="GLZ48" s="32"/>
      <c r="GMA48" s="33"/>
      <c r="GMB48" s="34"/>
      <c r="GMC48" s="30"/>
      <c r="GMD48" s="30"/>
      <c r="GME48" s="31"/>
      <c r="GMF48" s="32"/>
      <c r="GMG48" s="32"/>
      <c r="GMH48" s="32"/>
      <c r="GMI48" s="33"/>
      <c r="GMJ48" s="34"/>
      <c r="GMK48" s="30"/>
      <c r="GML48" s="30"/>
      <c r="GMM48" s="31"/>
      <c r="GMN48" s="32"/>
      <c r="GMO48" s="32"/>
      <c r="GMP48" s="32"/>
      <c r="GMQ48" s="33"/>
      <c r="GMR48" s="34"/>
      <c r="GMS48" s="30"/>
      <c r="GMT48" s="30"/>
      <c r="GMU48" s="31"/>
      <c r="GMV48" s="32"/>
      <c r="GMW48" s="32"/>
      <c r="GMX48" s="32"/>
      <c r="GMY48" s="33"/>
      <c r="GMZ48" s="34"/>
      <c r="GNA48" s="30"/>
      <c r="GNB48" s="30"/>
      <c r="GNC48" s="31"/>
      <c r="GND48" s="32"/>
      <c r="GNE48" s="32"/>
      <c r="GNF48" s="32"/>
      <c r="GNG48" s="33"/>
      <c r="GNH48" s="34"/>
      <c r="GNI48" s="30"/>
      <c r="GNJ48" s="30"/>
      <c r="GNK48" s="31"/>
      <c r="GNL48" s="32"/>
      <c r="GNM48" s="32"/>
      <c r="GNN48" s="32"/>
      <c r="GNO48" s="33"/>
      <c r="GNP48" s="34"/>
      <c r="GNQ48" s="30"/>
      <c r="GNR48" s="30"/>
      <c r="GNS48" s="31"/>
      <c r="GNT48" s="32"/>
      <c r="GNU48" s="32"/>
      <c r="GNV48" s="32"/>
      <c r="GNW48" s="33"/>
      <c r="GNX48" s="34"/>
      <c r="GNY48" s="30"/>
      <c r="GNZ48" s="30"/>
      <c r="GOA48" s="31"/>
      <c r="GOB48" s="32"/>
      <c r="GOC48" s="32"/>
      <c r="GOD48" s="32"/>
      <c r="GOE48" s="33"/>
      <c r="GOF48" s="34"/>
      <c r="GOG48" s="30"/>
      <c r="GOH48" s="30"/>
      <c r="GOI48" s="31"/>
      <c r="GOJ48" s="32"/>
      <c r="GOK48" s="32"/>
      <c r="GOL48" s="32"/>
      <c r="GOM48" s="33"/>
      <c r="GON48" s="34"/>
      <c r="GOO48" s="30"/>
      <c r="GOP48" s="30"/>
      <c r="GOQ48" s="31"/>
      <c r="GOR48" s="32"/>
      <c r="GOS48" s="32"/>
      <c r="GOT48" s="32"/>
      <c r="GOU48" s="33"/>
      <c r="GOV48" s="34"/>
      <c r="GOW48" s="30"/>
      <c r="GOX48" s="30"/>
      <c r="GOY48" s="31"/>
      <c r="GOZ48" s="32"/>
      <c r="GPA48" s="32"/>
      <c r="GPB48" s="32"/>
      <c r="GPC48" s="33"/>
      <c r="GPD48" s="34"/>
      <c r="GPE48" s="30"/>
      <c r="GPF48" s="30"/>
      <c r="GPG48" s="31"/>
      <c r="GPH48" s="32"/>
      <c r="GPI48" s="32"/>
      <c r="GPJ48" s="32"/>
      <c r="GPK48" s="33"/>
      <c r="GPL48" s="34"/>
      <c r="GPM48" s="30"/>
      <c r="GPN48" s="30"/>
      <c r="GPO48" s="31"/>
      <c r="GPP48" s="32"/>
      <c r="GPQ48" s="32"/>
      <c r="GPR48" s="32"/>
      <c r="GPS48" s="33"/>
      <c r="GPT48" s="34"/>
      <c r="GPU48" s="30"/>
      <c r="GPV48" s="30"/>
      <c r="GPW48" s="31"/>
      <c r="GPX48" s="32"/>
      <c r="GPY48" s="32"/>
      <c r="GPZ48" s="32"/>
      <c r="GQA48" s="33"/>
      <c r="GQB48" s="34"/>
      <c r="GQC48" s="30"/>
      <c r="GQD48" s="30"/>
      <c r="GQE48" s="31"/>
      <c r="GQF48" s="32"/>
      <c r="GQG48" s="32"/>
      <c r="GQH48" s="32"/>
      <c r="GQI48" s="33"/>
      <c r="GQJ48" s="34"/>
      <c r="GQK48" s="30"/>
      <c r="GQL48" s="30"/>
      <c r="GQM48" s="31"/>
      <c r="GQN48" s="32"/>
      <c r="GQO48" s="32"/>
      <c r="GQP48" s="32"/>
      <c r="GQQ48" s="33"/>
      <c r="GQR48" s="34"/>
      <c r="GQS48" s="30"/>
      <c r="GQT48" s="30"/>
      <c r="GQU48" s="31"/>
      <c r="GQV48" s="32"/>
      <c r="GQW48" s="32"/>
      <c r="GQX48" s="32"/>
      <c r="GQY48" s="33"/>
      <c r="GQZ48" s="34"/>
      <c r="GRA48" s="30"/>
      <c r="GRB48" s="30"/>
      <c r="GRC48" s="31"/>
      <c r="GRD48" s="32"/>
      <c r="GRE48" s="32"/>
      <c r="GRF48" s="32"/>
      <c r="GRG48" s="33"/>
      <c r="GRH48" s="34"/>
      <c r="GRI48" s="30"/>
      <c r="GRJ48" s="30"/>
      <c r="GRK48" s="31"/>
      <c r="GRL48" s="32"/>
      <c r="GRM48" s="32"/>
      <c r="GRN48" s="32"/>
      <c r="GRO48" s="33"/>
      <c r="GRP48" s="34"/>
      <c r="GRQ48" s="30"/>
      <c r="GRR48" s="30"/>
      <c r="GRS48" s="31"/>
      <c r="GRT48" s="32"/>
      <c r="GRU48" s="32"/>
      <c r="GRV48" s="32"/>
      <c r="GRW48" s="33"/>
      <c r="GRX48" s="34"/>
      <c r="GRY48" s="30"/>
      <c r="GRZ48" s="30"/>
      <c r="GSA48" s="31"/>
      <c r="GSB48" s="32"/>
      <c r="GSC48" s="32"/>
      <c r="GSD48" s="32"/>
      <c r="GSE48" s="33"/>
      <c r="GSF48" s="34"/>
      <c r="GSG48" s="30"/>
      <c r="GSH48" s="30"/>
      <c r="GSI48" s="31"/>
      <c r="GSJ48" s="32"/>
      <c r="GSK48" s="32"/>
      <c r="GSL48" s="32"/>
      <c r="GSM48" s="33"/>
      <c r="GSN48" s="34"/>
      <c r="GSO48" s="30"/>
      <c r="GSP48" s="30"/>
      <c r="GSQ48" s="31"/>
      <c r="GSR48" s="32"/>
      <c r="GSS48" s="32"/>
      <c r="GST48" s="32"/>
      <c r="GSU48" s="33"/>
      <c r="GSV48" s="34"/>
      <c r="GSW48" s="30"/>
      <c r="GSX48" s="30"/>
      <c r="GSY48" s="31"/>
      <c r="GSZ48" s="32"/>
      <c r="GTA48" s="32"/>
      <c r="GTB48" s="32"/>
      <c r="GTC48" s="33"/>
      <c r="GTD48" s="34"/>
      <c r="GTE48" s="30"/>
      <c r="GTF48" s="30"/>
      <c r="GTG48" s="31"/>
      <c r="GTH48" s="32"/>
      <c r="GTI48" s="32"/>
      <c r="GTJ48" s="32"/>
      <c r="GTK48" s="33"/>
      <c r="GTL48" s="34"/>
      <c r="GTM48" s="30"/>
      <c r="GTN48" s="30"/>
      <c r="GTO48" s="31"/>
      <c r="GTP48" s="32"/>
      <c r="GTQ48" s="32"/>
      <c r="GTR48" s="32"/>
      <c r="GTS48" s="33"/>
      <c r="GTT48" s="34"/>
      <c r="GTU48" s="30"/>
      <c r="GTV48" s="30"/>
      <c r="GTW48" s="31"/>
      <c r="GTX48" s="32"/>
      <c r="GTY48" s="32"/>
      <c r="GTZ48" s="32"/>
      <c r="GUA48" s="33"/>
      <c r="GUB48" s="34"/>
      <c r="GUC48" s="30"/>
      <c r="GUD48" s="30"/>
      <c r="GUE48" s="31"/>
      <c r="GUF48" s="32"/>
      <c r="GUG48" s="32"/>
      <c r="GUH48" s="32"/>
      <c r="GUI48" s="33"/>
      <c r="GUJ48" s="34"/>
      <c r="GUK48" s="30"/>
      <c r="GUL48" s="30"/>
      <c r="GUM48" s="31"/>
      <c r="GUN48" s="32"/>
      <c r="GUO48" s="32"/>
      <c r="GUP48" s="32"/>
      <c r="GUQ48" s="33"/>
      <c r="GUR48" s="34"/>
      <c r="GUS48" s="30"/>
      <c r="GUT48" s="30"/>
      <c r="GUU48" s="31"/>
      <c r="GUV48" s="32"/>
      <c r="GUW48" s="32"/>
      <c r="GUX48" s="32"/>
      <c r="GUY48" s="33"/>
      <c r="GUZ48" s="34"/>
      <c r="GVA48" s="30"/>
      <c r="GVB48" s="30"/>
      <c r="GVC48" s="31"/>
      <c r="GVD48" s="32"/>
      <c r="GVE48" s="32"/>
      <c r="GVF48" s="32"/>
      <c r="GVG48" s="33"/>
      <c r="GVH48" s="34"/>
      <c r="GVI48" s="30"/>
      <c r="GVJ48" s="30"/>
      <c r="GVK48" s="31"/>
      <c r="GVL48" s="32"/>
      <c r="GVM48" s="32"/>
      <c r="GVN48" s="32"/>
      <c r="GVO48" s="33"/>
      <c r="GVP48" s="34"/>
      <c r="GVQ48" s="30"/>
      <c r="GVR48" s="30"/>
      <c r="GVS48" s="31"/>
      <c r="GVT48" s="32"/>
      <c r="GVU48" s="32"/>
      <c r="GVV48" s="32"/>
      <c r="GVW48" s="33"/>
      <c r="GVX48" s="34"/>
      <c r="GVY48" s="30"/>
      <c r="GVZ48" s="30"/>
      <c r="GWA48" s="31"/>
      <c r="GWB48" s="32"/>
      <c r="GWC48" s="32"/>
      <c r="GWD48" s="32"/>
      <c r="GWE48" s="33"/>
      <c r="GWF48" s="34"/>
      <c r="GWG48" s="30"/>
      <c r="GWH48" s="30"/>
      <c r="GWI48" s="31"/>
      <c r="GWJ48" s="32"/>
      <c r="GWK48" s="32"/>
      <c r="GWL48" s="32"/>
      <c r="GWM48" s="33"/>
      <c r="GWN48" s="34"/>
      <c r="GWO48" s="30"/>
      <c r="GWP48" s="30"/>
      <c r="GWQ48" s="31"/>
      <c r="GWR48" s="32"/>
      <c r="GWS48" s="32"/>
      <c r="GWT48" s="32"/>
      <c r="GWU48" s="33"/>
      <c r="GWV48" s="34"/>
      <c r="GWW48" s="30"/>
      <c r="GWX48" s="30"/>
      <c r="GWY48" s="31"/>
      <c r="GWZ48" s="32"/>
      <c r="GXA48" s="32"/>
      <c r="GXB48" s="32"/>
      <c r="GXC48" s="33"/>
      <c r="GXD48" s="34"/>
      <c r="GXE48" s="30"/>
      <c r="GXF48" s="30"/>
      <c r="GXG48" s="31"/>
      <c r="GXH48" s="32"/>
      <c r="GXI48" s="32"/>
      <c r="GXJ48" s="32"/>
      <c r="GXK48" s="33"/>
      <c r="GXL48" s="34"/>
      <c r="GXM48" s="30"/>
      <c r="GXN48" s="30"/>
      <c r="GXO48" s="31"/>
      <c r="GXP48" s="32"/>
      <c r="GXQ48" s="32"/>
      <c r="GXR48" s="32"/>
      <c r="GXS48" s="33"/>
      <c r="GXT48" s="34"/>
      <c r="GXU48" s="30"/>
      <c r="GXV48" s="30"/>
      <c r="GXW48" s="31"/>
      <c r="GXX48" s="32"/>
      <c r="GXY48" s="32"/>
      <c r="GXZ48" s="32"/>
      <c r="GYA48" s="33"/>
      <c r="GYB48" s="34"/>
      <c r="GYC48" s="30"/>
      <c r="GYD48" s="30"/>
      <c r="GYE48" s="31"/>
      <c r="GYF48" s="32"/>
      <c r="GYG48" s="32"/>
      <c r="GYH48" s="32"/>
      <c r="GYI48" s="33"/>
      <c r="GYJ48" s="34"/>
      <c r="GYK48" s="30"/>
      <c r="GYL48" s="30"/>
      <c r="GYM48" s="31"/>
      <c r="GYN48" s="32"/>
      <c r="GYO48" s="32"/>
      <c r="GYP48" s="32"/>
      <c r="GYQ48" s="33"/>
      <c r="GYR48" s="34"/>
      <c r="GYS48" s="30"/>
      <c r="GYT48" s="30"/>
      <c r="GYU48" s="31"/>
      <c r="GYV48" s="32"/>
      <c r="GYW48" s="32"/>
      <c r="GYX48" s="32"/>
      <c r="GYY48" s="33"/>
      <c r="GYZ48" s="34"/>
      <c r="GZA48" s="30"/>
      <c r="GZB48" s="30"/>
      <c r="GZC48" s="31"/>
      <c r="GZD48" s="32"/>
      <c r="GZE48" s="32"/>
      <c r="GZF48" s="32"/>
      <c r="GZG48" s="33"/>
      <c r="GZH48" s="34"/>
      <c r="GZI48" s="30"/>
      <c r="GZJ48" s="30"/>
      <c r="GZK48" s="31"/>
      <c r="GZL48" s="32"/>
      <c r="GZM48" s="32"/>
      <c r="GZN48" s="32"/>
      <c r="GZO48" s="33"/>
      <c r="GZP48" s="34"/>
      <c r="GZQ48" s="30"/>
      <c r="GZR48" s="30"/>
      <c r="GZS48" s="31"/>
      <c r="GZT48" s="32"/>
      <c r="GZU48" s="32"/>
      <c r="GZV48" s="32"/>
      <c r="GZW48" s="33"/>
      <c r="GZX48" s="34"/>
      <c r="GZY48" s="30"/>
      <c r="GZZ48" s="30"/>
      <c r="HAA48" s="31"/>
      <c r="HAB48" s="32"/>
      <c r="HAC48" s="32"/>
      <c r="HAD48" s="32"/>
      <c r="HAE48" s="33"/>
      <c r="HAF48" s="34"/>
      <c r="HAG48" s="30"/>
      <c r="HAH48" s="30"/>
      <c r="HAI48" s="31"/>
      <c r="HAJ48" s="32"/>
      <c r="HAK48" s="32"/>
      <c r="HAL48" s="32"/>
      <c r="HAM48" s="33"/>
      <c r="HAN48" s="34"/>
      <c r="HAO48" s="30"/>
      <c r="HAP48" s="30"/>
      <c r="HAQ48" s="31"/>
      <c r="HAR48" s="32"/>
      <c r="HAS48" s="32"/>
      <c r="HAT48" s="32"/>
      <c r="HAU48" s="33"/>
      <c r="HAV48" s="34"/>
      <c r="HAW48" s="30"/>
      <c r="HAX48" s="30"/>
      <c r="HAY48" s="31"/>
      <c r="HAZ48" s="32"/>
      <c r="HBA48" s="32"/>
      <c r="HBB48" s="32"/>
      <c r="HBC48" s="33"/>
      <c r="HBD48" s="34"/>
      <c r="HBE48" s="30"/>
      <c r="HBF48" s="30"/>
      <c r="HBG48" s="31"/>
      <c r="HBH48" s="32"/>
      <c r="HBI48" s="32"/>
      <c r="HBJ48" s="32"/>
      <c r="HBK48" s="33"/>
      <c r="HBL48" s="34"/>
      <c r="HBM48" s="30"/>
      <c r="HBN48" s="30"/>
      <c r="HBO48" s="31"/>
      <c r="HBP48" s="32"/>
      <c r="HBQ48" s="32"/>
      <c r="HBR48" s="32"/>
      <c r="HBS48" s="33"/>
      <c r="HBT48" s="34"/>
      <c r="HBU48" s="30"/>
      <c r="HBV48" s="30"/>
      <c r="HBW48" s="31"/>
      <c r="HBX48" s="32"/>
      <c r="HBY48" s="32"/>
      <c r="HBZ48" s="32"/>
      <c r="HCA48" s="33"/>
      <c r="HCB48" s="34"/>
      <c r="HCC48" s="30"/>
      <c r="HCD48" s="30"/>
      <c r="HCE48" s="31"/>
      <c r="HCF48" s="32"/>
      <c r="HCG48" s="32"/>
      <c r="HCH48" s="32"/>
      <c r="HCI48" s="33"/>
      <c r="HCJ48" s="34"/>
      <c r="HCK48" s="30"/>
      <c r="HCL48" s="30"/>
      <c r="HCM48" s="31"/>
      <c r="HCN48" s="32"/>
      <c r="HCO48" s="32"/>
      <c r="HCP48" s="32"/>
      <c r="HCQ48" s="33"/>
      <c r="HCR48" s="34"/>
      <c r="HCS48" s="30"/>
      <c r="HCT48" s="30"/>
      <c r="HCU48" s="31"/>
      <c r="HCV48" s="32"/>
      <c r="HCW48" s="32"/>
      <c r="HCX48" s="32"/>
      <c r="HCY48" s="33"/>
      <c r="HCZ48" s="34"/>
      <c r="HDA48" s="30"/>
      <c r="HDB48" s="30"/>
      <c r="HDC48" s="31"/>
      <c r="HDD48" s="32"/>
      <c r="HDE48" s="32"/>
      <c r="HDF48" s="32"/>
      <c r="HDG48" s="33"/>
      <c r="HDH48" s="34"/>
      <c r="HDI48" s="30"/>
      <c r="HDJ48" s="30"/>
      <c r="HDK48" s="31"/>
      <c r="HDL48" s="32"/>
      <c r="HDM48" s="32"/>
      <c r="HDN48" s="32"/>
      <c r="HDO48" s="33"/>
      <c r="HDP48" s="34"/>
      <c r="HDQ48" s="30"/>
      <c r="HDR48" s="30"/>
      <c r="HDS48" s="31"/>
      <c r="HDT48" s="32"/>
      <c r="HDU48" s="32"/>
      <c r="HDV48" s="32"/>
      <c r="HDW48" s="33"/>
      <c r="HDX48" s="34"/>
      <c r="HDY48" s="30"/>
      <c r="HDZ48" s="30"/>
      <c r="HEA48" s="31"/>
      <c r="HEB48" s="32"/>
      <c r="HEC48" s="32"/>
      <c r="HED48" s="32"/>
      <c r="HEE48" s="33"/>
      <c r="HEF48" s="34"/>
      <c r="HEG48" s="30"/>
      <c r="HEH48" s="30"/>
      <c r="HEI48" s="31"/>
      <c r="HEJ48" s="32"/>
      <c r="HEK48" s="32"/>
      <c r="HEL48" s="32"/>
      <c r="HEM48" s="33"/>
      <c r="HEN48" s="34"/>
      <c r="HEO48" s="30"/>
      <c r="HEP48" s="30"/>
      <c r="HEQ48" s="31"/>
      <c r="HER48" s="32"/>
      <c r="HES48" s="32"/>
      <c r="HET48" s="32"/>
      <c r="HEU48" s="33"/>
      <c r="HEV48" s="34"/>
      <c r="HEW48" s="30"/>
      <c r="HEX48" s="30"/>
      <c r="HEY48" s="31"/>
      <c r="HEZ48" s="32"/>
      <c r="HFA48" s="32"/>
      <c r="HFB48" s="32"/>
      <c r="HFC48" s="33"/>
      <c r="HFD48" s="34"/>
      <c r="HFE48" s="30"/>
      <c r="HFF48" s="30"/>
      <c r="HFG48" s="31"/>
      <c r="HFH48" s="32"/>
      <c r="HFI48" s="32"/>
      <c r="HFJ48" s="32"/>
      <c r="HFK48" s="33"/>
      <c r="HFL48" s="34"/>
      <c r="HFM48" s="30"/>
      <c r="HFN48" s="30"/>
      <c r="HFO48" s="31"/>
      <c r="HFP48" s="32"/>
      <c r="HFQ48" s="32"/>
      <c r="HFR48" s="32"/>
      <c r="HFS48" s="33"/>
      <c r="HFT48" s="34"/>
      <c r="HFU48" s="30"/>
      <c r="HFV48" s="30"/>
      <c r="HFW48" s="31"/>
      <c r="HFX48" s="32"/>
      <c r="HFY48" s="32"/>
      <c r="HFZ48" s="32"/>
      <c r="HGA48" s="33"/>
      <c r="HGB48" s="34"/>
      <c r="HGC48" s="30"/>
      <c r="HGD48" s="30"/>
      <c r="HGE48" s="31"/>
      <c r="HGF48" s="32"/>
      <c r="HGG48" s="32"/>
      <c r="HGH48" s="32"/>
      <c r="HGI48" s="33"/>
      <c r="HGJ48" s="34"/>
      <c r="HGK48" s="30"/>
      <c r="HGL48" s="30"/>
      <c r="HGM48" s="31"/>
      <c r="HGN48" s="32"/>
      <c r="HGO48" s="32"/>
      <c r="HGP48" s="32"/>
      <c r="HGQ48" s="33"/>
      <c r="HGR48" s="34"/>
      <c r="HGS48" s="30"/>
      <c r="HGT48" s="30"/>
      <c r="HGU48" s="31"/>
      <c r="HGV48" s="32"/>
      <c r="HGW48" s="32"/>
      <c r="HGX48" s="32"/>
      <c r="HGY48" s="33"/>
      <c r="HGZ48" s="34"/>
      <c r="HHA48" s="30"/>
      <c r="HHB48" s="30"/>
      <c r="HHC48" s="31"/>
      <c r="HHD48" s="32"/>
      <c r="HHE48" s="32"/>
      <c r="HHF48" s="32"/>
      <c r="HHG48" s="33"/>
      <c r="HHH48" s="34"/>
      <c r="HHI48" s="30"/>
      <c r="HHJ48" s="30"/>
      <c r="HHK48" s="31"/>
      <c r="HHL48" s="32"/>
      <c r="HHM48" s="32"/>
      <c r="HHN48" s="32"/>
      <c r="HHO48" s="33"/>
      <c r="HHP48" s="34"/>
      <c r="HHQ48" s="30"/>
      <c r="HHR48" s="30"/>
      <c r="HHS48" s="31"/>
      <c r="HHT48" s="32"/>
      <c r="HHU48" s="32"/>
      <c r="HHV48" s="32"/>
      <c r="HHW48" s="33"/>
      <c r="HHX48" s="34"/>
      <c r="HHY48" s="30"/>
      <c r="HHZ48" s="30"/>
      <c r="HIA48" s="31"/>
      <c r="HIB48" s="32"/>
      <c r="HIC48" s="32"/>
      <c r="HID48" s="32"/>
      <c r="HIE48" s="33"/>
      <c r="HIF48" s="34"/>
      <c r="HIG48" s="30"/>
      <c r="HIH48" s="30"/>
      <c r="HII48" s="31"/>
      <c r="HIJ48" s="32"/>
      <c r="HIK48" s="32"/>
      <c r="HIL48" s="32"/>
      <c r="HIM48" s="33"/>
      <c r="HIN48" s="34"/>
      <c r="HIO48" s="30"/>
      <c r="HIP48" s="30"/>
      <c r="HIQ48" s="31"/>
      <c r="HIR48" s="32"/>
      <c r="HIS48" s="32"/>
      <c r="HIT48" s="32"/>
      <c r="HIU48" s="33"/>
      <c r="HIV48" s="34"/>
      <c r="HIW48" s="30"/>
      <c r="HIX48" s="30"/>
      <c r="HIY48" s="31"/>
      <c r="HIZ48" s="32"/>
      <c r="HJA48" s="32"/>
      <c r="HJB48" s="32"/>
      <c r="HJC48" s="33"/>
      <c r="HJD48" s="34"/>
      <c r="HJE48" s="30"/>
      <c r="HJF48" s="30"/>
      <c r="HJG48" s="31"/>
      <c r="HJH48" s="32"/>
      <c r="HJI48" s="32"/>
      <c r="HJJ48" s="32"/>
      <c r="HJK48" s="33"/>
      <c r="HJL48" s="34"/>
      <c r="HJM48" s="30"/>
      <c r="HJN48" s="30"/>
      <c r="HJO48" s="31"/>
      <c r="HJP48" s="32"/>
      <c r="HJQ48" s="32"/>
      <c r="HJR48" s="32"/>
      <c r="HJS48" s="33"/>
      <c r="HJT48" s="34"/>
      <c r="HJU48" s="30"/>
      <c r="HJV48" s="30"/>
      <c r="HJW48" s="31"/>
      <c r="HJX48" s="32"/>
      <c r="HJY48" s="32"/>
      <c r="HJZ48" s="32"/>
      <c r="HKA48" s="33"/>
      <c r="HKB48" s="34"/>
      <c r="HKC48" s="30"/>
      <c r="HKD48" s="30"/>
      <c r="HKE48" s="31"/>
      <c r="HKF48" s="32"/>
      <c r="HKG48" s="32"/>
      <c r="HKH48" s="32"/>
      <c r="HKI48" s="33"/>
      <c r="HKJ48" s="34"/>
      <c r="HKK48" s="30"/>
      <c r="HKL48" s="30"/>
      <c r="HKM48" s="31"/>
      <c r="HKN48" s="32"/>
      <c r="HKO48" s="32"/>
      <c r="HKP48" s="32"/>
      <c r="HKQ48" s="33"/>
      <c r="HKR48" s="34"/>
      <c r="HKS48" s="30"/>
      <c r="HKT48" s="30"/>
      <c r="HKU48" s="31"/>
      <c r="HKV48" s="32"/>
      <c r="HKW48" s="32"/>
      <c r="HKX48" s="32"/>
      <c r="HKY48" s="33"/>
      <c r="HKZ48" s="34"/>
      <c r="HLA48" s="30"/>
      <c r="HLB48" s="30"/>
      <c r="HLC48" s="31"/>
      <c r="HLD48" s="32"/>
      <c r="HLE48" s="32"/>
      <c r="HLF48" s="32"/>
      <c r="HLG48" s="33"/>
      <c r="HLH48" s="34"/>
      <c r="HLI48" s="30"/>
      <c r="HLJ48" s="30"/>
      <c r="HLK48" s="31"/>
      <c r="HLL48" s="32"/>
      <c r="HLM48" s="32"/>
      <c r="HLN48" s="32"/>
      <c r="HLO48" s="33"/>
      <c r="HLP48" s="34"/>
      <c r="HLQ48" s="30"/>
      <c r="HLR48" s="30"/>
      <c r="HLS48" s="31"/>
      <c r="HLT48" s="32"/>
      <c r="HLU48" s="32"/>
      <c r="HLV48" s="32"/>
      <c r="HLW48" s="33"/>
      <c r="HLX48" s="34"/>
      <c r="HLY48" s="30"/>
      <c r="HLZ48" s="30"/>
      <c r="HMA48" s="31"/>
      <c r="HMB48" s="32"/>
      <c r="HMC48" s="32"/>
      <c r="HMD48" s="32"/>
      <c r="HME48" s="33"/>
      <c r="HMF48" s="34"/>
      <c r="HMG48" s="30"/>
      <c r="HMH48" s="30"/>
      <c r="HMI48" s="31"/>
      <c r="HMJ48" s="32"/>
      <c r="HMK48" s="32"/>
      <c r="HML48" s="32"/>
      <c r="HMM48" s="33"/>
      <c r="HMN48" s="34"/>
      <c r="HMO48" s="30"/>
      <c r="HMP48" s="30"/>
      <c r="HMQ48" s="31"/>
      <c r="HMR48" s="32"/>
      <c r="HMS48" s="32"/>
      <c r="HMT48" s="32"/>
      <c r="HMU48" s="33"/>
      <c r="HMV48" s="34"/>
      <c r="HMW48" s="30"/>
      <c r="HMX48" s="30"/>
      <c r="HMY48" s="31"/>
      <c r="HMZ48" s="32"/>
      <c r="HNA48" s="32"/>
      <c r="HNB48" s="32"/>
      <c r="HNC48" s="33"/>
      <c r="HND48" s="34"/>
      <c r="HNE48" s="30"/>
      <c r="HNF48" s="30"/>
      <c r="HNG48" s="31"/>
      <c r="HNH48" s="32"/>
      <c r="HNI48" s="32"/>
      <c r="HNJ48" s="32"/>
      <c r="HNK48" s="33"/>
      <c r="HNL48" s="34"/>
      <c r="HNM48" s="30"/>
      <c r="HNN48" s="30"/>
      <c r="HNO48" s="31"/>
      <c r="HNP48" s="32"/>
      <c r="HNQ48" s="32"/>
      <c r="HNR48" s="32"/>
      <c r="HNS48" s="33"/>
      <c r="HNT48" s="34"/>
      <c r="HNU48" s="30"/>
      <c r="HNV48" s="30"/>
      <c r="HNW48" s="31"/>
      <c r="HNX48" s="32"/>
      <c r="HNY48" s="32"/>
      <c r="HNZ48" s="32"/>
      <c r="HOA48" s="33"/>
      <c r="HOB48" s="34"/>
      <c r="HOC48" s="30"/>
      <c r="HOD48" s="30"/>
      <c r="HOE48" s="31"/>
      <c r="HOF48" s="32"/>
      <c r="HOG48" s="32"/>
      <c r="HOH48" s="32"/>
      <c r="HOI48" s="33"/>
      <c r="HOJ48" s="34"/>
      <c r="HOK48" s="30"/>
      <c r="HOL48" s="30"/>
      <c r="HOM48" s="31"/>
      <c r="HON48" s="32"/>
      <c r="HOO48" s="32"/>
      <c r="HOP48" s="32"/>
      <c r="HOQ48" s="33"/>
      <c r="HOR48" s="34"/>
      <c r="HOS48" s="30"/>
      <c r="HOT48" s="30"/>
      <c r="HOU48" s="31"/>
      <c r="HOV48" s="32"/>
      <c r="HOW48" s="32"/>
      <c r="HOX48" s="32"/>
      <c r="HOY48" s="33"/>
      <c r="HOZ48" s="34"/>
      <c r="HPA48" s="30"/>
      <c r="HPB48" s="30"/>
      <c r="HPC48" s="31"/>
      <c r="HPD48" s="32"/>
      <c r="HPE48" s="32"/>
      <c r="HPF48" s="32"/>
      <c r="HPG48" s="33"/>
      <c r="HPH48" s="34"/>
      <c r="HPI48" s="30"/>
      <c r="HPJ48" s="30"/>
      <c r="HPK48" s="31"/>
      <c r="HPL48" s="32"/>
      <c r="HPM48" s="32"/>
      <c r="HPN48" s="32"/>
      <c r="HPO48" s="33"/>
      <c r="HPP48" s="34"/>
      <c r="HPQ48" s="30"/>
      <c r="HPR48" s="30"/>
      <c r="HPS48" s="31"/>
      <c r="HPT48" s="32"/>
      <c r="HPU48" s="32"/>
      <c r="HPV48" s="32"/>
      <c r="HPW48" s="33"/>
      <c r="HPX48" s="34"/>
      <c r="HPY48" s="30"/>
      <c r="HPZ48" s="30"/>
      <c r="HQA48" s="31"/>
      <c r="HQB48" s="32"/>
      <c r="HQC48" s="32"/>
      <c r="HQD48" s="32"/>
      <c r="HQE48" s="33"/>
      <c r="HQF48" s="34"/>
      <c r="HQG48" s="30"/>
      <c r="HQH48" s="30"/>
      <c r="HQI48" s="31"/>
      <c r="HQJ48" s="32"/>
      <c r="HQK48" s="32"/>
      <c r="HQL48" s="32"/>
      <c r="HQM48" s="33"/>
      <c r="HQN48" s="34"/>
      <c r="HQO48" s="30"/>
      <c r="HQP48" s="30"/>
      <c r="HQQ48" s="31"/>
      <c r="HQR48" s="32"/>
      <c r="HQS48" s="32"/>
      <c r="HQT48" s="32"/>
      <c r="HQU48" s="33"/>
      <c r="HQV48" s="34"/>
      <c r="HQW48" s="30"/>
      <c r="HQX48" s="30"/>
      <c r="HQY48" s="31"/>
      <c r="HQZ48" s="32"/>
      <c r="HRA48" s="32"/>
      <c r="HRB48" s="32"/>
      <c r="HRC48" s="33"/>
      <c r="HRD48" s="34"/>
      <c r="HRE48" s="30"/>
      <c r="HRF48" s="30"/>
      <c r="HRG48" s="31"/>
      <c r="HRH48" s="32"/>
      <c r="HRI48" s="32"/>
      <c r="HRJ48" s="32"/>
      <c r="HRK48" s="33"/>
      <c r="HRL48" s="34"/>
      <c r="HRM48" s="30"/>
      <c r="HRN48" s="30"/>
      <c r="HRO48" s="31"/>
      <c r="HRP48" s="32"/>
      <c r="HRQ48" s="32"/>
      <c r="HRR48" s="32"/>
      <c r="HRS48" s="33"/>
      <c r="HRT48" s="34"/>
      <c r="HRU48" s="30"/>
      <c r="HRV48" s="30"/>
      <c r="HRW48" s="31"/>
      <c r="HRX48" s="32"/>
      <c r="HRY48" s="32"/>
      <c r="HRZ48" s="32"/>
      <c r="HSA48" s="33"/>
      <c r="HSB48" s="34"/>
      <c r="HSC48" s="30"/>
      <c r="HSD48" s="30"/>
      <c r="HSE48" s="31"/>
      <c r="HSF48" s="32"/>
      <c r="HSG48" s="32"/>
      <c r="HSH48" s="32"/>
      <c r="HSI48" s="33"/>
      <c r="HSJ48" s="34"/>
      <c r="HSK48" s="30"/>
      <c r="HSL48" s="30"/>
      <c r="HSM48" s="31"/>
      <c r="HSN48" s="32"/>
      <c r="HSO48" s="32"/>
      <c r="HSP48" s="32"/>
      <c r="HSQ48" s="33"/>
      <c r="HSR48" s="34"/>
      <c r="HSS48" s="30"/>
      <c r="HST48" s="30"/>
      <c r="HSU48" s="31"/>
      <c r="HSV48" s="32"/>
      <c r="HSW48" s="32"/>
      <c r="HSX48" s="32"/>
      <c r="HSY48" s="33"/>
      <c r="HSZ48" s="34"/>
      <c r="HTA48" s="30"/>
      <c r="HTB48" s="30"/>
      <c r="HTC48" s="31"/>
      <c r="HTD48" s="32"/>
      <c r="HTE48" s="32"/>
      <c r="HTF48" s="32"/>
      <c r="HTG48" s="33"/>
      <c r="HTH48" s="34"/>
      <c r="HTI48" s="30"/>
      <c r="HTJ48" s="30"/>
      <c r="HTK48" s="31"/>
      <c r="HTL48" s="32"/>
      <c r="HTM48" s="32"/>
      <c r="HTN48" s="32"/>
      <c r="HTO48" s="33"/>
      <c r="HTP48" s="34"/>
      <c r="HTQ48" s="30"/>
      <c r="HTR48" s="30"/>
      <c r="HTS48" s="31"/>
      <c r="HTT48" s="32"/>
      <c r="HTU48" s="32"/>
      <c r="HTV48" s="32"/>
      <c r="HTW48" s="33"/>
      <c r="HTX48" s="34"/>
      <c r="HTY48" s="30"/>
      <c r="HTZ48" s="30"/>
      <c r="HUA48" s="31"/>
      <c r="HUB48" s="32"/>
      <c r="HUC48" s="32"/>
      <c r="HUD48" s="32"/>
      <c r="HUE48" s="33"/>
      <c r="HUF48" s="34"/>
      <c r="HUG48" s="30"/>
      <c r="HUH48" s="30"/>
      <c r="HUI48" s="31"/>
      <c r="HUJ48" s="32"/>
      <c r="HUK48" s="32"/>
      <c r="HUL48" s="32"/>
      <c r="HUM48" s="33"/>
      <c r="HUN48" s="34"/>
      <c r="HUO48" s="30"/>
      <c r="HUP48" s="30"/>
      <c r="HUQ48" s="31"/>
      <c r="HUR48" s="32"/>
      <c r="HUS48" s="32"/>
      <c r="HUT48" s="32"/>
      <c r="HUU48" s="33"/>
      <c r="HUV48" s="34"/>
      <c r="HUW48" s="30"/>
      <c r="HUX48" s="30"/>
      <c r="HUY48" s="31"/>
      <c r="HUZ48" s="32"/>
      <c r="HVA48" s="32"/>
      <c r="HVB48" s="32"/>
      <c r="HVC48" s="33"/>
      <c r="HVD48" s="34"/>
      <c r="HVE48" s="30"/>
      <c r="HVF48" s="30"/>
      <c r="HVG48" s="31"/>
      <c r="HVH48" s="32"/>
      <c r="HVI48" s="32"/>
      <c r="HVJ48" s="32"/>
      <c r="HVK48" s="33"/>
      <c r="HVL48" s="34"/>
      <c r="HVM48" s="30"/>
      <c r="HVN48" s="30"/>
      <c r="HVO48" s="31"/>
      <c r="HVP48" s="32"/>
      <c r="HVQ48" s="32"/>
      <c r="HVR48" s="32"/>
      <c r="HVS48" s="33"/>
      <c r="HVT48" s="34"/>
      <c r="HVU48" s="30"/>
      <c r="HVV48" s="30"/>
      <c r="HVW48" s="31"/>
      <c r="HVX48" s="32"/>
      <c r="HVY48" s="32"/>
      <c r="HVZ48" s="32"/>
      <c r="HWA48" s="33"/>
      <c r="HWB48" s="34"/>
      <c r="HWC48" s="30"/>
      <c r="HWD48" s="30"/>
      <c r="HWE48" s="31"/>
      <c r="HWF48" s="32"/>
      <c r="HWG48" s="32"/>
      <c r="HWH48" s="32"/>
      <c r="HWI48" s="33"/>
      <c r="HWJ48" s="34"/>
      <c r="HWK48" s="30"/>
      <c r="HWL48" s="30"/>
      <c r="HWM48" s="31"/>
      <c r="HWN48" s="32"/>
      <c r="HWO48" s="32"/>
      <c r="HWP48" s="32"/>
      <c r="HWQ48" s="33"/>
      <c r="HWR48" s="34"/>
      <c r="HWS48" s="30"/>
      <c r="HWT48" s="30"/>
      <c r="HWU48" s="31"/>
      <c r="HWV48" s="32"/>
      <c r="HWW48" s="32"/>
      <c r="HWX48" s="32"/>
      <c r="HWY48" s="33"/>
      <c r="HWZ48" s="34"/>
      <c r="HXA48" s="30"/>
      <c r="HXB48" s="30"/>
      <c r="HXC48" s="31"/>
      <c r="HXD48" s="32"/>
      <c r="HXE48" s="32"/>
      <c r="HXF48" s="32"/>
      <c r="HXG48" s="33"/>
      <c r="HXH48" s="34"/>
      <c r="HXI48" s="30"/>
      <c r="HXJ48" s="30"/>
      <c r="HXK48" s="31"/>
      <c r="HXL48" s="32"/>
      <c r="HXM48" s="32"/>
      <c r="HXN48" s="32"/>
      <c r="HXO48" s="33"/>
      <c r="HXP48" s="34"/>
      <c r="HXQ48" s="30"/>
      <c r="HXR48" s="30"/>
      <c r="HXS48" s="31"/>
      <c r="HXT48" s="32"/>
      <c r="HXU48" s="32"/>
      <c r="HXV48" s="32"/>
      <c r="HXW48" s="33"/>
      <c r="HXX48" s="34"/>
      <c r="HXY48" s="30"/>
      <c r="HXZ48" s="30"/>
      <c r="HYA48" s="31"/>
      <c r="HYB48" s="32"/>
      <c r="HYC48" s="32"/>
      <c r="HYD48" s="32"/>
      <c r="HYE48" s="33"/>
      <c r="HYF48" s="34"/>
      <c r="HYG48" s="30"/>
      <c r="HYH48" s="30"/>
      <c r="HYI48" s="31"/>
      <c r="HYJ48" s="32"/>
      <c r="HYK48" s="32"/>
      <c r="HYL48" s="32"/>
      <c r="HYM48" s="33"/>
      <c r="HYN48" s="34"/>
      <c r="HYO48" s="30"/>
      <c r="HYP48" s="30"/>
      <c r="HYQ48" s="31"/>
      <c r="HYR48" s="32"/>
      <c r="HYS48" s="32"/>
      <c r="HYT48" s="32"/>
      <c r="HYU48" s="33"/>
      <c r="HYV48" s="34"/>
      <c r="HYW48" s="30"/>
      <c r="HYX48" s="30"/>
      <c r="HYY48" s="31"/>
      <c r="HYZ48" s="32"/>
      <c r="HZA48" s="32"/>
      <c r="HZB48" s="32"/>
      <c r="HZC48" s="33"/>
      <c r="HZD48" s="34"/>
      <c r="HZE48" s="30"/>
      <c r="HZF48" s="30"/>
      <c r="HZG48" s="31"/>
      <c r="HZH48" s="32"/>
      <c r="HZI48" s="32"/>
      <c r="HZJ48" s="32"/>
      <c r="HZK48" s="33"/>
      <c r="HZL48" s="34"/>
      <c r="HZM48" s="30"/>
      <c r="HZN48" s="30"/>
      <c r="HZO48" s="31"/>
      <c r="HZP48" s="32"/>
      <c r="HZQ48" s="32"/>
      <c r="HZR48" s="32"/>
      <c r="HZS48" s="33"/>
      <c r="HZT48" s="34"/>
      <c r="HZU48" s="30"/>
      <c r="HZV48" s="30"/>
      <c r="HZW48" s="31"/>
      <c r="HZX48" s="32"/>
      <c r="HZY48" s="32"/>
      <c r="HZZ48" s="32"/>
      <c r="IAA48" s="33"/>
      <c r="IAB48" s="34"/>
      <c r="IAC48" s="30"/>
      <c r="IAD48" s="30"/>
      <c r="IAE48" s="31"/>
      <c r="IAF48" s="32"/>
      <c r="IAG48" s="32"/>
      <c r="IAH48" s="32"/>
      <c r="IAI48" s="33"/>
      <c r="IAJ48" s="34"/>
      <c r="IAK48" s="30"/>
      <c r="IAL48" s="30"/>
      <c r="IAM48" s="31"/>
      <c r="IAN48" s="32"/>
      <c r="IAO48" s="32"/>
      <c r="IAP48" s="32"/>
      <c r="IAQ48" s="33"/>
      <c r="IAR48" s="34"/>
      <c r="IAS48" s="30"/>
      <c r="IAT48" s="30"/>
      <c r="IAU48" s="31"/>
      <c r="IAV48" s="32"/>
      <c r="IAW48" s="32"/>
      <c r="IAX48" s="32"/>
      <c r="IAY48" s="33"/>
      <c r="IAZ48" s="34"/>
      <c r="IBA48" s="30"/>
      <c r="IBB48" s="30"/>
      <c r="IBC48" s="31"/>
      <c r="IBD48" s="32"/>
      <c r="IBE48" s="32"/>
      <c r="IBF48" s="32"/>
      <c r="IBG48" s="33"/>
      <c r="IBH48" s="34"/>
      <c r="IBI48" s="30"/>
      <c r="IBJ48" s="30"/>
      <c r="IBK48" s="31"/>
      <c r="IBL48" s="32"/>
      <c r="IBM48" s="32"/>
      <c r="IBN48" s="32"/>
      <c r="IBO48" s="33"/>
      <c r="IBP48" s="34"/>
      <c r="IBQ48" s="30"/>
      <c r="IBR48" s="30"/>
      <c r="IBS48" s="31"/>
      <c r="IBT48" s="32"/>
      <c r="IBU48" s="32"/>
      <c r="IBV48" s="32"/>
      <c r="IBW48" s="33"/>
      <c r="IBX48" s="34"/>
      <c r="IBY48" s="30"/>
      <c r="IBZ48" s="30"/>
      <c r="ICA48" s="31"/>
      <c r="ICB48" s="32"/>
      <c r="ICC48" s="32"/>
      <c r="ICD48" s="32"/>
      <c r="ICE48" s="33"/>
      <c r="ICF48" s="34"/>
      <c r="ICG48" s="30"/>
      <c r="ICH48" s="30"/>
      <c r="ICI48" s="31"/>
      <c r="ICJ48" s="32"/>
      <c r="ICK48" s="32"/>
      <c r="ICL48" s="32"/>
      <c r="ICM48" s="33"/>
      <c r="ICN48" s="34"/>
      <c r="ICO48" s="30"/>
      <c r="ICP48" s="30"/>
      <c r="ICQ48" s="31"/>
      <c r="ICR48" s="32"/>
      <c r="ICS48" s="32"/>
      <c r="ICT48" s="32"/>
      <c r="ICU48" s="33"/>
      <c r="ICV48" s="34"/>
      <c r="ICW48" s="30"/>
      <c r="ICX48" s="30"/>
      <c r="ICY48" s="31"/>
      <c r="ICZ48" s="32"/>
      <c r="IDA48" s="32"/>
      <c r="IDB48" s="32"/>
      <c r="IDC48" s="33"/>
      <c r="IDD48" s="34"/>
      <c r="IDE48" s="30"/>
      <c r="IDF48" s="30"/>
      <c r="IDG48" s="31"/>
      <c r="IDH48" s="32"/>
      <c r="IDI48" s="32"/>
      <c r="IDJ48" s="32"/>
      <c r="IDK48" s="33"/>
      <c r="IDL48" s="34"/>
      <c r="IDM48" s="30"/>
      <c r="IDN48" s="30"/>
      <c r="IDO48" s="31"/>
      <c r="IDP48" s="32"/>
      <c r="IDQ48" s="32"/>
      <c r="IDR48" s="32"/>
      <c r="IDS48" s="33"/>
      <c r="IDT48" s="34"/>
      <c r="IDU48" s="30"/>
      <c r="IDV48" s="30"/>
      <c r="IDW48" s="31"/>
      <c r="IDX48" s="32"/>
      <c r="IDY48" s="32"/>
      <c r="IDZ48" s="32"/>
      <c r="IEA48" s="33"/>
      <c r="IEB48" s="34"/>
      <c r="IEC48" s="30"/>
      <c r="IED48" s="30"/>
      <c r="IEE48" s="31"/>
      <c r="IEF48" s="32"/>
      <c r="IEG48" s="32"/>
      <c r="IEH48" s="32"/>
      <c r="IEI48" s="33"/>
      <c r="IEJ48" s="34"/>
      <c r="IEK48" s="30"/>
      <c r="IEL48" s="30"/>
      <c r="IEM48" s="31"/>
      <c r="IEN48" s="32"/>
      <c r="IEO48" s="32"/>
      <c r="IEP48" s="32"/>
      <c r="IEQ48" s="33"/>
      <c r="IER48" s="34"/>
      <c r="IES48" s="30"/>
      <c r="IET48" s="30"/>
      <c r="IEU48" s="31"/>
      <c r="IEV48" s="32"/>
      <c r="IEW48" s="32"/>
      <c r="IEX48" s="32"/>
      <c r="IEY48" s="33"/>
      <c r="IEZ48" s="34"/>
      <c r="IFA48" s="30"/>
      <c r="IFB48" s="30"/>
      <c r="IFC48" s="31"/>
      <c r="IFD48" s="32"/>
      <c r="IFE48" s="32"/>
      <c r="IFF48" s="32"/>
      <c r="IFG48" s="33"/>
      <c r="IFH48" s="34"/>
      <c r="IFI48" s="30"/>
      <c r="IFJ48" s="30"/>
      <c r="IFK48" s="31"/>
      <c r="IFL48" s="32"/>
      <c r="IFM48" s="32"/>
      <c r="IFN48" s="32"/>
      <c r="IFO48" s="33"/>
      <c r="IFP48" s="34"/>
      <c r="IFQ48" s="30"/>
      <c r="IFR48" s="30"/>
      <c r="IFS48" s="31"/>
      <c r="IFT48" s="32"/>
      <c r="IFU48" s="32"/>
      <c r="IFV48" s="32"/>
      <c r="IFW48" s="33"/>
      <c r="IFX48" s="34"/>
      <c r="IFY48" s="30"/>
      <c r="IFZ48" s="30"/>
      <c r="IGA48" s="31"/>
      <c r="IGB48" s="32"/>
      <c r="IGC48" s="32"/>
      <c r="IGD48" s="32"/>
      <c r="IGE48" s="33"/>
      <c r="IGF48" s="34"/>
      <c r="IGG48" s="30"/>
      <c r="IGH48" s="30"/>
      <c r="IGI48" s="31"/>
      <c r="IGJ48" s="32"/>
      <c r="IGK48" s="32"/>
      <c r="IGL48" s="32"/>
      <c r="IGM48" s="33"/>
      <c r="IGN48" s="34"/>
      <c r="IGO48" s="30"/>
      <c r="IGP48" s="30"/>
      <c r="IGQ48" s="31"/>
      <c r="IGR48" s="32"/>
      <c r="IGS48" s="32"/>
      <c r="IGT48" s="32"/>
      <c r="IGU48" s="33"/>
      <c r="IGV48" s="34"/>
      <c r="IGW48" s="30"/>
      <c r="IGX48" s="30"/>
      <c r="IGY48" s="31"/>
      <c r="IGZ48" s="32"/>
      <c r="IHA48" s="32"/>
      <c r="IHB48" s="32"/>
      <c r="IHC48" s="33"/>
      <c r="IHD48" s="34"/>
      <c r="IHE48" s="30"/>
      <c r="IHF48" s="30"/>
      <c r="IHG48" s="31"/>
      <c r="IHH48" s="32"/>
      <c r="IHI48" s="32"/>
      <c r="IHJ48" s="32"/>
      <c r="IHK48" s="33"/>
      <c r="IHL48" s="34"/>
      <c r="IHM48" s="30"/>
      <c r="IHN48" s="30"/>
      <c r="IHO48" s="31"/>
      <c r="IHP48" s="32"/>
      <c r="IHQ48" s="32"/>
      <c r="IHR48" s="32"/>
      <c r="IHS48" s="33"/>
      <c r="IHT48" s="34"/>
      <c r="IHU48" s="30"/>
      <c r="IHV48" s="30"/>
      <c r="IHW48" s="31"/>
      <c r="IHX48" s="32"/>
      <c r="IHY48" s="32"/>
      <c r="IHZ48" s="32"/>
      <c r="IIA48" s="33"/>
      <c r="IIB48" s="34"/>
      <c r="IIC48" s="30"/>
      <c r="IID48" s="30"/>
      <c r="IIE48" s="31"/>
      <c r="IIF48" s="32"/>
      <c r="IIG48" s="32"/>
      <c r="IIH48" s="32"/>
      <c r="III48" s="33"/>
      <c r="IIJ48" s="34"/>
      <c r="IIK48" s="30"/>
      <c r="IIL48" s="30"/>
      <c r="IIM48" s="31"/>
      <c r="IIN48" s="32"/>
      <c r="IIO48" s="32"/>
      <c r="IIP48" s="32"/>
      <c r="IIQ48" s="33"/>
      <c r="IIR48" s="34"/>
      <c r="IIS48" s="30"/>
      <c r="IIT48" s="30"/>
      <c r="IIU48" s="31"/>
      <c r="IIV48" s="32"/>
      <c r="IIW48" s="32"/>
      <c r="IIX48" s="32"/>
      <c r="IIY48" s="33"/>
      <c r="IIZ48" s="34"/>
      <c r="IJA48" s="30"/>
      <c r="IJB48" s="30"/>
      <c r="IJC48" s="31"/>
      <c r="IJD48" s="32"/>
      <c r="IJE48" s="32"/>
      <c r="IJF48" s="32"/>
      <c r="IJG48" s="33"/>
      <c r="IJH48" s="34"/>
      <c r="IJI48" s="30"/>
      <c r="IJJ48" s="30"/>
      <c r="IJK48" s="31"/>
      <c r="IJL48" s="32"/>
      <c r="IJM48" s="32"/>
      <c r="IJN48" s="32"/>
      <c r="IJO48" s="33"/>
      <c r="IJP48" s="34"/>
      <c r="IJQ48" s="30"/>
      <c r="IJR48" s="30"/>
      <c r="IJS48" s="31"/>
      <c r="IJT48" s="32"/>
      <c r="IJU48" s="32"/>
      <c r="IJV48" s="32"/>
      <c r="IJW48" s="33"/>
      <c r="IJX48" s="34"/>
      <c r="IJY48" s="30"/>
      <c r="IJZ48" s="30"/>
      <c r="IKA48" s="31"/>
      <c r="IKB48" s="32"/>
      <c r="IKC48" s="32"/>
      <c r="IKD48" s="32"/>
      <c r="IKE48" s="33"/>
      <c r="IKF48" s="34"/>
      <c r="IKG48" s="30"/>
      <c r="IKH48" s="30"/>
      <c r="IKI48" s="31"/>
      <c r="IKJ48" s="32"/>
      <c r="IKK48" s="32"/>
      <c r="IKL48" s="32"/>
      <c r="IKM48" s="33"/>
      <c r="IKN48" s="34"/>
      <c r="IKO48" s="30"/>
      <c r="IKP48" s="30"/>
      <c r="IKQ48" s="31"/>
      <c r="IKR48" s="32"/>
      <c r="IKS48" s="32"/>
      <c r="IKT48" s="32"/>
      <c r="IKU48" s="33"/>
      <c r="IKV48" s="34"/>
      <c r="IKW48" s="30"/>
      <c r="IKX48" s="30"/>
      <c r="IKY48" s="31"/>
      <c r="IKZ48" s="32"/>
      <c r="ILA48" s="32"/>
      <c r="ILB48" s="32"/>
      <c r="ILC48" s="33"/>
      <c r="ILD48" s="34"/>
      <c r="ILE48" s="30"/>
      <c r="ILF48" s="30"/>
      <c r="ILG48" s="31"/>
      <c r="ILH48" s="32"/>
      <c r="ILI48" s="32"/>
      <c r="ILJ48" s="32"/>
      <c r="ILK48" s="33"/>
      <c r="ILL48" s="34"/>
      <c r="ILM48" s="30"/>
      <c r="ILN48" s="30"/>
      <c r="ILO48" s="31"/>
      <c r="ILP48" s="32"/>
      <c r="ILQ48" s="32"/>
      <c r="ILR48" s="32"/>
      <c r="ILS48" s="33"/>
      <c r="ILT48" s="34"/>
      <c r="ILU48" s="30"/>
      <c r="ILV48" s="30"/>
      <c r="ILW48" s="31"/>
      <c r="ILX48" s="32"/>
      <c r="ILY48" s="32"/>
      <c r="ILZ48" s="32"/>
      <c r="IMA48" s="33"/>
      <c r="IMB48" s="34"/>
      <c r="IMC48" s="30"/>
      <c r="IMD48" s="30"/>
      <c r="IME48" s="31"/>
      <c r="IMF48" s="32"/>
      <c r="IMG48" s="32"/>
      <c r="IMH48" s="32"/>
      <c r="IMI48" s="33"/>
      <c r="IMJ48" s="34"/>
      <c r="IMK48" s="30"/>
      <c r="IML48" s="30"/>
      <c r="IMM48" s="31"/>
      <c r="IMN48" s="32"/>
      <c r="IMO48" s="32"/>
      <c r="IMP48" s="32"/>
      <c r="IMQ48" s="33"/>
      <c r="IMR48" s="34"/>
      <c r="IMS48" s="30"/>
      <c r="IMT48" s="30"/>
      <c r="IMU48" s="31"/>
      <c r="IMV48" s="32"/>
      <c r="IMW48" s="32"/>
      <c r="IMX48" s="32"/>
      <c r="IMY48" s="33"/>
      <c r="IMZ48" s="34"/>
      <c r="INA48" s="30"/>
      <c r="INB48" s="30"/>
      <c r="INC48" s="31"/>
      <c r="IND48" s="32"/>
      <c r="INE48" s="32"/>
      <c r="INF48" s="32"/>
      <c r="ING48" s="33"/>
      <c r="INH48" s="34"/>
      <c r="INI48" s="30"/>
      <c r="INJ48" s="30"/>
      <c r="INK48" s="31"/>
      <c r="INL48" s="32"/>
      <c r="INM48" s="32"/>
      <c r="INN48" s="32"/>
      <c r="INO48" s="33"/>
      <c r="INP48" s="34"/>
      <c r="INQ48" s="30"/>
      <c r="INR48" s="30"/>
      <c r="INS48" s="31"/>
      <c r="INT48" s="32"/>
      <c r="INU48" s="32"/>
      <c r="INV48" s="32"/>
      <c r="INW48" s="33"/>
      <c r="INX48" s="34"/>
      <c r="INY48" s="30"/>
      <c r="INZ48" s="30"/>
      <c r="IOA48" s="31"/>
      <c r="IOB48" s="32"/>
      <c r="IOC48" s="32"/>
      <c r="IOD48" s="32"/>
      <c r="IOE48" s="33"/>
      <c r="IOF48" s="34"/>
      <c r="IOG48" s="30"/>
      <c r="IOH48" s="30"/>
      <c r="IOI48" s="31"/>
      <c r="IOJ48" s="32"/>
      <c r="IOK48" s="32"/>
      <c r="IOL48" s="32"/>
      <c r="IOM48" s="33"/>
      <c r="ION48" s="34"/>
      <c r="IOO48" s="30"/>
      <c r="IOP48" s="30"/>
      <c r="IOQ48" s="31"/>
      <c r="IOR48" s="32"/>
      <c r="IOS48" s="32"/>
      <c r="IOT48" s="32"/>
      <c r="IOU48" s="33"/>
      <c r="IOV48" s="34"/>
      <c r="IOW48" s="30"/>
      <c r="IOX48" s="30"/>
      <c r="IOY48" s="31"/>
      <c r="IOZ48" s="32"/>
      <c r="IPA48" s="32"/>
      <c r="IPB48" s="32"/>
      <c r="IPC48" s="33"/>
      <c r="IPD48" s="34"/>
      <c r="IPE48" s="30"/>
      <c r="IPF48" s="30"/>
      <c r="IPG48" s="31"/>
      <c r="IPH48" s="32"/>
      <c r="IPI48" s="32"/>
      <c r="IPJ48" s="32"/>
      <c r="IPK48" s="33"/>
      <c r="IPL48" s="34"/>
      <c r="IPM48" s="30"/>
      <c r="IPN48" s="30"/>
      <c r="IPO48" s="31"/>
      <c r="IPP48" s="32"/>
      <c r="IPQ48" s="32"/>
      <c r="IPR48" s="32"/>
      <c r="IPS48" s="33"/>
      <c r="IPT48" s="34"/>
      <c r="IPU48" s="30"/>
      <c r="IPV48" s="30"/>
      <c r="IPW48" s="31"/>
      <c r="IPX48" s="32"/>
      <c r="IPY48" s="32"/>
      <c r="IPZ48" s="32"/>
      <c r="IQA48" s="33"/>
      <c r="IQB48" s="34"/>
      <c r="IQC48" s="30"/>
      <c r="IQD48" s="30"/>
      <c r="IQE48" s="31"/>
      <c r="IQF48" s="32"/>
      <c r="IQG48" s="32"/>
      <c r="IQH48" s="32"/>
      <c r="IQI48" s="33"/>
      <c r="IQJ48" s="34"/>
      <c r="IQK48" s="30"/>
      <c r="IQL48" s="30"/>
      <c r="IQM48" s="31"/>
      <c r="IQN48" s="32"/>
      <c r="IQO48" s="32"/>
      <c r="IQP48" s="32"/>
      <c r="IQQ48" s="33"/>
      <c r="IQR48" s="34"/>
      <c r="IQS48" s="30"/>
      <c r="IQT48" s="30"/>
      <c r="IQU48" s="31"/>
      <c r="IQV48" s="32"/>
      <c r="IQW48" s="32"/>
      <c r="IQX48" s="32"/>
      <c r="IQY48" s="33"/>
      <c r="IQZ48" s="34"/>
      <c r="IRA48" s="30"/>
      <c r="IRB48" s="30"/>
      <c r="IRC48" s="31"/>
      <c r="IRD48" s="32"/>
      <c r="IRE48" s="32"/>
      <c r="IRF48" s="32"/>
      <c r="IRG48" s="33"/>
      <c r="IRH48" s="34"/>
      <c r="IRI48" s="30"/>
      <c r="IRJ48" s="30"/>
      <c r="IRK48" s="31"/>
      <c r="IRL48" s="32"/>
      <c r="IRM48" s="32"/>
      <c r="IRN48" s="32"/>
      <c r="IRO48" s="33"/>
      <c r="IRP48" s="34"/>
      <c r="IRQ48" s="30"/>
      <c r="IRR48" s="30"/>
      <c r="IRS48" s="31"/>
      <c r="IRT48" s="32"/>
      <c r="IRU48" s="32"/>
      <c r="IRV48" s="32"/>
      <c r="IRW48" s="33"/>
      <c r="IRX48" s="34"/>
      <c r="IRY48" s="30"/>
      <c r="IRZ48" s="30"/>
      <c r="ISA48" s="31"/>
      <c r="ISB48" s="32"/>
      <c r="ISC48" s="32"/>
      <c r="ISD48" s="32"/>
      <c r="ISE48" s="33"/>
      <c r="ISF48" s="34"/>
      <c r="ISG48" s="30"/>
      <c r="ISH48" s="30"/>
      <c r="ISI48" s="31"/>
      <c r="ISJ48" s="32"/>
      <c r="ISK48" s="32"/>
      <c r="ISL48" s="32"/>
      <c r="ISM48" s="33"/>
      <c r="ISN48" s="34"/>
      <c r="ISO48" s="30"/>
      <c r="ISP48" s="30"/>
      <c r="ISQ48" s="31"/>
      <c r="ISR48" s="32"/>
      <c r="ISS48" s="32"/>
      <c r="IST48" s="32"/>
      <c r="ISU48" s="33"/>
      <c r="ISV48" s="34"/>
      <c r="ISW48" s="30"/>
      <c r="ISX48" s="30"/>
      <c r="ISY48" s="31"/>
      <c r="ISZ48" s="32"/>
      <c r="ITA48" s="32"/>
      <c r="ITB48" s="32"/>
      <c r="ITC48" s="33"/>
      <c r="ITD48" s="34"/>
      <c r="ITE48" s="30"/>
      <c r="ITF48" s="30"/>
      <c r="ITG48" s="31"/>
      <c r="ITH48" s="32"/>
      <c r="ITI48" s="32"/>
      <c r="ITJ48" s="32"/>
      <c r="ITK48" s="33"/>
      <c r="ITL48" s="34"/>
      <c r="ITM48" s="30"/>
      <c r="ITN48" s="30"/>
      <c r="ITO48" s="31"/>
      <c r="ITP48" s="32"/>
      <c r="ITQ48" s="32"/>
      <c r="ITR48" s="32"/>
      <c r="ITS48" s="33"/>
      <c r="ITT48" s="34"/>
      <c r="ITU48" s="30"/>
      <c r="ITV48" s="30"/>
      <c r="ITW48" s="31"/>
      <c r="ITX48" s="32"/>
      <c r="ITY48" s="32"/>
      <c r="ITZ48" s="32"/>
      <c r="IUA48" s="33"/>
      <c r="IUB48" s="34"/>
      <c r="IUC48" s="30"/>
      <c r="IUD48" s="30"/>
      <c r="IUE48" s="31"/>
      <c r="IUF48" s="32"/>
      <c r="IUG48" s="32"/>
      <c r="IUH48" s="32"/>
      <c r="IUI48" s="33"/>
      <c r="IUJ48" s="34"/>
      <c r="IUK48" s="30"/>
      <c r="IUL48" s="30"/>
      <c r="IUM48" s="31"/>
      <c r="IUN48" s="32"/>
      <c r="IUO48" s="32"/>
      <c r="IUP48" s="32"/>
      <c r="IUQ48" s="33"/>
      <c r="IUR48" s="34"/>
      <c r="IUS48" s="30"/>
      <c r="IUT48" s="30"/>
      <c r="IUU48" s="31"/>
      <c r="IUV48" s="32"/>
      <c r="IUW48" s="32"/>
      <c r="IUX48" s="32"/>
      <c r="IUY48" s="33"/>
      <c r="IUZ48" s="34"/>
      <c r="IVA48" s="30"/>
      <c r="IVB48" s="30"/>
      <c r="IVC48" s="31"/>
      <c r="IVD48" s="32"/>
      <c r="IVE48" s="32"/>
      <c r="IVF48" s="32"/>
      <c r="IVG48" s="33"/>
      <c r="IVH48" s="34"/>
      <c r="IVI48" s="30"/>
      <c r="IVJ48" s="30"/>
      <c r="IVK48" s="31"/>
      <c r="IVL48" s="32"/>
      <c r="IVM48" s="32"/>
      <c r="IVN48" s="32"/>
      <c r="IVO48" s="33"/>
      <c r="IVP48" s="34"/>
      <c r="IVQ48" s="30"/>
      <c r="IVR48" s="30"/>
      <c r="IVS48" s="31"/>
      <c r="IVT48" s="32"/>
      <c r="IVU48" s="32"/>
      <c r="IVV48" s="32"/>
      <c r="IVW48" s="33"/>
      <c r="IVX48" s="34"/>
      <c r="IVY48" s="30"/>
      <c r="IVZ48" s="30"/>
      <c r="IWA48" s="31"/>
      <c r="IWB48" s="32"/>
      <c r="IWC48" s="32"/>
      <c r="IWD48" s="32"/>
      <c r="IWE48" s="33"/>
      <c r="IWF48" s="34"/>
      <c r="IWG48" s="30"/>
      <c r="IWH48" s="30"/>
      <c r="IWI48" s="31"/>
      <c r="IWJ48" s="32"/>
      <c r="IWK48" s="32"/>
      <c r="IWL48" s="32"/>
      <c r="IWM48" s="33"/>
      <c r="IWN48" s="34"/>
      <c r="IWO48" s="30"/>
      <c r="IWP48" s="30"/>
      <c r="IWQ48" s="31"/>
      <c r="IWR48" s="32"/>
      <c r="IWS48" s="32"/>
      <c r="IWT48" s="32"/>
      <c r="IWU48" s="33"/>
      <c r="IWV48" s="34"/>
      <c r="IWW48" s="30"/>
      <c r="IWX48" s="30"/>
      <c r="IWY48" s="31"/>
      <c r="IWZ48" s="32"/>
      <c r="IXA48" s="32"/>
      <c r="IXB48" s="32"/>
      <c r="IXC48" s="33"/>
      <c r="IXD48" s="34"/>
      <c r="IXE48" s="30"/>
      <c r="IXF48" s="30"/>
      <c r="IXG48" s="31"/>
      <c r="IXH48" s="32"/>
      <c r="IXI48" s="32"/>
      <c r="IXJ48" s="32"/>
      <c r="IXK48" s="33"/>
      <c r="IXL48" s="34"/>
      <c r="IXM48" s="30"/>
      <c r="IXN48" s="30"/>
      <c r="IXO48" s="31"/>
      <c r="IXP48" s="32"/>
      <c r="IXQ48" s="32"/>
      <c r="IXR48" s="32"/>
      <c r="IXS48" s="33"/>
      <c r="IXT48" s="34"/>
      <c r="IXU48" s="30"/>
      <c r="IXV48" s="30"/>
      <c r="IXW48" s="31"/>
      <c r="IXX48" s="32"/>
      <c r="IXY48" s="32"/>
      <c r="IXZ48" s="32"/>
      <c r="IYA48" s="33"/>
      <c r="IYB48" s="34"/>
      <c r="IYC48" s="30"/>
      <c r="IYD48" s="30"/>
      <c r="IYE48" s="31"/>
      <c r="IYF48" s="32"/>
      <c r="IYG48" s="32"/>
      <c r="IYH48" s="32"/>
      <c r="IYI48" s="33"/>
      <c r="IYJ48" s="34"/>
      <c r="IYK48" s="30"/>
      <c r="IYL48" s="30"/>
      <c r="IYM48" s="31"/>
      <c r="IYN48" s="32"/>
      <c r="IYO48" s="32"/>
      <c r="IYP48" s="32"/>
      <c r="IYQ48" s="33"/>
      <c r="IYR48" s="34"/>
      <c r="IYS48" s="30"/>
      <c r="IYT48" s="30"/>
      <c r="IYU48" s="31"/>
      <c r="IYV48" s="32"/>
      <c r="IYW48" s="32"/>
      <c r="IYX48" s="32"/>
      <c r="IYY48" s="33"/>
      <c r="IYZ48" s="34"/>
      <c r="IZA48" s="30"/>
      <c r="IZB48" s="30"/>
      <c r="IZC48" s="31"/>
      <c r="IZD48" s="32"/>
      <c r="IZE48" s="32"/>
      <c r="IZF48" s="32"/>
      <c r="IZG48" s="33"/>
      <c r="IZH48" s="34"/>
      <c r="IZI48" s="30"/>
      <c r="IZJ48" s="30"/>
      <c r="IZK48" s="31"/>
      <c r="IZL48" s="32"/>
      <c r="IZM48" s="32"/>
      <c r="IZN48" s="32"/>
      <c r="IZO48" s="33"/>
      <c r="IZP48" s="34"/>
      <c r="IZQ48" s="30"/>
      <c r="IZR48" s="30"/>
      <c r="IZS48" s="31"/>
      <c r="IZT48" s="32"/>
      <c r="IZU48" s="32"/>
      <c r="IZV48" s="32"/>
      <c r="IZW48" s="33"/>
      <c r="IZX48" s="34"/>
      <c r="IZY48" s="30"/>
      <c r="IZZ48" s="30"/>
      <c r="JAA48" s="31"/>
      <c r="JAB48" s="32"/>
      <c r="JAC48" s="32"/>
      <c r="JAD48" s="32"/>
      <c r="JAE48" s="33"/>
      <c r="JAF48" s="34"/>
      <c r="JAG48" s="30"/>
      <c r="JAH48" s="30"/>
      <c r="JAI48" s="31"/>
      <c r="JAJ48" s="32"/>
      <c r="JAK48" s="32"/>
      <c r="JAL48" s="32"/>
      <c r="JAM48" s="33"/>
      <c r="JAN48" s="34"/>
      <c r="JAO48" s="30"/>
      <c r="JAP48" s="30"/>
      <c r="JAQ48" s="31"/>
      <c r="JAR48" s="32"/>
      <c r="JAS48" s="32"/>
      <c r="JAT48" s="32"/>
      <c r="JAU48" s="33"/>
      <c r="JAV48" s="34"/>
      <c r="JAW48" s="30"/>
      <c r="JAX48" s="30"/>
      <c r="JAY48" s="31"/>
      <c r="JAZ48" s="32"/>
      <c r="JBA48" s="32"/>
      <c r="JBB48" s="32"/>
      <c r="JBC48" s="33"/>
      <c r="JBD48" s="34"/>
      <c r="JBE48" s="30"/>
      <c r="JBF48" s="30"/>
      <c r="JBG48" s="31"/>
      <c r="JBH48" s="32"/>
      <c r="JBI48" s="32"/>
      <c r="JBJ48" s="32"/>
      <c r="JBK48" s="33"/>
      <c r="JBL48" s="34"/>
      <c r="JBM48" s="30"/>
      <c r="JBN48" s="30"/>
      <c r="JBO48" s="31"/>
      <c r="JBP48" s="32"/>
      <c r="JBQ48" s="32"/>
      <c r="JBR48" s="32"/>
      <c r="JBS48" s="33"/>
      <c r="JBT48" s="34"/>
      <c r="JBU48" s="30"/>
      <c r="JBV48" s="30"/>
      <c r="JBW48" s="31"/>
      <c r="JBX48" s="32"/>
      <c r="JBY48" s="32"/>
      <c r="JBZ48" s="32"/>
      <c r="JCA48" s="33"/>
      <c r="JCB48" s="34"/>
      <c r="JCC48" s="30"/>
      <c r="JCD48" s="30"/>
      <c r="JCE48" s="31"/>
      <c r="JCF48" s="32"/>
      <c r="JCG48" s="32"/>
      <c r="JCH48" s="32"/>
      <c r="JCI48" s="33"/>
      <c r="JCJ48" s="34"/>
      <c r="JCK48" s="30"/>
      <c r="JCL48" s="30"/>
      <c r="JCM48" s="31"/>
      <c r="JCN48" s="32"/>
      <c r="JCO48" s="32"/>
      <c r="JCP48" s="32"/>
      <c r="JCQ48" s="33"/>
      <c r="JCR48" s="34"/>
      <c r="JCS48" s="30"/>
      <c r="JCT48" s="30"/>
      <c r="JCU48" s="31"/>
      <c r="JCV48" s="32"/>
      <c r="JCW48" s="32"/>
      <c r="JCX48" s="32"/>
      <c r="JCY48" s="33"/>
      <c r="JCZ48" s="34"/>
      <c r="JDA48" s="30"/>
      <c r="JDB48" s="30"/>
      <c r="JDC48" s="31"/>
      <c r="JDD48" s="32"/>
      <c r="JDE48" s="32"/>
      <c r="JDF48" s="32"/>
      <c r="JDG48" s="33"/>
      <c r="JDH48" s="34"/>
      <c r="JDI48" s="30"/>
      <c r="JDJ48" s="30"/>
      <c r="JDK48" s="31"/>
      <c r="JDL48" s="32"/>
      <c r="JDM48" s="32"/>
      <c r="JDN48" s="32"/>
      <c r="JDO48" s="33"/>
      <c r="JDP48" s="34"/>
      <c r="JDQ48" s="30"/>
      <c r="JDR48" s="30"/>
      <c r="JDS48" s="31"/>
      <c r="JDT48" s="32"/>
      <c r="JDU48" s="32"/>
      <c r="JDV48" s="32"/>
      <c r="JDW48" s="33"/>
      <c r="JDX48" s="34"/>
      <c r="JDY48" s="30"/>
      <c r="JDZ48" s="30"/>
      <c r="JEA48" s="31"/>
      <c r="JEB48" s="32"/>
      <c r="JEC48" s="32"/>
      <c r="JED48" s="32"/>
      <c r="JEE48" s="33"/>
      <c r="JEF48" s="34"/>
      <c r="JEG48" s="30"/>
      <c r="JEH48" s="30"/>
      <c r="JEI48" s="31"/>
      <c r="JEJ48" s="32"/>
      <c r="JEK48" s="32"/>
      <c r="JEL48" s="32"/>
      <c r="JEM48" s="33"/>
      <c r="JEN48" s="34"/>
      <c r="JEO48" s="30"/>
      <c r="JEP48" s="30"/>
      <c r="JEQ48" s="31"/>
      <c r="JER48" s="32"/>
      <c r="JES48" s="32"/>
      <c r="JET48" s="32"/>
      <c r="JEU48" s="33"/>
      <c r="JEV48" s="34"/>
      <c r="JEW48" s="30"/>
      <c r="JEX48" s="30"/>
      <c r="JEY48" s="31"/>
      <c r="JEZ48" s="32"/>
      <c r="JFA48" s="32"/>
      <c r="JFB48" s="32"/>
      <c r="JFC48" s="33"/>
      <c r="JFD48" s="34"/>
      <c r="JFE48" s="30"/>
      <c r="JFF48" s="30"/>
      <c r="JFG48" s="31"/>
      <c r="JFH48" s="32"/>
      <c r="JFI48" s="32"/>
      <c r="JFJ48" s="32"/>
      <c r="JFK48" s="33"/>
      <c r="JFL48" s="34"/>
      <c r="JFM48" s="30"/>
      <c r="JFN48" s="30"/>
      <c r="JFO48" s="31"/>
      <c r="JFP48" s="32"/>
      <c r="JFQ48" s="32"/>
      <c r="JFR48" s="32"/>
      <c r="JFS48" s="33"/>
      <c r="JFT48" s="34"/>
      <c r="JFU48" s="30"/>
      <c r="JFV48" s="30"/>
      <c r="JFW48" s="31"/>
      <c r="JFX48" s="32"/>
      <c r="JFY48" s="32"/>
      <c r="JFZ48" s="32"/>
      <c r="JGA48" s="33"/>
      <c r="JGB48" s="34"/>
      <c r="JGC48" s="30"/>
      <c r="JGD48" s="30"/>
      <c r="JGE48" s="31"/>
      <c r="JGF48" s="32"/>
      <c r="JGG48" s="32"/>
      <c r="JGH48" s="32"/>
      <c r="JGI48" s="33"/>
      <c r="JGJ48" s="34"/>
      <c r="JGK48" s="30"/>
      <c r="JGL48" s="30"/>
      <c r="JGM48" s="31"/>
      <c r="JGN48" s="32"/>
      <c r="JGO48" s="32"/>
      <c r="JGP48" s="32"/>
      <c r="JGQ48" s="33"/>
      <c r="JGR48" s="34"/>
      <c r="JGS48" s="30"/>
      <c r="JGT48" s="30"/>
      <c r="JGU48" s="31"/>
      <c r="JGV48" s="32"/>
      <c r="JGW48" s="32"/>
      <c r="JGX48" s="32"/>
      <c r="JGY48" s="33"/>
      <c r="JGZ48" s="34"/>
      <c r="JHA48" s="30"/>
      <c r="JHB48" s="30"/>
      <c r="JHC48" s="31"/>
      <c r="JHD48" s="32"/>
      <c r="JHE48" s="32"/>
      <c r="JHF48" s="32"/>
      <c r="JHG48" s="33"/>
      <c r="JHH48" s="34"/>
      <c r="JHI48" s="30"/>
      <c r="JHJ48" s="30"/>
      <c r="JHK48" s="31"/>
      <c r="JHL48" s="32"/>
      <c r="JHM48" s="32"/>
      <c r="JHN48" s="32"/>
      <c r="JHO48" s="33"/>
      <c r="JHP48" s="34"/>
      <c r="JHQ48" s="30"/>
      <c r="JHR48" s="30"/>
      <c r="JHS48" s="31"/>
      <c r="JHT48" s="32"/>
      <c r="JHU48" s="32"/>
      <c r="JHV48" s="32"/>
      <c r="JHW48" s="33"/>
      <c r="JHX48" s="34"/>
      <c r="JHY48" s="30"/>
      <c r="JHZ48" s="30"/>
      <c r="JIA48" s="31"/>
      <c r="JIB48" s="32"/>
      <c r="JIC48" s="32"/>
      <c r="JID48" s="32"/>
      <c r="JIE48" s="33"/>
      <c r="JIF48" s="34"/>
      <c r="JIG48" s="30"/>
      <c r="JIH48" s="30"/>
      <c r="JII48" s="31"/>
      <c r="JIJ48" s="32"/>
      <c r="JIK48" s="32"/>
      <c r="JIL48" s="32"/>
      <c r="JIM48" s="33"/>
      <c r="JIN48" s="34"/>
      <c r="JIO48" s="30"/>
      <c r="JIP48" s="30"/>
      <c r="JIQ48" s="31"/>
      <c r="JIR48" s="32"/>
      <c r="JIS48" s="32"/>
      <c r="JIT48" s="32"/>
      <c r="JIU48" s="33"/>
      <c r="JIV48" s="34"/>
      <c r="JIW48" s="30"/>
      <c r="JIX48" s="30"/>
      <c r="JIY48" s="31"/>
      <c r="JIZ48" s="32"/>
      <c r="JJA48" s="32"/>
      <c r="JJB48" s="32"/>
      <c r="JJC48" s="33"/>
      <c r="JJD48" s="34"/>
      <c r="JJE48" s="30"/>
      <c r="JJF48" s="30"/>
      <c r="JJG48" s="31"/>
      <c r="JJH48" s="32"/>
      <c r="JJI48" s="32"/>
      <c r="JJJ48" s="32"/>
      <c r="JJK48" s="33"/>
      <c r="JJL48" s="34"/>
      <c r="JJM48" s="30"/>
      <c r="JJN48" s="30"/>
      <c r="JJO48" s="31"/>
      <c r="JJP48" s="32"/>
      <c r="JJQ48" s="32"/>
      <c r="JJR48" s="32"/>
      <c r="JJS48" s="33"/>
      <c r="JJT48" s="34"/>
      <c r="JJU48" s="30"/>
      <c r="JJV48" s="30"/>
      <c r="JJW48" s="31"/>
      <c r="JJX48" s="32"/>
      <c r="JJY48" s="32"/>
      <c r="JJZ48" s="32"/>
      <c r="JKA48" s="33"/>
      <c r="JKB48" s="34"/>
      <c r="JKC48" s="30"/>
      <c r="JKD48" s="30"/>
      <c r="JKE48" s="31"/>
      <c r="JKF48" s="32"/>
      <c r="JKG48" s="32"/>
      <c r="JKH48" s="32"/>
      <c r="JKI48" s="33"/>
      <c r="JKJ48" s="34"/>
      <c r="JKK48" s="30"/>
      <c r="JKL48" s="30"/>
      <c r="JKM48" s="31"/>
      <c r="JKN48" s="32"/>
      <c r="JKO48" s="32"/>
      <c r="JKP48" s="32"/>
      <c r="JKQ48" s="33"/>
      <c r="JKR48" s="34"/>
      <c r="JKS48" s="30"/>
      <c r="JKT48" s="30"/>
      <c r="JKU48" s="31"/>
      <c r="JKV48" s="32"/>
      <c r="JKW48" s="32"/>
      <c r="JKX48" s="32"/>
      <c r="JKY48" s="33"/>
      <c r="JKZ48" s="34"/>
      <c r="JLA48" s="30"/>
      <c r="JLB48" s="30"/>
      <c r="JLC48" s="31"/>
      <c r="JLD48" s="32"/>
      <c r="JLE48" s="32"/>
      <c r="JLF48" s="32"/>
      <c r="JLG48" s="33"/>
      <c r="JLH48" s="34"/>
      <c r="JLI48" s="30"/>
      <c r="JLJ48" s="30"/>
      <c r="JLK48" s="31"/>
      <c r="JLL48" s="32"/>
      <c r="JLM48" s="32"/>
      <c r="JLN48" s="32"/>
      <c r="JLO48" s="33"/>
      <c r="JLP48" s="34"/>
      <c r="JLQ48" s="30"/>
      <c r="JLR48" s="30"/>
      <c r="JLS48" s="31"/>
      <c r="JLT48" s="32"/>
      <c r="JLU48" s="32"/>
      <c r="JLV48" s="32"/>
      <c r="JLW48" s="33"/>
      <c r="JLX48" s="34"/>
      <c r="JLY48" s="30"/>
      <c r="JLZ48" s="30"/>
      <c r="JMA48" s="31"/>
      <c r="JMB48" s="32"/>
      <c r="JMC48" s="32"/>
      <c r="JMD48" s="32"/>
      <c r="JME48" s="33"/>
      <c r="JMF48" s="34"/>
      <c r="JMG48" s="30"/>
      <c r="JMH48" s="30"/>
      <c r="JMI48" s="31"/>
      <c r="JMJ48" s="32"/>
      <c r="JMK48" s="32"/>
      <c r="JML48" s="32"/>
      <c r="JMM48" s="33"/>
      <c r="JMN48" s="34"/>
      <c r="JMO48" s="30"/>
      <c r="JMP48" s="30"/>
      <c r="JMQ48" s="31"/>
      <c r="JMR48" s="32"/>
      <c r="JMS48" s="32"/>
      <c r="JMT48" s="32"/>
      <c r="JMU48" s="33"/>
      <c r="JMV48" s="34"/>
      <c r="JMW48" s="30"/>
      <c r="JMX48" s="30"/>
      <c r="JMY48" s="31"/>
      <c r="JMZ48" s="32"/>
      <c r="JNA48" s="32"/>
      <c r="JNB48" s="32"/>
      <c r="JNC48" s="33"/>
      <c r="JND48" s="34"/>
      <c r="JNE48" s="30"/>
      <c r="JNF48" s="30"/>
      <c r="JNG48" s="31"/>
      <c r="JNH48" s="32"/>
      <c r="JNI48" s="32"/>
      <c r="JNJ48" s="32"/>
      <c r="JNK48" s="33"/>
      <c r="JNL48" s="34"/>
      <c r="JNM48" s="30"/>
      <c r="JNN48" s="30"/>
      <c r="JNO48" s="31"/>
      <c r="JNP48" s="32"/>
      <c r="JNQ48" s="32"/>
      <c r="JNR48" s="32"/>
      <c r="JNS48" s="33"/>
      <c r="JNT48" s="34"/>
      <c r="JNU48" s="30"/>
      <c r="JNV48" s="30"/>
      <c r="JNW48" s="31"/>
      <c r="JNX48" s="32"/>
      <c r="JNY48" s="32"/>
      <c r="JNZ48" s="32"/>
      <c r="JOA48" s="33"/>
      <c r="JOB48" s="34"/>
      <c r="JOC48" s="30"/>
      <c r="JOD48" s="30"/>
      <c r="JOE48" s="31"/>
      <c r="JOF48" s="32"/>
      <c r="JOG48" s="32"/>
      <c r="JOH48" s="32"/>
      <c r="JOI48" s="33"/>
      <c r="JOJ48" s="34"/>
      <c r="JOK48" s="30"/>
      <c r="JOL48" s="30"/>
      <c r="JOM48" s="31"/>
      <c r="JON48" s="32"/>
      <c r="JOO48" s="32"/>
      <c r="JOP48" s="32"/>
      <c r="JOQ48" s="33"/>
      <c r="JOR48" s="34"/>
      <c r="JOS48" s="30"/>
      <c r="JOT48" s="30"/>
      <c r="JOU48" s="31"/>
      <c r="JOV48" s="32"/>
      <c r="JOW48" s="32"/>
      <c r="JOX48" s="32"/>
      <c r="JOY48" s="33"/>
      <c r="JOZ48" s="34"/>
      <c r="JPA48" s="30"/>
      <c r="JPB48" s="30"/>
      <c r="JPC48" s="31"/>
      <c r="JPD48" s="32"/>
      <c r="JPE48" s="32"/>
      <c r="JPF48" s="32"/>
      <c r="JPG48" s="33"/>
      <c r="JPH48" s="34"/>
      <c r="JPI48" s="30"/>
      <c r="JPJ48" s="30"/>
      <c r="JPK48" s="31"/>
      <c r="JPL48" s="32"/>
      <c r="JPM48" s="32"/>
      <c r="JPN48" s="32"/>
      <c r="JPO48" s="33"/>
      <c r="JPP48" s="34"/>
      <c r="JPQ48" s="30"/>
      <c r="JPR48" s="30"/>
      <c r="JPS48" s="31"/>
      <c r="JPT48" s="32"/>
      <c r="JPU48" s="32"/>
      <c r="JPV48" s="32"/>
      <c r="JPW48" s="33"/>
      <c r="JPX48" s="34"/>
      <c r="JPY48" s="30"/>
      <c r="JPZ48" s="30"/>
      <c r="JQA48" s="31"/>
      <c r="JQB48" s="32"/>
      <c r="JQC48" s="32"/>
      <c r="JQD48" s="32"/>
      <c r="JQE48" s="33"/>
      <c r="JQF48" s="34"/>
      <c r="JQG48" s="30"/>
      <c r="JQH48" s="30"/>
      <c r="JQI48" s="31"/>
      <c r="JQJ48" s="32"/>
      <c r="JQK48" s="32"/>
      <c r="JQL48" s="32"/>
      <c r="JQM48" s="33"/>
      <c r="JQN48" s="34"/>
      <c r="JQO48" s="30"/>
      <c r="JQP48" s="30"/>
      <c r="JQQ48" s="31"/>
      <c r="JQR48" s="32"/>
      <c r="JQS48" s="32"/>
      <c r="JQT48" s="32"/>
      <c r="JQU48" s="33"/>
      <c r="JQV48" s="34"/>
      <c r="JQW48" s="30"/>
      <c r="JQX48" s="30"/>
      <c r="JQY48" s="31"/>
      <c r="JQZ48" s="32"/>
      <c r="JRA48" s="32"/>
      <c r="JRB48" s="32"/>
      <c r="JRC48" s="33"/>
      <c r="JRD48" s="34"/>
      <c r="JRE48" s="30"/>
      <c r="JRF48" s="30"/>
      <c r="JRG48" s="31"/>
      <c r="JRH48" s="32"/>
      <c r="JRI48" s="32"/>
      <c r="JRJ48" s="32"/>
      <c r="JRK48" s="33"/>
      <c r="JRL48" s="34"/>
      <c r="JRM48" s="30"/>
      <c r="JRN48" s="30"/>
      <c r="JRO48" s="31"/>
      <c r="JRP48" s="32"/>
      <c r="JRQ48" s="32"/>
      <c r="JRR48" s="32"/>
      <c r="JRS48" s="33"/>
      <c r="JRT48" s="34"/>
      <c r="JRU48" s="30"/>
      <c r="JRV48" s="30"/>
      <c r="JRW48" s="31"/>
      <c r="JRX48" s="32"/>
      <c r="JRY48" s="32"/>
      <c r="JRZ48" s="32"/>
      <c r="JSA48" s="33"/>
      <c r="JSB48" s="34"/>
      <c r="JSC48" s="30"/>
      <c r="JSD48" s="30"/>
      <c r="JSE48" s="31"/>
      <c r="JSF48" s="32"/>
      <c r="JSG48" s="32"/>
      <c r="JSH48" s="32"/>
      <c r="JSI48" s="33"/>
      <c r="JSJ48" s="34"/>
      <c r="JSK48" s="30"/>
      <c r="JSL48" s="30"/>
      <c r="JSM48" s="31"/>
      <c r="JSN48" s="32"/>
      <c r="JSO48" s="32"/>
      <c r="JSP48" s="32"/>
      <c r="JSQ48" s="33"/>
      <c r="JSR48" s="34"/>
      <c r="JSS48" s="30"/>
      <c r="JST48" s="30"/>
      <c r="JSU48" s="31"/>
      <c r="JSV48" s="32"/>
      <c r="JSW48" s="32"/>
      <c r="JSX48" s="32"/>
      <c r="JSY48" s="33"/>
      <c r="JSZ48" s="34"/>
      <c r="JTA48" s="30"/>
      <c r="JTB48" s="30"/>
      <c r="JTC48" s="31"/>
      <c r="JTD48" s="32"/>
      <c r="JTE48" s="32"/>
      <c r="JTF48" s="32"/>
      <c r="JTG48" s="33"/>
      <c r="JTH48" s="34"/>
      <c r="JTI48" s="30"/>
      <c r="JTJ48" s="30"/>
      <c r="JTK48" s="31"/>
      <c r="JTL48" s="32"/>
      <c r="JTM48" s="32"/>
      <c r="JTN48" s="32"/>
      <c r="JTO48" s="33"/>
      <c r="JTP48" s="34"/>
      <c r="JTQ48" s="30"/>
      <c r="JTR48" s="30"/>
      <c r="JTS48" s="31"/>
      <c r="JTT48" s="32"/>
      <c r="JTU48" s="32"/>
      <c r="JTV48" s="32"/>
      <c r="JTW48" s="33"/>
      <c r="JTX48" s="34"/>
      <c r="JTY48" s="30"/>
      <c r="JTZ48" s="30"/>
      <c r="JUA48" s="31"/>
      <c r="JUB48" s="32"/>
      <c r="JUC48" s="32"/>
      <c r="JUD48" s="32"/>
      <c r="JUE48" s="33"/>
      <c r="JUF48" s="34"/>
      <c r="JUG48" s="30"/>
      <c r="JUH48" s="30"/>
      <c r="JUI48" s="31"/>
      <c r="JUJ48" s="32"/>
      <c r="JUK48" s="32"/>
      <c r="JUL48" s="32"/>
      <c r="JUM48" s="33"/>
      <c r="JUN48" s="34"/>
      <c r="JUO48" s="30"/>
      <c r="JUP48" s="30"/>
      <c r="JUQ48" s="31"/>
      <c r="JUR48" s="32"/>
      <c r="JUS48" s="32"/>
      <c r="JUT48" s="32"/>
      <c r="JUU48" s="33"/>
      <c r="JUV48" s="34"/>
      <c r="JUW48" s="30"/>
      <c r="JUX48" s="30"/>
      <c r="JUY48" s="31"/>
      <c r="JUZ48" s="32"/>
      <c r="JVA48" s="32"/>
      <c r="JVB48" s="32"/>
      <c r="JVC48" s="33"/>
      <c r="JVD48" s="34"/>
      <c r="JVE48" s="30"/>
      <c r="JVF48" s="30"/>
      <c r="JVG48" s="31"/>
      <c r="JVH48" s="32"/>
      <c r="JVI48" s="32"/>
      <c r="JVJ48" s="32"/>
      <c r="JVK48" s="33"/>
      <c r="JVL48" s="34"/>
      <c r="JVM48" s="30"/>
      <c r="JVN48" s="30"/>
      <c r="JVO48" s="31"/>
      <c r="JVP48" s="32"/>
      <c r="JVQ48" s="32"/>
      <c r="JVR48" s="32"/>
      <c r="JVS48" s="33"/>
      <c r="JVT48" s="34"/>
      <c r="JVU48" s="30"/>
      <c r="JVV48" s="30"/>
      <c r="JVW48" s="31"/>
      <c r="JVX48" s="32"/>
      <c r="JVY48" s="32"/>
      <c r="JVZ48" s="32"/>
      <c r="JWA48" s="33"/>
      <c r="JWB48" s="34"/>
      <c r="JWC48" s="30"/>
      <c r="JWD48" s="30"/>
      <c r="JWE48" s="31"/>
      <c r="JWF48" s="32"/>
      <c r="JWG48" s="32"/>
      <c r="JWH48" s="32"/>
      <c r="JWI48" s="33"/>
      <c r="JWJ48" s="34"/>
      <c r="JWK48" s="30"/>
      <c r="JWL48" s="30"/>
      <c r="JWM48" s="31"/>
      <c r="JWN48" s="32"/>
      <c r="JWO48" s="32"/>
      <c r="JWP48" s="32"/>
      <c r="JWQ48" s="33"/>
      <c r="JWR48" s="34"/>
      <c r="JWS48" s="30"/>
      <c r="JWT48" s="30"/>
      <c r="JWU48" s="31"/>
      <c r="JWV48" s="32"/>
      <c r="JWW48" s="32"/>
      <c r="JWX48" s="32"/>
      <c r="JWY48" s="33"/>
      <c r="JWZ48" s="34"/>
      <c r="JXA48" s="30"/>
      <c r="JXB48" s="30"/>
      <c r="JXC48" s="31"/>
      <c r="JXD48" s="32"/>
      <c r="JXE48" s="32"/>
      <c r="JXF48" s="32"/>
      <c r="JXG48" s="33"/>
      <c r="JXH48" s="34"/>
      <c r="JXI48" s="30"/>
      <c r="JXJ48" s="30"/>
      <c r="JXK48" s="31"/>
      <c r="JXL48" s="32"/>
      <c r="JXM48" s="32"/>
      <c r="JXN48" s="32"/>
      <c r="JXO48" s="33"/>
      <c r="JXP48" s="34"/>
      <c r="JXQ48" s="30"/>
      <c r="JXR48" s="30"/>
      <c r="JXS48" s="31"/>
      <c r="JXT48" s="32"/>
      <c r="JXU48" s="32"/>
      <c r="JXV48" s="32"/>
      <c r="JXW48" s="33"/>
      <c r="JXX48" s="34"/>
      <c r="JXY48" s="30"/>
      <c r="JXZ48" s="30"/>
      <c r="JYA48" s="31"/>
      <c r="JYB48" s="32"/>
      <c r="JYC48" s="32"/>
      <c r="JYD48" s="32"/>
      <c r="JYE48" s="33"/>
      <c r="JYF48" s="34"/>
      <c r="JYG48" s="30"/>
      <c r="JYH48" s="30"/>
      <c r="JYI48" s="31"/>
      <c r="JYJ48" s="32"/>
      <c r="JYK48" s="32"/>
      <c r="JYL48" s="32"/>
      <c r="JYM48" s="33"/>
      <c r="JYN48" s="34"/>
      <c r="JYO48" s="30"/>
      <c r="JYP48" s="30"/>
      <c r="JYQ48" s="31"/>
      <c r="JYR48" s="32"/>
      <c r="JYS48" s="32"/>
      <c r="JYT48" s="32"/>
      <c r="JYU48" s="33"/>
      <c r="JYV48" s="34"/>
      <c r="JYW48" s="30"/>
      <c r="JYX48" s="30"/>
      <c r="JYY48" s="31"/>
      <c r="JYZ48" s="32"/>
      <c r="JZA48" s="32"/>
      <c r="JZB48" s="32"/>
      <c r="JZC48" s="33"/>
      <c r="JZD48" s="34"/>
      <c r="JZE48" s="30"/>
      <c r="JZF48" s="30"/>
      <c r="JZG48" s="31"/>
      <c r="JZH48" s="32"/>
      <c r="JZI48" s="32"/>
      <c r="JZJ48" s="32"/>
      <c r="JZK48" s="33"/>
      <c r="JZL48" s="34"/>
      <c r="JZM48" s="30"/>
      <c r="JZN48" s="30"/>
      <c r="JZO48" s="31"/>
      <c r="JZP48" s="32"/>
      <c r="JZQ48" s="32"/>
      <c r="JZR48" s="32"/>
      <c r="JZS48" s="33"/>
      <c r="JZT48" s="34"/>
      <c r="JZU48" s="30"/>
      <c r="JZV48" s="30"/>
      <c r="JZW48" s="31"/>
      <c r="JZX48" s="32"/>
      <c r="JZY48" s="32"/>
      <c r="JZZ48" s="32"/>
      <c r="KAA48" s="33"/>
      <c r="KAB48" s="34"/>
      <c r="KAC48" s="30"/>
      <c r="KAD48" s="30"/>
      <c r="KAE48" s="31"/>
      <c r="KAF48" s="32"/>
      <c r="KAG48" s="32"/>
      <c r="KAH48" s="32"/>
      <c r="KAI48" s="33"/>
      <c r="KAJ48" s="34"/>
      <c r="KAK48" s="30"/>
      <c r="KAL48" s="30"/>
      <c r="KAM48" s="31"/>
      <c r="KAN48" s="32"/>
      <c r="KAO48" s="32"/>
      <c r="KAP48" s="32"/>
      <c r="KAQ48" s="33"/>
      <c r="KAR48" s="34"/>
      <c r="KAS48" s="30"/>
      <c r="KAT48" s="30"/>
      <c r="KAU48" s="31"/>
      <c r="KAV48" s="32"/>
      <c r="KAW48" s="32"/>
      <c r="KAX48" s="32"/>
      <c r="KAY48" s="33"/>
      <c r="KAZ48" s="34"/>
      <c r="KBA48" s="30"/>
      <c r="KBB48" s="30"/>
      <c r="KBC48" s="31"/>
      <c r="KBD48" s="32"/>
      <c r="KBE48" s="32"/>
      <c r="KBF48" s="32"/>
      <c r="KBG48" s="33"/>
      <c r="KBH48" s="34"/>
      <c r="KBI48" s="30"/>
      <c r="KBJ48" s="30"/>
      <c r="KBK48" s="31"/>
      <c r="KBL48" s="32"/>
      <c r="KBM48" s="32"/>
      <c r="KBN48" s="32"/>
      <c r="KBO48" s="33"/>
      <c r="KBP48" s="34"/>
      <c r="KBQ48" s="30"/>
      <c r="KBR48" s="30"/>
      <c r="KBS48" s="31"/>
      <c r="KBT48" s="32"/>
      <c r="KBU48" s="32"/>
      <c r="KBV48" s="32"/>
      <c r="KBW48" s="33"/>
      <c r="KBX48" s="34"/>
      <c r="KBY48" s="30"/>
      <c r="KBZ48" s="30"/>
      <c r="KCA48" s="31"/>
      <c r="KCB48" s="32"/>
      <c r="KCC48" s="32"/>
      <c r="KCD48" s="32"/>
      <c r="KCE48" s="33"/>
      <c r="KCF48" s="34"/>
      <c r="KCG48" s="30"/>
      <c r="KCH48" s="30"/>
      <c r="KCI48" s="31"/>
      <c r="KCJ48" s="32"/>
      <c r="KCK48" s="32"/>
      <c r="KCL48" s="32"/>
      <c r="KCM48" s="33"/>
      <c r="KCN48" s="34"/>
      <c r="KCO48" s="30"/>
      <c r="KCP48" s="30"/>
      <c r="KCQ48" s="31"/>
      <c r="KCR48" s="32"/>
      <c r="KCS48" s="32"/>
      <c r="KCT48" s="32"/>
      <c r="KCU48" s="33"/>
      <c r="KCV48" s="34"/>
      <c r="KCW48" s="30"/>
      <c r="KCX48" s="30"/>
      <c r="KCY48" s="31"/>
      <c r="KCZ48" s="32"/>
      <c r="KDA48" s="32"/>
      <c r="KDB48" s="32"/>
      <c r="KDC48" s="33"/>
      <c r="KDD48" s="34"/>
      <c r="KDE48" s="30"/>
      <c r="KDF48" s="30"/>
      <c r="KDG48" s="31"/>
      <c r="KDH48" s="32"/>
      <c r="KDI48" s="32"/>
      <c r="KDJ48" s="32"/>
      <c r="KDK48" s="33"/>
      <c r="KDL48" s="34"/>
      <c r="KDM48" s="30"/>
      <c r="KDN48" s="30"/>
      <c r="KDO48" s="31"/>
      <c r="KDP48" s="32"/>
      <c r="KDQ48" s="32"/>
      <c r="KDR48" s="32"/>
      <c r="KDS48" s="33"/>
      <c r="KDT48" s="34"/>
      <c r="KDU48" s="30"/>
      <c r="KDV48" s="30"/>
      <c r="KDW48" s="31"/>
      <c r="KDX48" s="32"/>
      <c r="KDY48" s="32"/>
      <c r="KDZ48" s="32"/>
      <c r="KEA48" s="33"/>
      <c r="KEB48" s="34"/>
      <c r="KEC48" s="30"/>
      <c r="KED48" s="30"/>
      <c r="KEE48" s="31"/>
      <c r="KEF48" s="32"/>
      <c r="KEG48" s="32"/>
      <c r="KEH48" s="32"/>
      <c r="KEI48" s="33"/>
      <c r="KEJ48" s="34"/>
      <c r="KEK48" s="30"/>
      <c r="KEL48" s="30"/>
      <c r="KEM48" s="31"/>
      <c r="KEN48" s="32"/>
      <c r="KEO48" s="32"/>
      <c r="KEP48" s="32"/>
      <c r="KEQ48" s="33"/>
      <c r="KER48" s="34"/>
      <c r="KES48" s="30"/>
      <c r="KET48" s="30"/>
      <c r="KEU48" s="31"/>
      <c r="KEV48" s="32"/>
      <c r="KEW48" s="32"/>
      <c r="KEX48" s="32"/>
      <c r="KEY48" s="33"/>
      <c r="KEZ48" s="34"/>
      <c r="KFA48" s="30"/>
      <c r="KFB48" s="30"/>
      <c r="KFC48" s="31"/>
      <c r="KFD48" s="32"/>
      <c r="KFE48" s="32"/>
      <c r="KFF48" s="32"/>
      <c r="KFG48" s="33"/>
      <c r="KFH48" s="34"/>
      <c r="KFI48" s="30"/>
      <c r="KFJ48" s="30"/>
      <c r="KFK48" s="31"/>
      <c r="KFL48" s="32"/>
      <c r="KFM48" s="32"/>
      <c r="KFN48" s="32"/>
      <c r="KFO48" s="33"/>
      <c r="KFP48" s="34"/>
      <c r="KFQ48" s="30"/>
      <c r="KFR48" s="30"/>
      <c r="KFS48" s="31"/>
      <c r="KFT48" s="32"/>
      <c r="KFU48" s="32"/>
      <c r="KFV48" s="32"/>
      <c r="KFW48" s="33"/>
      <c r="KFX48" s="34"/>
      <c r="KFY48" s="30"/>
      <c r="KFZ48" s="30"/>
      <c r="KGA48" s="31"/>
      <c r="KGB48" s="32"/>
      <c r="KGC48" s="32"/>
      <c r="KGD48" s="32"/>
      <c r="KGE48" s="33"/>
      <c r="KGF48" s="34"/>
      <c r="KGG48" s="30"/>
      <c r="KGH48" s="30"/>
      <c r="KGI48" s="31"/>
      <c r="KGJ48" s="32"/>
      <c r="KGK48" s="32"/>
      <c r="KGL48" s="32"/>
      <c r="KGM48" s="33"/>
      <c r="KGN48" s="34"/>
      <c r="KGO48" s="30"/>
      <c r="KGP48" s="30"/>
      <c r="KGQ48" s="31"/>
      <c r="KGR48" s="32"/>
      <c r="KGS48" s="32"/>
      <c r="KGT48" s="32"/>
      <c r="KGU48" s="33"/>
      <c r="KGV48" s="34"/>
      <c r="KGW48" s="30"/>
      <c r="KGX48" s="30"/>
      <c r="KGY48" s="31"/>
      <c r="KGZ48" s="32"/>
      <c r="KHA48" s="32"/>
      <c r="KHB48" s="32"/>
      <c r="KHC48" s="33"/>
      <c r="KHD48" s="34"/>
      <c r="KHE48" s="30"/>
      <c r="KHF48" s="30"/>
      <c r="KHG48" s="31"/>
      <c r="KHH48" s="32"/>
      <c r="KHI48" s="32"/>
      <c r="KHJ48" s="32"/>
      <c r="KHK48" s="33"/>
      <c r="KHL48" s="34"/>
      <c r="KHM48" s="30"/>
      <c r="KHN48" s="30"/>
      <c r="KHO48" s="31"/>
      <c r="KHP48" s="32"/>
      <c r="KHQ48" s="32"/>
      <c r="KHR48" s="32"/>
      <c r="KHS48" s="33"/>
      <c r="KHT48" s="34"/>
      <c r="KHU48" s="30"/>
      <c r="KHV48" s="30"/>
      <c r="KHW48" s="31"/>
      <c r="KHX48" s="32"/>
      <c r="KHY48" s="32"/>
      <c r="KHZ48" s="32"/>
      <c r="KIA48" s="33"/>
      <c r="KIB48" s="34"/>
      <c r="KIC48" s="30"/>
      <c r="KID48" s="30"/>
      <c r="KIE48" s="31"/>
      <c r="KIF48" s="32"/>
      <c r="KIG48" s="32"/>
      <c r="KIH48" s="32"/>
      <c r="KII48" s="33"/>
      <c r="KIJ48" s="34"/>
      <c r="KIK48" s="30"/>
      <c r="KIL48" s="30"/>
      <c r="KIM48" s="31"/>
      <c r="KIN48" s="32"/>
      <c r="KIO48" s="32"/>
      <c r="KIP48" s="32"/>
      <c r="KIQ48" s="33"/>
      <c r="KIR48" s="34"/>
      <c r="KIS48" s="30"/>
      <c r="KIT48" s="30"/>
      <c r="KIU48" s="31"/>
      <c r="KIV48" s="32"/>
      <c r="KIW48" s="32"/>
      <c r="KIX48" s="32"/>
      <c r="KIY48" s="33"/>
      <c r="KIZ48" s="34"/>
      <c r="KJA48" s="30"/>
      <c r="KJB48" s="30"/>
      <c r="KJC48" s="31"/>
      <c r="KJD48" s="32"/>
      <c r="KJE48" s="32"/>
      <c r="KJF48" s="32"/>
      <c r="KJG48" s="33"/>
      <c r="KJH48" s="34"/>
      <c r="KJI48" s="30"/>
      <c r="KJJ48" s="30"/>
      <c r="KJK48" s="31"/>
      <c r="KJL48" s="32"/>
      <c r="KJM48" s="32"/>
      <c r="KJN48" s="32"/>
      <c r="KJO48" s="33"/>
      <c r="KJP48" s="34"/>
      <c r="KJQ48" s="30"/>
      <c r="KJR48" s="30"/>
      <c r="KJS48" s="31"/>
      <c r="KJT48" s="32"/>
      <c r="KJU48" s="32"/>
      <c r="KJV48" s="32"/>
      <c r="KJW48" s="33"/>
      <c r="KJX48" s="34"/>
      <c r="KJY48" s="30"/>
      <c r="KJZ48" s="30"/>
      <c r="KKA48" s="31"/>
      <c r="KKB48" s="32"/>
      <c r="KKC48" s="32"/>
      <c r="KKD48" s="32"/>
      <c r="KKE48" s="33"/>
      <c r="KKF48" s="34"/>
      <c r="KKG48" s="30"/>
      <c r="KKH48" s="30"/>
      <c r="KKI48" s="31"/>
      <c r="KKJ48" s="32"/>
      <c r="KKK48" s="32"/>
      <c r="KKL48" s="32"/>
      <c r="KKM48" s="33"/>
      <c r="KKN48" s="34"/>
      <c r="KKO48" s="30"/>
      <c r="KKP48" s="30"/>
      <c r="KKQ48" s="31"/>
      <c r="KKR48" s="32"/>
      <c r="KKS48" s="32"/>
      <c r="KKT48" s="32"/>
      <c r="KKU48" s="33"/>
      <c r="KKV48" s="34"/>
      <c r="KKW48" s="30"/>
      <c r="KKX48" s="30"/>
      <c r="KKY48" s="31"/>
      <c r="KKZ48" s="32"/>
      <c r="KLA48" s="32"/>
      <c r="KLB48" s="32"/>
      <c r="KLC48" s="33"/>
      <c r="KLD48" s="34"/>
      <c r="KLE48" s="30"/>
      <c r="KLF48" s="30"/>
      <c r="KLG48" s="31"/>
      <c r="KLH48" s="32"/>
      <c r="KLI48" s="32"/>
      <c r="KLJ48" s="32"/>
      <c r="KLK48" s="33"/>
      <c r="KLL48" s="34"/>
      <c r="KLM48" s="30"/>
      <c r="KLN48" s="30"/>
      <c r="KLO48" s="31"/>
      <c r="KLP48" s="32"/>
      <c r="KLQ48" s="32"/>
      <c r="KLR48" s="32"/>
      <c r="KLS48" s="33"/>
      <c r="KLT48" s="34"/>
      <c r="KLU48" s="30"/>
      <c r="KLV48" s="30"/>
      <c r="KLW48" s="31"/>
      <c r="KLX48" s="32"/>
      <c r="KLY48" s="32"/>
      <c r="KLZ48" s="32"/>
      <c r="KMA48" s="33"/>
      <c r="KMB48" s="34"/>
      <c r="KMC48" s="30"/>
      <c r="KMD48" s="30"/>
      <c r="KME48" s="31"/>
      <c r="KMF48" s="32"/>
      <c r="KMG48" s="32"/>
      <c r="KMH48" s="32"/>
      <c r="KMI48" s="33"/>
      <c r="KMJ48" s="34"/>
      <c r="KMK48" s="30"/>
      <c r="KML48" s="30"/>
      <c r="KMM48" s="31"/>
      <c r="KMN48" s="32"/>
      <c r="KMO48" s="32"/>
      <c r="KMP48" s="32"/>
      <c r="KMQ48" s="33"/>
      <c r="KMR48" s="34"/>
      <c r="KMS48" s="30"/>
      <c r="KMT48" s="30"/>
      <c r="KMU48" s="31"/>
      <c r="KMV48" s="32"/>
      <c r="KMW48" s="32"/>
      <c r="KMX48" s="32"/>
      <c r="KMY48" s="33"/>
      <c r="KMZ48" s="34"/>
      <c r="KNA48" s="30"/>
      <c r="KNB48" s="30"/>
      <c r="KNC48" s="31"/>
      <c r="KND48" s="32"/>
      <c r="KNE48" s="32"/>
      <c r="KNF48" s="32"/>
      <c r="KNG48" s="33"/>
      <c r="KNH48" s="34"/>
      <c r="KNI48" s="30"/>
      <c r="KNJ48" s="30"/>
      <c r="KNK48" s="31"/>
      <c r="KNL48" s="32"/>
      <c r="KNM48" s="32"/>
      <c r="KNN48" s="32"/>
      <c r="KNO48" s="33"/>
      <c r="KNP48" s="34"/>
      <c r="KNQ48" s="30"/>
      <c r="KNR48" s="30"/>
      <c r="KNS48" s="31"/>
      <c r="KNT48" s="32"/>
      <c r="KNU48" s="32"/>
      <c r="KNV48" s="32"/>
      <c r="KNW48" s="33"/>
      <c r="KNX48" s="34"/>
      <c r="KNY48" s="30"/>
      <c r="KNZ48" s="30"/>
      <c r="KOA48" s="31"/>
      <c r="KOB48" s="32"/>
      <c r="KOC48" s="32"/>
      <c r="KOD48" s="32"/>
      <c r="KOE48" s="33"/>
      <c r="KOF48" s="34"/>
      <c r="KOG48" s="30"/>
      <c r="KOH48" s="30"/>
      <c r="KOI48" s="31"/>
      <c r="KOJ48" s="32"/>
      <c r="KOK48" s="32"/>
      <c r="KOL48" s="32"/>
      <c r="KOM48" s="33"/>
      <c r="KON48" s="34"/>
      <c r="KOO48" s="30"/>
      <c r="KOP48" s="30"/>
      <c r="KOQ48" s="31"/>
      <c r="KOR48" s="32"/>
      <c r="KOS48" s="32"/>
      <c r="KOT48" s="32"/>
      <c r="KOU48" s="33"/>
      <c r="KOV48" s="34"/>
      <c r="KOW48" s="30"/>
      <c r="KOX48" s="30"/>
      <c r="KOY48" s="31"/>
      <c r="KOZ48" s="32"/>
      <c r="KPA48" s="32"/>
      <c r="KPB48" s="32"/>
      <c r="KPC48" s="33"/>
      <c r="KPD48" s="34"/>
      <c r="KPE48" s="30"/>
      <c r="KPF48" s="30"/>
      <c r="KPG48" s="31"/>
      <c r="KPH48" s="32"/>
      <c r="KPI48" s="32"/>
      <c r="KPJ48" s="32"/>
      <c r="KPK48" s="33"/>
      <c r="KPL48" s="34"/>
      <c r="KPM48" s="30"/>
      <c r="KPN48" s="30"/>
      <c r="KPO48" s="31"/>
      <c r="KPP48" s="32"/>
      <c r="KPQ48" s="32"/>
      <c r="KPR48" s="32"/>
      <c r="KPS48" s="33"/>
      <c r="KPT48" s="34"/>
      <c r="KPU48" s="30"/>
      <c r="KPV48" s="30"/>
      <c r="KPW48" s="31"/>
      <c r="KPX48" s="32"/>
      <c r="KPY48" s="32"/>
      <c r="KPZ48" s="32"/>
      <c r="KQA48" s="33"/>
      <c r="KQB48" s="34"/>
      <c r="KQC48" s="30"/>
      <c r="KQD48" s="30"/>
      <c r="KQE48" s="31"/>
      <c r="KQF48" s="32"/>
      <c r="KQG48" s="32"/>
      <c r="KQH48" s="32"/>
      <c r="KQI48" s="33"/>
      <c r="KQJ48" s="34"/>
      <c r="KQK48" s="30"/>
      <c r="KQL48" s="30"/>
      <c r="KQM48" s="31"/>
      <c r="KQN48" s="32"/>
      <c r="KQO48" s="32"/>
      <c r="KQP48" s="32"/>
      <c r="KQQ48" s="33"/>
      <c r="KQR48" s="34"/>
      <c r="KQS48" s="30"/>
      <c r="KQT48" s="30"/>
      <c r="KQU48" s="31"/>
      <c r="KQV48" s="32"/>
      <c r="KQW48" s="32"/>
      <c r="KQX48" s="32"/>
      <c r="KQY48" s="33"/>
      <c r="KQZ48" s="34"/>
      <c r="KRA48" s="30"/>
      <c r="KRB48" s="30"/>
      <c r="KRC48" s="31"/>
      <c r="KRD48" s="32"/>
      <c r="KRE48" s="32"/>
      <c r="KRF48" s="32"/>
      <c r="KRG48" s="33"/>
      <c r="KRH48" s="34"/>
      <c r="KRI48" s="30"/>
      <c r="KRJ48" s="30"/>
      <c r="KRK48" s="31"/>
      <c r="KRL48" s="32"/>
      <c r="KRM48" s="32"/>
      <c r="KRN48" s="32"/>
      <c r="KRO48" s="33"/>
      <c r="KRP48" s="34"/>
      <c r="KRQ48" s="30"/>
      <c r="KRR48" s="30"/>
      <c r="KRS48" s="31"/>
      <c r="KRT48" s="32"/>
      <c r="KRU48" s="32"/>
      <c r="KRV48" s="32"/>
      <c r="KRW48" s="33"/>
      <c r="KRX48" s="34"/>
      <c r="KRY48" s="30"/>
      <c r="KRZ48" s="30"/>
      <c r="KSA48" s="31"/>
      <c r="KSB48" s="32"/>
      <c r="KSC48" s="32"/>
      <c r="KSD48" s="32"/>
      <c r="KSE48" s="33"/>
      <c r="KSF48" s="34"/>
      <c r="KSG48" s="30"/>
      <c r="KSH48" s="30"/>
      <c r="KSI48" s="31"/>
      <c r="KSJ48" s="32"/>
      <c r="KSK48" s="32"/>
      <c r="KSL48" s="32"/>
      <c r="KSM48" s="33"/>
      <c r="KSN48" s="34"/>
      <c r="KSO48" s="30"/>
      <c r="KSP48" s="30"/>
      <c r="KSQ48" s="31"/>
      <c r="KSR48" s="32"/>
      <c r="KSS48" s="32"/>
      <c r="KST48" s="32"/>
      <c r="KSU48" s="33"/>
      <c r="KSV48" s="34"/>
      <c r="KSW48" s="30"/>
      <c r="KSX48" s="30"/>
      <c r="KSY48" s="31"/>
      <c r="KSZ48" s="32"/>
      <c r="KTA48" s="32"/>
      <c r="KTB48" s="32"/>
      <c r="KTC48" s="33"/>
      <c r="KTD48" s="34"/>
      <c r="KTE48" s="30"/>
      <c r="KTF48" s="30"/>
      <c r="KTG48" s="31"/>
      <c r="KTH48" s="32"/>
      <c r="KTI48" s="32"/>
      <c r="KTJ48" s="32"/>
      <c r="KTK48" s="33"/>
      <c r="KTL48" s="34"/>
      <c r="KTM48" s="30"/>
      <c r="KTN48" s="30"/>
      <c r="KTO48" s="31"/>
      <c r="KTP48" s="32"/>
      <c r="KTQ48" s="32"/>
      <c r="KTR48" s="32"/>
      <c r="KTS48" s="33"/>
      <c r="KTT48" s="34"/>
      <c r="KTU48" s="30"/>
      <c r="KTV48" s="30"/>
      <c r="KTW48" s="31"/>
      <c r="KTX48" s="32"/>
      <c r="KTY48" s="32"/>
      <c r="KTZ48" s="32"/>
      <c r="KUA48" s="33"/>
      <c r="KUB48" s="34"/>
      <c r="KUC48" s="30"/>
      <c r="KUD48" s="30"/>
      <c r="KUE48" s="31"/>
      <c r="KUF48" s="32"/>
      <c r="KUG48" s="32"/>
      <c r="KUH48" s="32"/>
      <c r="KUI48" s="33"/>
      <c r="KUJ48" s="34"/>
      <c r="KUK48" s="30"/>
      <c r="KUL48" s="30"/>
      <c r="KUM48" s="31"/>
      <c r="KUN48" s="32"/>
      <c r="KUO48" s="32"/>
      <c r="KUP48" s="32"/>
      <c r="KUQ48" s="33"/>
      <c r="KUR48" s="34"/>
      <c r="KUS48" s="30"/>
      <c r="KUT48" s="30"/>
      <c r="KUU48" s="31"/>
      <c r="KUV48" s="32"/>
      <c r="KUW48" s="32"/>
      <c r="KUX48" s="32"/>
      <c r="KUY48" s="33"/>
      <c r="KUZ48" s="34"/>
      <c r="KVA48" s="30"/>
      <c r="KVB48" s="30"/>
      <c r="KVC48" s="31"/>
      <c r="KVD48" s="32"/>
      <c r="KVE48" s="32"/>
      <c r="KVF48" s="32"/>
      <c r="KVG48" s="33"/>
      <c r="KVH48" s="34"/>
      <c r="KVI48" s="30"/>
      <c r="KVJ48" s="30"/>
      <c r="KVK48" s="31"/>
      <c r="KVL48" s="32"/>
      <c r="KVM48" s="32"/>
      <c r="KVN48" s="32"/>
      <c r="KVO48" s="33"/>
      <c r="KVP48" s="34"/>
      <c r="KVQ48" s="30"/>
      <c r="KVR48" s="30"/>
      <c r="KVS48" s="31"/>
      <c r="KVT48" s="32"/>
      <c r="KVU48" s="32"/>
      <c r="KVV48" s="32"/>
      <c r="KVW48" s="33"/>
      <c r="KVX48" s="34"/>
      <c r="KVY48" s="30"/>
      <c r="KVZ48" s="30"/>
      <c r="KWA48" s="31"/>
      <c r="KWB48" s="32"/>
      <c r="KWC48" s="32"/>
      <c r="KWD48" s="32"/>
      <c r="KWE48" s="33"/>
      <c r="KWF48" s="34"/>
      <c r="KWG48" s="30"/>
      <c r="KWH48" s="30"/>
      <c r="KWI48" s="31"/>
      <c r="KWJ48" s="32"/>
      <c r="KWK48" s="32"/>
      <c r="KWL48" s="32"/>
      <c r="KWM48" s="33"/>
      <c r="KWN48" s="34"/>
      <c r="KWO48" s="30"/>
      <c r="KWP48" s="30"/>
      <c r="KWQ48" s="31"/>
      <c r="KWR48" s="32"/>
      <c r="KWS48" s="32"/>
      <c r="KWT48" s="32"/>
      <c r="KWU48" s="33"/>
      <c r="KWV48" s="34"/>
      <c r="KWW48" s="30"/>
      <c r="KWX48" s="30"/>
      <c r="KWY48" s="31"/>
      <c r="KWZ48" s="32"/>
      <c r="KXA48" s="32"/>
      <c r="KXB48" s="32"/>
      <c r="KXC48" s="33"/>
      <c r="KXD48" s="34"/>
      <c r="KXE48" s="30"/>
      <c r="KXF48" s="30"/>
      <c r="KXG48" s="31"/>
      <c r="KXH48" s="32"/>
      <c r="KXI48" s="32"/>
      <c r="KXJ48" s="32"/>
      <c r="KXK48" s="33"/>
      <c r="KXL48" s="34"/>
      <c r="KXM48" s="30"/>
      <c r="KXN48" s="30"/>
      <c r="KXO48" s="31"/>
      <c r="KXP48" s="32"/>
      <c r="KXQ48" s="32"/>
      <c r="KXR48" s="32"/>
      <c r="KXS48" s="33"/>
      <c r="KXT48" s="34"/>
      <c r="KXU48" s="30"/>
      <c r="KXV48" s="30"/>
      <c r="KXW48" s="31"/>
      <c r="KXX48" s="32"/>
      <c r="KXY48" s="32"/>
      <c r="KXZ48" s="32"/>
      <c r="KYA48" s="33"/>
      <c r="KYB48" s="34"/>
      <c r="KYC48" s="30"/>
      <c r="KYD48" s="30"/>
      <c r="KYE48" s="31"/>
      <c r="KYF48" s="32"/>
      <c r="KYG48" s="32"/>
      <c r="KYH48" s="32"/>
      <c r="KYI48" s="33"/>
      <c r="KYJ48" s="34"/>
      <c r="KYK48" s="30"/>
      <c r="KYL48" s="30"/>
      <c r="KYM48" s="31"/>
      <c r="KYN48" s="32"/>
      <c r="KYO48" s="32"/>
      <c r="KYP48" s="32"/>
      <c r="KYQ48" s="33"/>
      <c r="KYR48" s="34"/>
      <c r="KYS48" s="30"/>
      <c r="KYT48" s="30"/>
      <c r="KYU48" s="31"/>
      <c r="KYV48" s="32"/>
      <c r="KYW48" s="32"/>
      <c r="KYX48" s="32"/>
      <c r="KYY48" s="33"/>
      <c r="KYZ48" s="34"/>
      <c r="KZA48" s="30"/>
      <c r="KZB48" s="30"/>
      <c r="KZC48" s="31"/>
      <c r="KZD48" s="32"/>
      <c r="KZE48" s="32"/>
      <c r="KZF48" s="32"/>
      <c r="KZG48" s="33"/>
      <c r="KZH48" s="34"/>
      <c r="KZI48" s="30"/>
      <c r="KZJ48" s="30"/>
      <c r="KZK48" s="31"/>
      <c r="KZL48" s="32"/>
      <c r="KZM48" s="32"/>
      <c r="KZN48" s="32"/>
      <c r="KZO48" s="33"/>
      <c r="KZP48" s="34"/>
      <c r="KZQ48" s="30"/>
      <c r="KZR48" s="30"/>
      <c r="KZS48" s="31"/>
      <c r="KZT48" s="32"/>
      <c r="KZU48" s="32"/>
      <c r="KZV48" s="32"/>
      <c r="KZW48" s="33"/>
      <c r="KZX48" s="34"/>
      <c r="KZY48" s="30"/>
      <c r="KZZ48" s="30"/>
      <c r="LAA48" s="31"/>
      <c r="LAB48" s="32"/>
      <c r="LAC48" s="32"/>
      <c r="LAD48" s="32"/>
      <c r="LAE48" s="33"/>
      <c r="LAF48" s="34"/>
      <c r="LAG48" s="30"/>
      <c r="LAH48" s="30"/>
      <c r="LAI48" s="31"/>
      <c r="LAJ48" s="32"/>
      <c r="LAK48" s="32"/>
      <c r="LAL48" s="32"/>
      <c r="LAM48" s="33"/>
      <c r="LAN48" s="34"/>
      <c r="LAO48" s="30"/>
      <c r="LAP48" s="30"/>
      <c r="LAQ48" s="31"/>
      <c r="LAR48" s="32"/>
      <c r="LAS48" s="32"/>
      <c r="LAT48" s="32"/>
      <c r="LAU48" s="33"/>
      <c r="LAV48" s="34"/>
      <c r="LAW48" s="30"/>
      <c r="LAX48" s="30"/>
      <c r="LAY48" s="31"/>
      <c r="LAZ48" s="32"/>
      <c r="LBA48" s="32"/>
      <c r="LBB48" s="32"/>
      <c r="LBC48" s="33"/>
      <c r="LBD48" s="34"/>
      <c r="LBE48" s="30"/>
      <c r="LBF48" s="30"/>
      <c r="LBG48" s="31"/>
      <c r="LBH48" s="32"/>
      <c r="LBI48" s="32"/>
      <c r="LBJ48" s="32"/>
      <c r="LBK48" s="33"/>
      <c r="LBL48" s="34"/>
      <c r="LBM48" s="30"/>
      <c r="LBN48" s="30"/>
      <c r="LBO48" s="31"/>
      <c r="LBP48" s="32"/>
      <c r="LBQ48" s="32"/>
      <c r="LBR48" s="32"/>
      <c r="LBS48" s="33"/>
      <c r="LBT48" s="34"/>
      <c r="LBU48" s="30"/>
      <c r="LBV48" s="30"/>
      <c r="LBW48" s="31"/>
      <c r="LBX48" s="32"/>
      <c r="LBY48" s="32"/>
      <c r="LBZ48" s="32"/>
      <c r="LCA48" s="33"/>
      <c r="LCB48" s="34"/>
      <c r="LCC48" s="30"/>
      <c r="LCD48" s="30"/>
      <c r="LCE48" s="31"/>
      <c r="LCF48" s="32"/>
      <c r="LCG48" s="32"/>
      <c r="LCH48" s="32"/>
      <c r="LCI48" s="33"/>
      <c r="LCJ48" s="34"/>
      <c r="LCK48" s="30"/>
      <c r="LCL48" s="30"/>
      <c r="LCM48" s="31"/>
      <c r="LCN48" s="32"/>
      <c r="LCO48" s="32"/>
      <c r="LCP48" s="32"/>
      <c r="LCQ48" s="33"/>
      <c r="LCR48" s="34"/>
      <c r="LCS48" s="30"/>
      <c r="LCT48" s="30"/>
      <c r="LCU48" s="31"/>
      <c r="LCV48" s="32"/>
      <c r="LCW48" s="32"/>
      <c r="LCX48" s="32"/>
      <c r="LCY48" s="33"/>
      <c r="LCZ48" s="34"/>
      <c r="LDA48" s="30"/>
      <c r="LDB48" s="30"/>
      <c r="LDC48" s="31"/>
      <c r="LDD48" s="32"/>
      <c r="LDE48" s="32"/>
      <c r="LDF48" s="32"/>
      <c r="LDG48" s="33"/>
      <c r="LDH48" s="34"/>
      <c r="LDI48" s="30"/>
      <c r="LDJ48" s="30"/>
      <c r="LDK48" s="31"/>
      <c r="LDL48" s="32"/>
      <c r="LDM48" s="32"/>
      <c r="LDN48" s="32"/>
      <c r="LDO48" s="33"/>
      <c r="LDP48" s="34"/>
      <c r="LDQ48" s="30"/>
      <c r="LDR48" s="30"/>
      <c r="LDS48" s="31"/>
      <c r="LDT48" s="32"/>
      <c r="LDU48" s="32"/>
      <c r="LDV48" s="32"/>
      <c r="LDW48" s="33"/>
      <c r="LDX48" s="34"/>
      <c r="LDY48" s="30"/>
      <c r="LDZ48" s="30"/>
      <c r="LEA48" s="31"/>
      <c r="LEB48" s="32"/>
      <c r="LEC48" s="32"/>
      <c r="LED48" s="32"/>
      <c r="LEE48" s="33"/>
      <c r="LEF48" s="34"/>
      <c r="LEG48" s="30"/>
      <c r="LEH48" s="30"/>
      <c r="LEI48" s="31"/>
      <c r="LEJ48" s="32"/>
      <c r="LEK48" s="32"/>
      <c r="LEL48" s="32"/>
      <c r="LEM48" s="33"/>
      <c r="LEN48" s="34"/>
      <c r="LEO48" s="30"/>
      <c r="LEP48" s="30"/>
      <c r="LEQ48" s="31"/>
      <c r="LER48" s="32"/>
      <c r="LES48" s="32"/>
      <c r="LET48" s="32"/>
      <c r="LEU48" s="33"/>
      <c r="LEV48" s="34"/>
      <c r="LEW48" s="30"/>
      <c r="LEX48" s="30"/>
      <c r="LEY48" s="31"/>
      <c r="LEZ48" s="32"/>
      <c r="LFA48" s="32"/>
      <c r="LFB48" s="32"/>
      <c r="LFC48" s="33"/>
      <c r="LFD48" s="34"/>
      <c r="LFE48" s="30"/>
      <c r="LFF48" s="30"/>
      <c r="LFG48" s="31"/>
      <c r="LFH48" s="32"/>
      <c r="LFI48" s="32"/>
      <c r="LFJ48" s="32"/>
      <c r="LFK48" s="33"/>
      <c r="LFL48" s="34"/>
      <c r="LFM48" s="30"/>
      <c r="LFN48" s="30"/>
      <c r="LFO48" s="31"/>
      <c r="LFP48" s="32"/>
      <c r="LFQ48" s="32"/>
      <c r="LFR48" s="32"/>
      <c r="LFS48" s="33"/>
      <c r="LFT48" s="34"/>
      <c r="LFU48" s="30"/>
      <c r="LFV48" s="30"/>
      <c r="LFW48" s="31"/>
      <c r="LFX48" s="32"/>
      <c r="LFY48" s="32"/>
      <c r="LFZ48" s="32"/>
      <c r="LGA48" s="33"/>
      <c r="LGB48" s="34"/>
      <c r="LGC48" s="30"/>
      <c r="LGD48" s="30"/>
      <c r="LGE48" s="31"/>
      <c r="LGF48" s="32"/>
      <c r="LGG48" s="32"/>
      <c r="LGH48" s="32"/>
      <c r="LGI48" s="33"/>
      <c r="LGJ48" s="34"/>
      <c r="LGK48" s="30"/>
      <c r="LGL48" s="30"/>
      <c r="LGM48" s="31"/>
      <c r="LGN48" s="32"/>
      <c r="LGO48" s="32"/>
      <c r="LGP48" s="32"/>
      <c r="LGQ48" s="33"/>
      <c r="LGR48" s="34"/>
      <c r="LGS48" s="30"/>
      <c r="LGT48" s="30"/>
      <c r="LGU48" s="31"/>
      <c r="LGV48" s="32"/>
      <c r="LGW48" s="32"/>
      <c r="LGX48" s="32"/>
      <c r="LGY48" s="33"/>
      <c r="LGZ48" s="34"/>
      <c r="LHA48" s="30"/>
      <c r="LHB48" s="30"/>
      <c r="LHC48" s="31"/>
      <c r="LHD48" s="32"/>
      <c r="LHE48" s="32"/>
      <c r="LHF48" s="32"/>
      <c r="LHG48" s="33"/>
      <c r="LHH48" s="34"/>
      <c r="LHI48" s="30"/>
      <c r="LHJ48" s="30"/>
      <c r="LHK48" s="31"/>
      <c r="LHL48" s="32"/>
      <c r="LHM48" s="32"/>
      <c r="LHN48" s="32"/>
      <c r="LHO48" s="33"/>
      <c r="LHP48" s="34"/>
      <c r="LHQ48" s="30"/>
      <c r="LHR48" s="30"/>
      <c r="LHS48" s="31"/>
      <c r="LHT48" s="32"/>
      <c r="LHU48" s="32"/>
      <c r="LHV48" s="32"/>
      <c r="LHW48" s="33"/>
      <c r="LHX48" s="34"/>
      <c r="LHY48" s="30"/>
      <c r="LHZ48" s="30"/>
      <c r="LIA48" s="31"/>
      <c r="LIB48" s="32"/>
      <c r="LIC48" s="32"/>
      <c r="LID48" s="32"/>
      <c r="LIE48" s="33"/>
      <c r="LIF48" s="34"/>
      <c r="LIG48" s="30"/>
      <c r="LIH48" s="30"/>
      <c r="LII48" s="31"/>
      <c r="LIJ48" s="32"/>
      <c r="LIK48" s="32"/>
      <c r="LIL48" s="32"/>
      <c r="LIM48" s="33"/>
      <c r="LIN48" s="34"/>
      <c r="LIO48" s="30"/>
      <c r="LIP48" s="30"/>
      <c r="LIQ48" s="31"/>
      <c r="LIR48" s="32"/>
      <c r="LIS48" s="32"/>
      <c r="LIT48" s="32"/>
      <c r="LIU48" s="33"/>
      <c r="LIV48" s="34"/>
      <c r="LIW48" s="30"/>
      <c r="LIX48" s="30"/>
      <c r="LIY48" s="31"/>
      <c r="LIZ48" s="32"/>
      <c r="LJA48" s="32"/>
      <c r="LJB48" s="32"/>
      <c r="LJC48" s="33"/>
      <c r="LJD48" s="34"/>
      <c r="LJE48" s="30"/>
      <c r="LJF48" s="30"/>
      <c r="LJG48" s="31"/>
      <c r="LJH48" s="32"/>
      <c r="LJI48" s="32"/>
      <c r="LJJ48" s="32"/>
      <c r="LJK48" s="33"/>
      <c r="LJL48" s="34"/>
      <c r="LJM48" s="30"/>
      <c r="LJN48" s="30"/>
      <c r="LJO48" s="31"/>
      <c r="LJP48" s="32"/>
      <c r="LJQ48" s="32"/>
      <c r="LJR48" s="32"/>
      <c r="LJS48" s="33"/>
      <c r="LJT48" s="34"/>
      <c r="LJU48" s="30"/>
      <c r="LJV48" s="30"/>
      <c r="LJW48" s="31"/>
      <c r="LJX48" s="32"/>
      <c r="LJY48" s="32"/>
      <c r="LJZ48" s="32"/>
      <c r="LKA48" s="33"/>
      <c r="LKB48" s="34"/>
      <c r="LKC48" s="30"/>
      <c r="LKD48" s="30"/>
      <c r="LKE48" s="31"/>
      <c r="LKF48" s="32"/>
      <c r="LKG48" s="32"/>
      <c r="LKH48" s="32"/>
      <c r="LKI48" s="33"/>
      <c r="LKJ48" s="34"/>
      <c r="LKK48" s="30"/>
      <c r="LKL48" s="30"/>
      <c r="LKM48" s="31"/>
      <c r="LKN48" s="32"/>
      <c r="LKO48" s="32"/>
      <c r="LKP48" s="32"/>
      <c r="LKQ48" s="33"/>
      <c r="LKR48" s="34"/>
      <c r="LKS48" s="30"/>
      <c r="LKT48" s="30"/>
      <c r="LKU48" s="31"/>
      <c r="LKV48" s="32"/>
      <c r="LKW48" s="32"/>
      <c r="LKX48" s="32"/>
      <c r="LKY48" s="33"/>
      <c r="LKZ48" s="34"/>
      <c r="LLA48" s="30"/>
      <c r="LLB48" s="30"/>
      <c r="LLC48" s="31"/>
      <c r="LLD48" s="32"/>
      <c r="LLE48" s="32"/>
      <c r="LLF48" s="32"/>
      <c r="LLG48" s="33"/>
      <c r="LLH48" s="34"/>
      <c r="LLI48" s="30"/>
      <c r="LLJ48" s="30"/>
      <c r="LLK48" s="31"/>
      <c r="LLL48" s="32"/>
      <c r="LLM48" s="32"/>
      <c r="LLN48" s="32"/>
      <c r="LLO48" s="33"/>
      <c r="LLP48" s="34"/>
      <c r="LLQ48" s="30"/>
      <c r="LLR48" s="30"/>
      <c r="LLS48" s="31"/>
      <c r="LLT48" s="32"/>
      <c r="LLU48" s="32"/>
      <c r="LLV48" s="32"/>
      <c r="LLW48" s="33"/>
      <c r="LLX48" s="34"/>
      <c r="LLY48" s="30"/>
      <c r="LLZ48" s="30"/>
      <c r="LMA48" s="31"/>
      <c r="LMB48" s="32"/>
      <c r="LMC48" s="32"/>
      <c r="LMD48" s="32"/>
      <c r="LME48" s="33"/>
      <c r="LMF48" s="34"/>
      <c r="LMG48" s="30"/>
      <c r="LMH48" s="30"/>
      <c r="LMI48" s="31"/>
      <c r="LMJ48" s="32"/>
      <c r="LMK48" s="32"/>
      <c r="LML48" s="32"/>
      <c r="LMM48" s="33"/>
      <c r="LMN48" s="34"/>
      <c r="LMO48" s="30"/>
      <c r="LMP48" s="30"/>
      <c r="LMQ48" s="31"/>
      <c r="LMR48" s="32"/>
      <c r="LMS48" s="32"/>
      <c r="LMT48" s="32"/>
      <c r="LMU48" s="33"/>
      <c r="LMV48" s="34"/>
      <c r="LMW48" s="30"/>
      <c r="LMX48" s="30"/>
      <c r="LMY48" s="31"/>
      <c r="LMZ48" s="32"/>
      <c r="LNA48" s="32"/>
      <c r="LNB48" s="32"/>
      <c r="LNC48" s="33"/>
      <c r="LND48" s="34"/>
      <c r="LNE48" s="30"/>
      <c r="LNF48" s="30"/>
      <c r="LNG48" s="31"/>
      <c r="LNH48" s="32"/>
      <c r="LNI48" s="32"/>
      <c r="LNJ48" s="32"/>
      <c r="LNK48" s="33"/>
      <c r="LNL48" s="34"/>
      <c r="LNM48" s="30"/>
      <c r="LNN48" s="30"/>
      <c r="LNO48" s="31"/>
      <c r="LNP48" s="32"/>
      <c r="LNQ48" s="32"/>
      <c r="LNR48" s="32"/>
      <c r="LNS48" s="33"/>
      <c r="LNT48" s="34"/>
      <c r="LNU48" s="30"/>
      <c r="LNV48" s="30"/>
      <c r="LNW48" s="31"/>
      <c r="LNX48" s="32"/>
      <c r="LNY48" s="32"/>
      <c r="LNZ48" s="32"/>
      <c r="LOA48" s="33"/>
      <c r="LOB48" s="34"/>
      <c r="LOC48" s="30"/>
      <c r="LOD48" s="30"/>
      <c r="LOE48" s="31"/>
      <c r="LOF48" s="32"/>
      <c r="LOG48" s="32"/>
      <c r="LOH48" s="32"/>
      <c r="LOI48" s="33"/>
      <c r="LOJ48" s="34"/>
      <c r="LOK48" s="30"/>
      <c r="LOL48" s="30"/>
      <c r="LOM48" s="31"/>
      <c r="LON48" s="32"/>
      <c r="LOO48" s="32"/>
      <c r="LOP48" s="32"/>
      <c r="LOQ48" s="33"/>
      <c r="LOR48" s="34"/>
      <c r="LOS48" s="30"/>
      <c r="LOT48" s="30"/>
      <c r="LOU48" s="31"/>
      <c r="LOV48" s="32"/>
      <c r="LOW48" s="32"/>
      <c r="LOX48" s="32"/>
      <c r="LOY48" s="33"/>
      <c r="LOZ48" s="34"/>
      <c r="LPA48" s="30"/>
      <c r="LPB48" s="30"/>
      <c r="LPC48" s="31"/>
      <c r="LPD48" s="32"/>
      <c r="LPE48" s="32"/>
      <c r="LPF48" s="32"/>
      <c r="LPG48" s="33"/>
      <c r="LPH48" s="34"/>
      <c r="LPI48" s="30"/>
      <c r="LPJ48" s="30"/>
      <c r="LPK48" s="31"/>
      <c r="LPL48" s="32"/>
      <c r="LPM48" s="32"/>
      <c r="LPN48" s="32"/>
      <c r="LPO48" s="33"/>
      <c r="LPP48" s="34"/>
      <c r="LPQ48" s="30"/>
      <c r="LPR48" s="30"/>
      <c r="LPS48" s="31"/>
      <c r="LPT48" s="32"/>
      <c r="LPU48" s="32"/>
      <c r="LPV48" s="32"/>
      <c r="LPW48" s="33"/>
      <c r="LPX48" s="34"/>
      <c r="LPY48" s="30"/>
      <c r="LPZ48" s="30"/>
      <c r="LQA48" s="31"/>
      <c r="LQB48" s="32"/>
      <c r="LQC48" s="32"/>
      <c r="LQD48" s="32"/>
      <c r="LQE48" s="33"/>
      <c r="LQF48" s="34"/>
      <c r="LQG48" s="30"/>
      <c r="LQH48" s="30"/>
      <c r="LQI48" s="31"/>
      <c r="LQJ48" s="32"/>
      <c r="LQK48" s="32"/>
      <c r="LQL48" s="32"/>
      <c r="LQM48" s="33"/>
      <c r="LQN48" s="34"/>
      <c r="LQO48" s="30"/>
      <c r="LQP48" s="30"/>
      <c r="LQQ48" s="31"/>
      <c r="LQR48" s="32"/>
      <c r="LQS48" s="32"/>
      <c r="LQT48" s="32"/>
      <c r="LQU48" s="33"/>
      <c r="LQV48" s="34"/>
      <c r="LQW48" s="30"/>
      <c r="LQX48" s="30"/>
      <c r="LQY48" s="31"/>
      <c r="LQZ48" s="32"/>
      <c r="LRA48" s="32"/>
      <c r="LRB48" s="32"/>
      <c r="LRC48" s="33"/>
      <c r="LRD48" s="34"/>
      <c r="LRE48" s="30"/>
      <c r="LRF48" s="30"/>
      <c r="LRG48" s="31"/>
      <c r="LRH48" s="32"/>
      <c r="LRI48" s="32"/>
      <c r="LRJ48" s="32"/>
      <c r="LRK48" s="33"/>
      <c r="LRL48" s="34"/>
      <c r="LRM48" s="30"/>
      <c r="LRN48" s="30"/>
      <c r="LRO48" s="31"/>
      <c r="LRP48" s="32"/>
      <c r="LRQ48" s="32"/>
      <c r="LRR48" s="32"/>
      <c r="LRS48" s="33"/>
      <c r="LRT48" s="34"/>
      <c r="LRU48" s="30"/>
      <c r="LRV48" s="30"/>
      <c r="LRW48" s="31"/>
      <c r="LRX48" s="32"/>
      <c r="LRY48" s="32"/>
      <c r="LRZ48" s="32"/>
      <c r="LSA48" s="33"/>
      <c r="LSB48" s="34"/>
      <c r="LSC48" s="30"/>
      <c r="LSD48" s="30"/>
      <c r="LSE48" s="31"/>
      <c r="LSF48" s="32"/>
      <c r="LSG48" s="32"/>
      <c r="LSH48" s="32"/>
      <c r="LSI48" s="33"/>
      <c r="LSJ48" s="34"/>
      <c r="LSK48" s="30"/>
      <c r="LSL48" s="30"/>
      <c r="LSM48" s="31"/>
      <c r="LSN48" s="32"/>
      <c r="LSO48" s="32"/>
      <c r="LSP48" s="32"/>
      <c r="LSQ48" s="33"/>
      <c r="LSR48" s="34"/>
      <c r="LSS48" s="30"/>
      <c r="LST48" s="30"/>
      <c r="LSU48" s="31"/>
      <c r="LSV48" s="32"/>
      <c r="LSW48" s="32"/>
      <c r="LSX48" s="32"/>
      <c r="LSY48" s="33"/>
      <c r="LSZ48" s="34"/>
      <c r="LTA48" s="30"/>
      <c r="LTB48" s="30"/>
      <c r="LTC48" s="31"/>
      <c r="LTD48" s="32"/>
      <c r="LTE48" s="32"/>
      <c r="LTF48" s="32"/>
      <c r="LTG48" s="33"/>
      <c r="LTH48" s="34"/>
      <c r="LTI48" s="30"/>
      <c r="LTJ48" s="30"/>
      <c r="LTK48" s="31"/>
      <c r="LTL48" s="32"/>
      <c r="LTM48" s="32"/>
      <c r="LTN48" s="32"/>
      <c r="LTO48" s="33"/>
      <c r="LTP48" s="34"/>
      <c r="LTQ48" s="30"/>
      <c r="LTR48" s="30"/>
      <c r="LTS48" s="31"/>
      <c r="LTT48" s="32"/>
      <c r="LTU48" s="32"/>
      <c r="LTV48" s="32"/>
      <c r="LTW48" s="33"/>
      <c r="LTX48" s="34"/>
      <c r="LTY48" s="30"/>
      <c r="LTZ48" s="30"/>
      <c r="LUA48" s="31"/>
      <c r="LUB48" s="32"/>
      <c r="LUC48" s="32"/>
      <c r="LUD48" s="32"/>
      <c r="LUE48" s="33"/>
      <c r="LUF48" s="34"/>
      <c r="LUG48" s="30"/>
      <c r="LUH48" s="30"/>
      <c r="LUI48" s="31"/>
      <c r="LUJ48" s="32"/>
      <c r="LUK48" s="32"/>
      <c r="LUL48" s="32"/>
      <c r="LUM48" s="33"/>
      <c r="LUN48" s="34"/>
      <c r="LUO48" s="30"/>
      <c r="LUP48" s="30"/>
      <c r="LUQ48" s="31"/>
      <c r="LUR48" s="32"/>
      <c r="LUS48" s="32"/>
      <c r="LUT48" s="32"/>
      <c r="LUU48" s="33"/>
      <c r="LUV48" s="34"/>
      <c r="LUW48" s="30"/>
      <c r="LUX48" s="30"/>
      <c r="LUY48" s="31"/>
      <c r="LUZ48" s="32"/>
      <c r="LVA48" s="32"/>
      <c r="LVB48" s="32"/>
      <c r="LVC48" s="33"/>
      <c r="LVD48" s="34"/>
      <c r="LVE48" s="30"/>
      <c r="LVF48" s="30"/>
      <c r="LVG48" s="31"/>
      <c r="LVH48" s="32"/>
      <c r="LVI48" s="32"/>
      <c r="LVJ48" s="32"/>
      <c r="LVK48" s="33"/>
      <c r="LVL48" s="34"/>
      <c r="LVM48" s="30"/>
      <c r="LVN48" s="30"/>
      <c r="LVO48" s="31"/>
      <c r="LVP48" s="32"/>
      <c r="LVQ48" s="32"/>
      <c r="LVR48" s="32"/>
      <c r="LVS48" s="33"/>
      <c r="LVT48" s="34"/>
      <c r="LVU48" s="30"/>
      <c r="LVV48" s="30"/>
      <c r="LVW48" s="31"/>
      <c r="LVX48" s="32"/>
      <c r="LVY48" s="32"/>
      <c r="LVZ48" s="32"/>
      <c r="LWA48" s="33"/>
      <c r="LWB48" s="34"/>
      <c r="LWC48" s="30"/>
      <c r="LWD48" s="30"/>
      <c r="LWE48" s="31"/>
      <c r="LWF48" s="32"/>
      <c r="LWG48" s="32"/>
      <c r="LWH48" s="32"/>
      <c r="LWI48" s="33"/>
      <c r="LWJ48" s="34"/>
      <c r="LWK48" s="30"/>
      <c r="LWL48" s="30"/>
      <c r="LWM48" s="31"/>
      <c r="LWN48" s="32"/>
      <c r="LWO48" s="32"/>
      <c r="LWP48" s="32"/>
      <c r="LWQ48" s="33"/>
      <c r="LWR48" s="34"/>
      <c r="LWS48" s="30"/>
      <c r="LWT48" s="30"/>
      <c r="LWU48" s="31"/>
      <c r="LWV48" s="32"/>
      <c r="LWW48" s="32"/>
      <c r="LWX48" s="32"/>
      <c r="LWY48" s="33"/>
      <c r="LWZ48" s="34"/>
      <c r="LXA48" s="30"/>
      <c r="LXB48" s="30"/>
      <c r="LXC48" s="31"/>
      <c r="LXD48" s="32"/>
      <c r="LXE48" s="32"/>
      <c r="LXF48" s="32"/>
      <c r="LXG48" s="33"/>
      <c r="LXH48" s="34"/>
      <c r="LXI48" s="30"/>
      <c r="LXJ48" s="30"/>
      <c r="LXK48" s="31"/>
      <c r="LXL48" s="32"/>
      <c r="LXM48" s="32"/>
      <c r="LXN48" s="32"/>
      <c r="LXO48" s="33"/>
      <c r="LXP48" s="34"/>
      <c r="LXQ48" s="30"/>
      <c r="LXR48" s="30"/>
      <c r="LXS48" s="31"/>
      <c r="LXT48" s="32"/>
      <c r="LXU48" s="32"/>
      <c r="LXV48" s="32"/>
      <c r="LXW48" s="33"/>
      <c r="LXX48" s="34"/>
      <c r="LXY48" s="30"/>
      <c r="LXZ48" s="30"/>
      <c r="LYA48" s="31"/>
      <c r="LYB48" s="32"/>
      <c r="LYC48" s="32"/>
      <c r="LYD48" s="32"/>
      <c r="LYE48" s="33"/>
      <c r="LYF48" s="34"/>
      <c r="LYG48" s="30"/>
      <c r="LYH48" s="30"/>
      <c r="LYI48" s="31"/>
      <c r="LYJ48" s="32"/>
      <c r="LYK48" s="32"/>
      <c r="LYL48" s="32"/>
      <c r="LYM48" s="33"/>
      <c r="LYN48" s="34"/>
      <c r="LYO48" s="30"/>
      <c r="LYP48" s="30"/>
      <c r="LYQ48" s="31"/>
      <c r="LYR48" s="32"/>
      <c r="LYS48" s="32"/>
      <c r="LYT48" s="32"/>
      <c r="LYU48" s="33"/>
      <c r="LYV48" s="34"/>
      <c r="LYW48" s="30"/>
      <c r="LYX48" s="30"/>
      <c r="LYY48" s="31"/>
      <c r="LYZ48" s="32"/>
      <c r="LZA48" s="32"/>
      <c r="LZB48" s="32"/>
      <c r="LZC48" s="33"/>
      <c r="LZD48" s="34"/>
      <c r="LZE48" s="30"/>
      <c r="LZF48" s="30"/>
      <c r="LZG48" s="31"/>
      <c r="LZH48" s="32"/>
      <c r="LZI48" s="32"/>
      <c r="LZJ48" s="32"/>
      <c r="LZK48" s="33"/>
      <c r="LZL48" s="34"/>
      <c r="LZM48" s="30"/>
      <c r="LZN48" s="30"/>
      <c r="LZO48" s="31"/>
      <c r="LZP48" s="32"/>
      <c r="LZQ48" s="32"/>
      <c r="LZR48" s="32"/>
      <c r="LZS48" s="33"/>
      <c r="LZT48" s="34"/>
      <c r="LZU48" s="30"/>
      <c r="LZV48" s="30"/>
      <c r="LZW48" s="31"/>
      <c r="LZX48" s="32"/>
      <c r="LZY48" s="32"/>
      <c r="LZZ48" s="32"/>
      <c r="MAA48" s="33"/>
      <c r="MAB48" s="34"/>
      <c r="MAC48" s="30"/>
      <c r="MAD48" s="30"/>
      <c r="MAE48" s="31"/>
      <c r="MAF48" s="32"/>
      <c r="MAG48" s="32"/>
      <c r="MAH48" s="32"/>
      <c r="MAI48" s="33"/>
      <c r="MAJ48" s="34"/>
      <c r="MAK48" s="30"/>
      <c r="MAL48" s="30"/>
      <c r="MAM48" s="31"/>
      <c r="MAN48" s="32"/>
      <c r="MAO48" s="32"/>
      <c r="MAP48" s="32"/>
      <c r="MAQ48" s="33"/>
      <c r="MAR48" s="34"/>
      <c r="MAS48" s="30"/>
      <c r="MAT48" s="30"/>
      <c r="MAU48" s="31"/>
      <c r="MAV48" s="32"/>
      <c r="MAW48" s="32"/>
      <c r="MAX48" s="32"/>
      <c r="MAY48" s="33"/>
      <c r="MAZ48" s="34"/>
      <c r="MBA48" s="30"/>
      <c r="MBB48" s="30"/>
      <c r="MBC48" s="31"/>
      <c r="MBD48" s="32"/>
      <c r="MBE48" s="32"/>
      <c r="MBF48" s="32"/>
      <c r="MBG48" s="33"/>
      <c r="MBH48" s="34"/>
      <c r="MBI48" s="30"/>
      <c r="MBJ48" s="30"/>
      <c r="MBK48" s="31"/>
      <c r="MBL48" s="32"/>
      <c r="MBM48" s="32"/>
      <c r="MBN48" s="32"/>
      <c r="MBO48" s="33"/>
      <c r="MBP48" s="34"/>
      <c r="MBQ48" s="30"/>
      <c r="MBR48" s="30"/>
      <c r="MBS48" s="31"/>
      <c r="MBT48" s="32"/>
      <c r="MBU48" s="32"/>
      <c r="MBV48" s="32"/>
      <c r="MBW48" s="33"/>
      <c r="MBX48" s="34"/>
      <c r="MBY48" s="30"/>
      <c r="MBZ48" s="30"/>
      <c r="MCA48" s="31"/>
      <c r="MCB48" s="32"/>
      <c r="MCC48" s="32"/>
      <c r="MCD48" s="32"/>
      <c r="MCE48" s="33"/>
      <c r="MCF48" s="34"/>
      <c r="MCG48" s="30"/>
      <c r="MCH48" s="30"/>
      <c r="MCI48" s="31"/>
      <c r="MCJ48" s="32"/>
      <c r="MCK48" s="32"/>
      <c r="MCL48" s="32"/>
      <c r="MCM48" s="33"/>
      <c r="MCN48" s="34"/>
      <c r="MCO48" s="30"/>
      <c r="MCP48" s="30"/>
      <c r="MCQ48" s="31"/>
      <c r="MCR48" s="32"/>
      <c r="MCS48" s="32"/>
      <c r="MCT48" s="32"/>
      <c r="MCU48" s="33"/>
      <c r="MCV48" s="34"/>
      <c r="MCW48" s="30"/>
      <c r="MCX48" s="30"/>
      <c r="MCY48" s="31"/>
      <c r="MCZ48" s="32"/>
      <c r="MDA48" s="32"/>
      <c r="MDB48" s="32"/>
      <c r="MDC48" s="33"/>
      <c r="MDD48" s="34"/>
      <c r="MDE48" s="30"/>
      <c r="MDF48" s="30"/>
      <c r="MDG48" s="31"/>
      <c r="MDH48" s="32"/>
      <c r="MDI48" s="32"/>
      <c r="MDJ48" s="32"/>
      <c r="MDK48" s="33"/>
      <c r="MDL48" s="34"/>
      <c r="MDM48" s="30"/>
      <c r="MDN48" s="30"/>
      <c r="MDO48" s="31"/>
      <c r="MDP48" s="32"/>
      <c r="MDQ48" s="32"/>
      <c r="MDR48" s="32"/>
      <c r="MDS48" s="33"/>
      <c r="MDT48" s="34"/>
      <c r="MDU48" s="30"/>
      <c r="MDV48" s="30"/>
      <c r="MDW48" s="31"/>
      <c r="MDX48" s="32"/>
      <c r="MDY48" s="32"/>
      <c r="MDZ48" s="32"/>
      <c r="MEA48" s="33"/>
      <c r="MEB48" s="34"/>
      <c r="MEC48" s="30"/>
      <c r="MED48" s="30"/>
      <c r="MEE48" s="31"/>
      <c r="MEF48" s="32"/>
      <c r="MEG48" s="32"/>
      <c r="MEH48" s="32"/>
      <c r="MEI48" s="33"/>
      <c r="MEJ48" s="34"/>
      <c r="MEK48" s="30"/>
      <c r="MEL48" s="30"/>
      <c r="MEM48" s="31"/>
      <c r="MEN48" s="32"/>
      <c r="MEO48" s="32"/>
      <c r="MEP48" s="32"/>
      <c r="MEQ48" s="33"/>
      <c r="MER48" s="34"/>
      <c r="MES48" s="30"/>
      <c r="MET48" s="30"/>
      <c r="MEU48" s="31"/>
      <c r="MEV48" s="32"/>
      <c r="MEW48" s="32"/>
      <c r="MEX48" s="32"/>
      <c r="MEY48" s="33"/>
      <c r="MEZ48" s="34"/>
      <c r="MFA48" s="30"/>
      <c r="MFB48" s="30"/>
      <c r="MFC48" s="31"/>
      <c r="MFD48" s="32"/>
      <c r="MFE48" s="32"/>
      <c r="MFF48" s="32"/>
      <c r="MFG48" s="33"/>
      <c r="MFH48" s="34"/>
      <c r="MFI48" s="30"/>
      <c r="MFJ48" s="30"/>
      <c r="MFK48" s="31"/>
      <c r="MFL48" s="32"/>
      <c r="MFM48" s="32"/>
      <c r="MFN48" s="32"/>
      <c r="MFO48" s="33"/>
      <c r="MFP48" s="34"/>
      <c r="MFQ48" s="30"/>
      <c r="MFR48" s="30"/>
      <c r="MFS48" s="31"/>
      <c r="MFT48" s="32"/>
      <c r="MFU48" s="32"/>
      <c r="MFV48" s="32"/>
      <c r="MFW48" s="33"/>
      <c r="MFX48" s="34"/>
      <c r="MFY48" s="30"/>
      <c r="MFZ48" s="30"/>
      <c r="MGA48" s="31"/>
      <c r="MGB48" s="32"/>
      <c r="MGC48" s="32"/>
      <c r="MGD48" s="32"/>
      <c r="MGE48" s="33"/>
      <c r="MGF48" s="34"/>
      <c r="MGG48" s="30"/>
      <c r="MGH48" s="30"/>
      <c r="MGI48" s="31"/>
      <c r="MGJ48" s="32"/>
      <c r="MGK48" s="32"/>
      <c r="MGL48" s="32"/>
      <c r="MGM48" s="33"/>
      <c r="MGN48" s="34"/>
      <c r="MGO48" s="30"/>
      <c r="MGP48" s="30"/>
      <c r="MGQ48" s="31"/>
      <c r="MGR48" s="32"/>
      <c r="MGS48" s="32"/>
      <c r="MGT48" s="32"/>
      <c r="MGU48" s="33"/>
      <c r="MGV48" s="34"/>
      <c r="MGW48" s="30"/>
      <c r="MGX48" s="30"/>
      <c r="MGY48" s="31"/>
      <c r="MGZ48" s="32"/>
      <c r="MHA48" s="32"/>
      <c r="MHB48" s="32"/>
      <c r="MHC48" s="33"/>
      <c r="MHD48" s="34"/>
      <c r="MHE48" s="30"/>
      <c r="MHF48" s="30"/>
      <c r="MHG48" s="31"/>
      <c r="MHH48" s="32"/>
      <c r="MHI48" s="32"/>
      <c r="MHJ48" s="32"/>
      <c r="MHK48" s="33"/>
      <c r="MHL48" s="34"/>
      <c r="MHM48" s="30"/>
      <c r="MHN48" s="30"/>
      <c r="MHO48" s="31"/>
      <c r="MHP48" s="32"/>
      <c r="MHQ48" s="32"/>
      <c r="MHR48" s="32"/>
      <c r="MHS48" s="33"/>
      <c r="MHT48" s="34"/>
      <c r="MHU48" s="30"/>
      <c r="MHV48" s="30"/>
      <c r="MHW48" s="31"/>
      <c r="MHX48" s="32"/>
      <c r="MHY48" s="32"/>
      <c r="MHZ48" s="32"/>
      <c r="MIA48" s="33"/>
      <c r="MIB48" s="34"/>
      <c r="MIC48" s="30"/>
      <c r="MID48" s="30"/>
      <c r="MIE48" s="31"/>
      <c r="MIF48" s="32"/>
      <c r="MIG48" s="32"/>
      <c r="MIH48" s="32"/>
      <c r="MII48" s="33"/>
      <c r="MIJ48" s="34"/>
      <c r="MIK48" s="30"/>
      <c r="MIL48" s="30"/>
      <c r="MIM48" s="31"/>
      <c r="MIN48" s="32"/>
      <c r="MIO48" s="32"/>
      <c r="MIP48" s="32"/>
      <c r="MIQ48" s="33"/>
      <c r="MIR48" s="34"/>
      <c r="MIS48" s="30"/>
      <c r="MIT48" s="30"/>
      <c r="MIU48" s="31"/>
      <c r="MIV48" s="32"/>
      <c r="MIW48" s="32"/>
      <c r="MIX48" s="32"/>
      <c r="MIY48" s="33"/>
      <c r="MIZ48" s="34"/>
      <c r="MJA48" s="30"/>
      <c r="MJB48" s="30"/>
      <c r="MJC48" s="31"/>
      <c r="MJD48" s="32"/>
      <c r="MJE48" s="32"/>
      <c r="MJF48" s="32"/>
      <c r="MJG48" s="33"/>
      <c r="MJH48" s="34"/>
      <c r="MJI48" s="30"/>
      <c r="MJJ48" s="30"/>
      <c r="MJK48" s="31"/>
      <c r="MJL48" s="32"/>
      <c r="MJM48" s="32"/>
      <c r="MJN48" s="32"/>
      <c r="MJO48" s="33"/>
      <c r="MJP48" s="34"/>
      <c r="MJQ48" s="30"/>
      <c r="MJR48" s="30"/>
      <c r="MJS48" s="31"/>
      <c r="MJT48" s="32"/>
      <c r="MJU48" s="32"/>
      <c r="MJV48" s="32"/>
      <c r="MJW48" s="33"/>
      <c r="MJX48" s="34"/>
      <c r="MJY48" s="30"/>
      <c r="MJZ48" s="30"/>
      <c r="MKA48" s="31"/>
      <c r="MKB48" s="32"/>
      <c r="MKC48" s="32"/>
      <c r="MKD48" s="32"/>
      <c r="MKE48" s="33"/>
      <c r="MKF48" s="34"/>
      <c r="MKG48" s="30"/>
      <c r="MKH48" s="30"/>
      <c r="MKI48" s="31"/>
      <c r="MKJ48" s="32"/>
      <c r="MKK48" s="32"/>
      <c r="MKL48" s="32"/>
      <c r="MKM48" s="33"/>
      <c r="MKN48" s="34"/>
      <c r="MKO48" s="30"/>
      <c r="MKP48" s="30"/>
      <c r="MKQ48" s="31"/>
      <c r="MKR48" s="32"/>
      <c r="MKS48" s="32"/>
      <c r="MKT48" s="32"/>
      <c r="MKU48" s="33"/>
      <c r="MKV48" s="34"/>
      <c r="MKW48" s="30"/>
      <c r="MKX48" s="30"/>
      <c r="MKY48" s="31"/>
      <c r="MKZ48" s="32"/>
      <c r="MLA48" s="32"/>
      <c r="MLB48" s="32"/>
      <c r="MLC48" s="33"/>
      <c r="MLD48" s="34"/>
      <c r="MLE48" s="30"/>
      <c r="MLF48" s="30"/>
      <c r="MLG48" s="31"/>
      <c r="MLH48" s="32"/>
      <c r="MLI48" s="32"/>
      <c r="MLJ48" s="32"/>
      <c r="MLK48" s="33"/>
      <c r="MLL48" s="34"/>
      <c r="MLM48" s="30"/>
      <c r="MLN48" s="30"/>
      <c r="MLO48" s="31"/>
      <c r="MLP48" s="32"/>
      <c r="MLQ48" s="32"/>
      <c r="MLR48" s="32"/>
      <c r="MLS48" s="33"/>
      <c r="MLT48" s="34"/>
      <c r="MLU48" s="30"/>
      <c r="MLV48" s="30"/>
      <c r="MLW48" s="31"/>
      <c r="MLX48" s="32"/>
      <c r="MLY48" s="32"/>
      <c r="MLZ48" s="32"/>
      <c r="MMA48" s="33"/>
      <c r="MMB48" s="34"/>
      <c r="MMC48" s="30"/>
      <c r="MMD48" s="30"/>
      <c r="MME48" s="31"/>
      <c r="MMF48" s="32"/>
      <c r="MMG48" s="32"/>
      <c r="MMH48" s="32"/>
      <c r="MMI48" s="33"/>
      <c r="MMJ48" s="34"/>
      <c r="MMK48" s="30"/>
      <c r="MML48" s="30"/>
      <c r="MMM48" s="31"/>
      <c r="MMN48" s="32"/>
      <c r="MMO48" s="32"/>
      <c r="MMP48" s="32"/>
      <c r="MMQ48" s="33"/>
      <c r="MMR48" s="34"/>
      <c r="MMS48" s="30"/>
      <c r="MMT48" s="30"/>
      <c r="MMU48" s="31"/>
      <c r="MMV48" s="32"/>
      <c r="MMW48" s="32"/>
      <c r="MMX48" s="32"/>
      <c r="MMY48" s="33"/>
      <c r="MMZ48" s="34"/>
      <c r="MNA48" s="30"/>
      <c r="MNB48" s="30"/>
      <c r="MNC48" s="31"/>
      <c r="MND48" s="32"/>
      <c r="MNE48" s="32"/>
      <c r="MNF48" s="32"/>
      <c r="MNG48" s="33"/>
      <c r="MNH48" s="34"/>
      <c r="MNI48" s="30"/>
      <c r="MNJ48" s="30"/>
      <c r="MNK48" s="31"/>
      <c r="MNL48" s="32"/>
      <c r="MNM48" s="32"/>
      <c r="MNN48" s="32"/>
      <c r="MNO48" s="33"/>
      <c r="MNP48" s="34"/>
      <c r="MNQ48" s="30"/>
      <c r="MNR48" s="30"/>
      <c r="MNS48" s="31"/>
      <c r="MNT48" s="32"/>
      <c r="MNU48" s="32"/>
      <c r="MNV48" s="32"/>
      <c r="MNW48" s="33"/>
      <c r="MNX48" s="34"/>
      <c r="MNY48" s="30"/>
      <c r="MNZ48" s="30"/>
      <c r="MOA48" s="31"/>
      <c r="MOB48" s="32"/>
      <c r="MOC48" s="32"/>
      <c r="MOD48" s="32"/>
      <c r="MOE48" s="33"/>
      <c r="MOF48" s="34"/>
      <c r="MOG48" s="30"/>
      <c r="MOH48" s="30"/>
      <c r="MOI48" s="31"/>
      <c r="MOJ48" s="32"/>
      <c r="MOK48" s="32"/>
      <c r="MOL48" s="32"/>
      <c r="MOM48" s="33"/>
      <c r="MON48" s="34"/>
      <c r="MOO48" s="30"/>
      <c r="MOP48" s="30"/>
      <c r="MOQ48" s="31"/>
      <c r="MOR48" s="32"/>
      <c r="MOS48" s="32"/>
      <c r="MOT48" s="32"/>
      <c r="MOU48" s="33"/>
      <c r="MOV48" s="34"/>
      <c r="MOW48" s="30"/>
      <c r="MOX48" s="30"/>
      <c r="MOY48" s="31"/>
      <c r="MOZ48" s="32"/>
      <c r="MPA48" s="32"/>
      <c r="MPB48" s="32"/>
      <c r="MPC48" s="33"/>
      <c r="MPD48" s="34"/>
      <c r="MPE48" s="30"/>
      <c r="MPF48" s="30"/>
      <c r="MPG48" s="31"/>
      <c r="MPH48" s="32"/>
      <c r="MPI48" s="32"/>
      <c r="MPJ48" s="32"/>
      <c r="MPK48" s="33"/>
      <c r="MPL48" s="34"/>
      <c r="MPM48" s="30"/>
      <c r="MPN48" s="30"/>
      <c r="MPO48" s="31"/>
      <c r="MPP48" s="32"/>
      <c r="MPQ48" s="32"/>
      <c r="MPR48" s="32"/>
      <c r="MPS48" s="33"/>
      <c r="MPT48" s="34"/>
      <c r="MPU48" s="30"/>
      <c r="MPV48" s="30"/>
      <c r="MPW48" s="31"/>
      <c r="MPX48" s="32"/>
      <c r="MPY48" s="32"/>
      <c r="MPZ48" s="32"/>
      <c r="MQA48" s="33"/>
      <c r="MQB48" s="34"/>
      <c r="MQC48" s="30"/>
      <c r="MQD48" s="30"/>
      <c r="MQE48" s="31"/>
      <c r="MQF48" s="32"/>
      <c r="MQG48" s="32"/>
      <c r="MQH48" s="32"/>
      <c r="MQI48" s="33"/>
      <c r="MQJ48" s="34"/>
      <c r="MQK48" s="30"/>
      <c r="MQL48" s="30"/>
      <c r="MQM48" s="31"/>
      <c r="MQN48" s="32"/>
      <c r="MQO48" s="32"/>
      <c r="MQP48" s="32"/>
      <c r="MQQ48" s="33"/>
      <c r="MQR48" s="34"/>
      <c r="MQS48" s="30"/>
      <c r="MQT48" s="30"/>
      <c r="MQU48" s="31"/>
      <c r="MQV48" s="32"/>
      <c r="MQW48" s="32"/>
      <c r="MQX48" s="32"/>
      <c r="MQY48" s="33"/>
      <c r="MQZ48" s="34"/>
      <c r="MRA48" s="30"/>
      <c r="MRB48" s="30"/>
      <c r="MRC48" s="31"/>
      <c r="MRD48" s="32"/>
      <c r="MRE48" s="32"/>
      <c r="MRF48" s="32"/>
      <c r="MRG48" s="33"/>
      <c r="MRH48" s="34"/>
      <c r="MRI48" s="30"/>
      <c r="MRJ48" s="30"/>
      <c r="MRK48" s="31"/>
      <c r="MRL48" s="32"/>
      <c r="MRM48" s="32"/>
      <c r="MRN48" s="32"/>
      <c r="MRO48" s="33"/>
      <c r="MRP48" s="34"/>
      <c r="MRQ48" s="30"/>
      <c r="MRR48" s="30"/>
      <c r="MRS48" s="31"/>
      <c r="MRT48" s="32"/>
      <c r="MRU48" s="32"/>
      <c r="MRV48" s="32"/>
      <c r="MRW48" s="33"/>
      <c r="MRX48" s="34"/>
      <c r="MRY48" s="30"/>
      <c r="MRZ48" s="30"/>
      <c r="MSA48" s="31"/>
      <c r="MSB48" s="32"/>
      <c r="MSC48" s="32"/>
      <c r="MSD48" s="32"/>
      <c r="MSE48" s="33"/>
      <c r="MSF48" s="34"/>
      <c r="MSG48" s="30"/>
      <c r="MSH48" s="30"/>
      <c r="MSI48" s="31"/>
      <c r="MSJ48" s="32"/>
      <c r="MSK48" s="32"/>
      <c r="MSL48" s="32"/>
      <c r="MSM48" s="33"/>
      <c r="MSN48" s="34"/>
      <c r="MSO48" s="30"/>
      <c r="MSP48" s="30"/>
      <c r="MSQ48" s="31"/>
      <c r="MSR48" s="32"/>
      <c r="MSS48" s="32"/>
      <c r="MST48" s="32"/>
      <c r="MSU48" s="33"/>
      <c r="MSV48" s="34"/>
      <c r="MSW48" s="30"/>
      <c r="MSX48" s="30"/>
      <c r="MSY48" s="31"/>
      <c r="MSZ48" s="32"/>
      <c r="MTA48" s="32"/>
      <c r="MTB48" s="32"/>
      <c r="MTC48" s="33"/>
      <c r="MTD48" s="34"/>
      <c r="MTE48" s="30"/>
      <c r="MTF48" s="30"/>
      <c r="MTG48" s="31"/>
      <c r="MTH48" s="32"/>
      <c r="MTI48" s="32"/>
      <c r="MTJ48" s="32"/>
      <c r="MTK48" s="33"/>
      <c r="MTL48" s="34"/>
      <c r="MTM48" s="30"/>
      <c r="MTN48" s="30"/>
      <c r="MTO48" s="31"/>
      <c r="MTP48" s="32"/>
      <c r="MTQ48" s="32"/>
      <c r="MTR48" s="32"/>
      <c r="MTS48" s="33"/>
      <c r="MTT48" s="34"/>
      <c r="MTU48" s="30"/>
      <c r="MTV48" s="30"/>
      <c r="MTW48" s="31"/>
      <c r="MTX48" s="32"/>
      <c r="MTY48" s="32"/>
      <c r="MTZ48" s="32"/>
      <c r="MUA48" s="33"/>
      <c r="MUB48" s="34"/>
      <c r="MUC48" s="30"/>
      <c r="MUD48" s="30"/>
      <c r="MUE48" s="31"/>
      <c r="MUF48" s="32"/>
      <c r="MUG48" s="32"/>
      <c r="MUH48" s="32"/>
      <c r="MUI48" s="33"/>
      <c r="MUJ48" s="34"/>
      <c r="MUK48" s="30"/>
      <c r="MUL48" s="30"/>
      <c r="MUM48" s="31"/>
      <c r="MUN48" s="32"/>
      <c r="MUO48" s="32"/>
      <c r="MUP48" s="32"/>
      <c r="MUQ48" s="33"/>
      <c r="MUR48" s="34"/>
      <c r="MUS48" s="30"/>
      <c r="MUT48" s="30"/>
      <c r="MUU48" s="31"/>
      <c r="MUV48" s="32"/>
      <c r="MUW48" s="32"/>
      <c r="MUX48" s="32"/>
      <c r="MUY48" s="33"/>
      <c r="MUZ48" s="34"/>
      <c r="MVA48" s="30"/>
      <c r="MVB48" s="30"/>
      <c r="MVC48" s="31"/>
      <c r="MVD48" s="32"/>
      <c r="MVE48" s="32"/>
      <c r="MVF48" s="32"/>
      <c r="MVG48" s="33"/>
      <c r="MVH48" s="34"/>
      <c r="MVI48" s="30"/>
      <c r="MVJ48" s="30"/>
      <c r="MVK48" s="31"/>
      <c r="MVL48" s="32"/>
      <c r="MVM48" s="32"/>
      <c r="MVN48" s="32"/>
      <c r="MVO48" s="33"/>
      <c r="MVP48" s="34"/>
      <c r="MVQ48" s="30"/>
      <c r="MVR48" s="30"/>
      <c r="MVS48" s="31"/>
      <c r="MVT48" s="32"/>
      <c r="MVU48" s="32"/>
      <c r="MVV48" s="32"/>
      <c r="MVW48" s="33"/>
      <c r="MVX48" s="34"/>
      <c r="MVY48" s="30"/>
      <c r="MVZ48" s="30"/>
      <c r="MWA48" s="31"/>
      <c r="MWB48" s="32"/>
      <c r="MWC48" s="32"/>
      <c r="MWD48" s="32"/>
      <c r="MWE48" s="33"/>
      <c r="MWF48" s="34"/>
      <c r="MWG48" s="30"/>
      <c r="MWH48" s="30"/>
      <c r="MWI48" s="31"/>
      <c r="MWJ48" s="32"/>
      <c r="MWK48" s="32"/>
      <c r="MWL48" s="32"/>
      <c r="MWM48" s="33"/>
      <c r="MWN48" s="34"/>
      <c r="MWO48" s="30"/>
      <c r="MWP48" s="30"/>
      <c r="MWQ48" s="31"/>
      <c r="MWR48" s="32"/>
      <c r="MWS48" s="32"/>
      <c r="MWT48" s="32"/>
      <c r="MWU48" s="33"/>
      <c r="MWV48" s="34"/>
      <c r="MWW48" s="30"/>
      <c r="MWX48" s="30"/>
      <c r="MWY48" s="31"/>
      <c r="MWZ48" s="32"/>
      <c r="MXA48" s="32"/>
      <c r="MXB48" s="32"/>
      <c r="MXC48" s="33"/>
      <c r="MXD48" s="34"/>
      <c r="MXE48" s="30"/>
      <c r="MXF48" s="30"/>
      <c r="MXG48" s="31"/>
      <c r="MXH48" s="32"/>
      <c r="MXI48" s="32"/>
      <c r="MXJ48" s="32"/>
      <c r="MXK48" s="33"/>
      <c r="MXL48" s="34"/>
      <c r="MXM48" s="30"/>
      <c r="MXN48" s="30"/>
      <c r="MXO48" s="31"/>
      <c r="MXP48" s="32"/>
      <c r="MXQ48" s="32"/>
      <c r="MXR48" s="32"/>
      <c r="MXS48" s="33"/>
      <c r="MXT48" s="34"/>
      <c r="MXU48" s="30"/>
      <c r="MXV48" s="30"/>
      <c r="MXW48" s="31"/>
      <c r="MXX48" s="32"/>
      <c r="MXY48" s="32"/>
      <c r="MXZ48" s="32"/>
      <c r="MYA48" s="33"/>
      <c r="MYB48" s="34"/>
      <c r="MYC48" s="30"/>
      <c r="MYD48" s="30"/>
      <c r="MYE48" s="31"/>
      <c r="MYF48" s="32"/>
      <c r="MYG48" s="32"/>
      <c r="MYH48" s="32"/>
      <c r="MYI48" s="33"/>
      <c r="MYJ48" s="34"/>
      <c r="MYK48" s="30"/>
      <c r="MYL48" s="30"/>
      <c r="MYM48" s="31"/>
      <c r="MYN48" s="32"/>
      <c r="MYO48" s="32"/>
      <c r="MYP48" s="32"/>
      <c r="MYQ48" s="33"/>
      <c r="MYR48" s="34"/>
      <c r="MYS48" s="30"/>
      <c r="MYT48" s="30"/>
      <c r="MYU48" s="31"/>
      <c r="MYV48" s="32"/>
      <c r="MYW48" s="32"/>
      <c r="MYX48" s="32"/>
      <c r="MYY48" s="33"/>
      <c r="MYZ48" s="34"/>
      <c r="MZA48" s="30"/>
      <c r="MZB48" s="30"/>
      <c r="MZC48" s="31"/>
      <c r="MZD48" s="32"/>
      <c r="MZE48" s="32"/>
      <c r="MZF48" s="32"/>
      <c r="MZG48" s="33"/>
      <c r="MZH48" s="34"/>
      <c r="MZI48" s="30"/>
      <c r="MZJ48" s="30"/>
      <c r="MZK48" s="31"/>
      <c r="MZL48" s="32"/>
      <c r="MZM48" s="32"/>
      <c r="MZN48" s="32"/>
      <c r="MZO48" s="33"/>
      <c r="MZP48" s="34"/>
      <c r="MZQ48" s="30"/>
      <c r="MZR48" s="30"/>
      <c r="MZS48" s="31"/>
      <c r="MZT48" s="32"/>
      <c r="MZU48" s="32"/>
      <c r="MZV48" s="32"/>
      <c r="MZW48" s="33"/>
      <c r="MZX48" s="34"/>
      <c r="MZY48" s="30"/>
      <c r="MZZ48" s="30"/>
      <c r="NAA48" s="31"/>
      <c r="NAB48" s="32"/>
      <c r="NAC48" s="32"/>
      <c r="NAD48" s="32"/>
      <c r="NAE48" s="33"/>
      <c r="NAF48" s="34"/>
      <c r="NAG48" s="30"/>
      <c r="NAH48" s="30"/>
      <c r="NAI48" s="31"/>
      <c r="NAJ48" s="32"/>
      <c r="NAK48" s="32"/>
      <c r="NAL48" s="32"/>
      <c r="NAM48" s="33"/>
      <c r="NAN48" s="34"/>
      <c r="NAO48" s="30"/>
      <c r="NAP48" s="30"/>
      <c r="NAQ48" s="31"/>
      <c r="NAR48" s="32"/>
      <c r="NAS48" s="32"/>
      <c r="NAT48" s="32"/>
      <c r="NAU48" s="33"/>
      <c r="NAV48" s="34"/>
      <c r="NAW48" s="30"/>
      <c r="NAX48" s="30"/>
      <c r="NAY48" s="31"/>
      <c r="NAZ48" s="32"/>
      <c r="NBA48" s="32"/>
      <c r="NBB48" s="32"/>
      <c r="NBC48" s="33"/>
      <c r="NBD48" s="34"/>
      <c r="NBE48" s="30"/>
      <c r="NBF48" s="30"/>
      <c r="NBG48" s="31"/>
      <c r="NBH48" s="32"/>
      <c r="NBI48" s="32"/>
      <c r="NBJ48" s="32"/>
      <c r="NBK48" s="33"/>
      <c r="NBL48" s="34"/>
      <c r="NBM48" s="30"/>
      <c r="NBN48" s="30"/>
      <c r="NBO48" s="31"/>
      <c r="NBP48" s="32"/>
      <c r="NBQ48" s="32"/>
      <c r="NBR48" s="32"/>
      <c r="NBS48" s="33"/>
      <c r="NBT48" s="34"/>
      <c r="NBU48" s="30"/>
      <c r="NBV48" s="30"/>
      <c r="NBW48" s="31"/>
      <c r="NBX48" s="32"/>
      <c r="NBY48" s="32"/>
      <c r="NBZ48" s="32"/>
      <c r="NCA48" s="33"/>
      <c r="NCB48" s="34"/>
      <c r="NCC48" s="30"/>
      <c r="NCD48" s="30"/>
      <c r="NCE48" s="31"/>
      <c r="NCF48" s="32"/>
      <c r="NCG48" s="32"/>
      <c r="NCH48" s="32"/>
      <c r="NCI48" s="33"/>
      <c r="NCJ48" s="34"/>
      <c r="NCK48" s="30"/>
      <c r="NCL48" s="30"/>
      <c r="NCM48" s="31"/>
      <c r="NCN48" s="32"/>
      <c r="NCO48" s="32"/>
      <c r="NCP48" s="32"/>
      <c r="NCQ48" s="33"/>
      <c r="NCR48" s="34"/>
      <c r="NCS48" s="30"/>
      <c r="NCT48" s="30"/>
      <c r="NCU48" s="31"/>
      <c r="NCV48" s="32"/>
      <c r="NCW48" s="32"/>
      <c r="NCX48" s="32"/>
      <c r="NCY48" s="33"/>
      <c r="NCZ48" s="34"/>
      <c r="NDA48" s="30"/>
      <c r="NDB48" s="30"/>
      <c r="NDC48" s="31"/>
      <c r="NDD48" s="32"/>
      <c r="NDE48" s="32"/>
      <c r="NDF48" s="32"/>
      <c r="NDG48" s="33"/>
      <c r="NDH48" s="34"/>
      <c r="NDI48" s="30"/>
      <c r="NDJ48" s="30"/>
      <c r="NDK48" s="31"/>
      <c r="NDL48" s="32"/>
      <c r="NDM48" s="32"/>
      <c r="NDN48" s="32"/>
      <c r="NDO48" s="33"/>
      <c r="NDP48" s="34"/>
      <c r="NDQ48" s="30"/>
      <c r="NDR48" s="30"/>
      <c r="NDS48" s="31"/>
      <c r="NDT48" s="32"/>
      <c r="NDU48" s="32"/>
      <c r="NDV48" s="32"/>
      <c r="NDW48" s="33"/>
      <c r="NDX48" s="34"/>
      <c r="NDY48" s="30"/>
      <c r="NDZ48" s="30"/>
      <c r="NEA48" s="31"/>
      <c r="NEB48" s="32"/>
      <c r="NEC48" s="32"/>
      <c r="NED48" s="32"/>
      <c r="NEE48" s="33"/>
      <c r="NEF48" s="34"/>
      <c r="NEG48" s="30"/>
      <c r="NEH48" s="30"/>
      <c r="NEI48" s="31"/>
      <c r="NEJ48" s="32"/>
      <c r="NEK48" s="32"/>
      <c r="NEL48" s="32"/>
      <c r="NEM48" s="33"/>
      <c r="NEN48" s="34"/>
      <c r="NEO48" s="30"/>
      <c r="NEP48" s="30"/>
      <c r="NEQ48" s="31"/>
      <c r="NER48" s="32"/>
      <c r="NES48" s="32"/>
      <c r="NET48" s="32"/>
      <c r="NEU48" s="33"/>
      <c r="NEV48" s="34"/>
      <c r="NEW48" s="30"/>
      <c r="NEX48" s="30"/>
      <c r="NEY48" s="31"/>
      <c r="NEZ48" s="32"/>
      <c r="NFA48" s="32"/>
      <c r="NFB48" s="32"/>
      <c r="NFC48" s="33"/>
      <c r="NFD48" s="34"/>
      <c r="NFE48" s="30"/>
      <c r="NFF48" s="30"/>
      <c r="NFG48" s="31"/>
      <c r="NFH48" s="32"/>
      <c r="NFI48" s="32"/>
      <c r="NFJ48" s="32"/>
      <c r="NFK48" s="33"/>
      <c r="NFL48" s="34"/>
      <c r="NFM48" s="30"/>
      <c r="NFN48" s="30"/>
      <c r="NFO48" s="31"/>
      <c r="NFP48" s="32"/>
      <c r="NFQ48" s="32"/>
      <c r="NFR48" s="32"/>
      <c r="NFS48" s="33"/>
      <c r="NFT48" s="34"/>
      <c r="NFU48" s="30"/>
      <c r="NFV48" s="30"/>
      <c r="NFW48" s="31"/>
      <c r="NFX48" s="32"/>
      <c r="NFY48" s="32"/>
      <c r="NFZ48" s="32"/>
      <c r="NGA48" s="33"/>
      <c r="NGB48" s="34"/>
      <c r="NGC48" s="30"/>
      <c r="NGD48" s="30"/>
      <c r="NGE48" s="31"/>
      <c r="NGF48" s="32"/>
      <c r="NGG48" s="32"/>
      <c r="NGH48" s="32"/>
      <c r="NGI48" s="33"/>
      <c r="NGJ48" s="34"/>
      <c r="NGK48" s="30"/>
      <c r="NGL48" s="30"/>
      <c r="NGM48" s="31"/>
      <c r="NGN48" s="32"/>
      <c r="NGO48" s="32"/>
      <c r="NGP48" s="32"/>
      <c r="NGQ48" s="33"/>
      <c r="NGR48" s="34"/>
      <c r="NGS48" s="30"/>
      <c r="NGT48" s="30"/>
      <c r="NGU48" s="31"/>
      <c r="NGV48" s="32"/>
      <c r="NGW48" s="32"/>
      <c r="NGX48" s="32"/>
      <c r="NGY48" s="33"/>
      <c r="NGZ48" s="34"/>
      <c r="NHA48" s="30"/>
      <c r="NHB48" s="30"/>
      <c r="NHC48" s="31"/>
      <c r="NHD48" s="32"/>
      <c r="NHE48" s="32"/>
      <c r="NHF48" s="32"/>
      <c r="NHG48" s="33"/>
      <c r="NHH48" s="34"/>
      <c r="NHI48" s="30"/>
      <c r="NHJ48" s="30"/>
      <c r="NHK48" s="31"/>
      <c r="NHL48" s="32"/>
      <c r="NHM48" s="32"/>
      <c r="NHN48" s="32"/>
      <c r="NHO48" s="33"/>
      <c r="NHP48" s="34"/>
      <c r="NHQ48" s="30"/>
      <c r="NHR48" s="30"/>
      <c r="NHS48" s="31"/>
      <c r="NHT48" s="32"/>
      <c r="NHU48" s="32"/>
      <c r="NHV48" s="32"/>
      <c r="NHW48" s="33"/>
      <c r="NHX48" s="34"/>
      <c r="NHY48" s="30"/>
      <c r="NHZ48" s="30"/>
      <c r="NIA48" s="31"/>
      <c r="NIB48" s="32"/>
      <c r="NIC48" s="32"/>
      <c r="NID48" s="32"/>
      <c r="NIE48" s="33"/>
      <c r="NIF48" s="34"/>
      <c r="NIG48" s="30"/>
      <c r="NIH48" s="30"/>
      <c r="NII48" s="31"/>
      <c r="NIJ48" s="32"/>
      <c r="NIK48" s="32"/>
      <c r="NIL48" s="32"/>
      <c r="NIM48" s="33"/>
      <c r="NIN48" s="34"/>
      <c r="NIO48" s="30"/>
      <c r="NIP48" s="30"/>
      <c r="NIQ48" s="31"/>
      <c r="NIR48" s="32"/>
      <c r="NIS48" s="32"/>
      <c r="NIT48" s="32"/>
      <c r="NIU48" s="33"/>
      <c r="NIV48" s="34"/>
      <c r="NIW48" s="30"/>
      <c r="NIX48" s="30"/>
      <c r="NIY48" s="31"/>
      <c r="NIZ48" s="32"/>
      <c r="NJA48" s="32"/>
      <c r="NJB48" s="32"/>
      <c r="NJC48" s="33"/>
      <c r="NJD48" s="34"/>
      <c r="NJE48" s="30"/>
      <c r="NJF48" s="30"/>
      <c r="NJG48" s="31"/>
      <c r="NJH48" s="32"/>
      <c r="NJI48" s="32"/>
      <c r="NJJ48" s="32"/>
      <c r="NJK48" s="33"/>
      <c r="NJL48" s="34"/>
      <c r="NJM48" s="30"/>
      <c r="NJN48" s="30"/>
      <c r="NJO48" s="31"/>
      <c r="NJP48" s="32"/>
      <c r="NJQ48" s="32"/>
      <c r="NJR48" s="32"/>
      <c r="NJS48" s="33"/>
      <c r="NJT48" s="34"/>
      <c r="NJU48" s="30"/>
      <c r="NJV48" s="30"/>
      <c r="NJW48" s="31"/>
      <c r="NJX48" s="32"/>
      <c r="NJY48" s="32"/>
      <c r="NJZ48" s="32"/>
      <c r="NKA48" s="33"/>
      <c r="NKB48" s="34"/>
      <c r="NKC48" s="30"/>
      <c r="NKD48" s="30"/>
      <c r="NKE48" s="31"/>
      <c r="NKF48" s="32"/>
      <c r="NKG48" s="32"/>
      <c r="NKH48" s="32"/>
      <c r="NKI48" s="33"/>
      <c r="NKJ48" s="34"/>
      <c r="NKK48" s="30"/>
      <c r="NKL48" s="30"/>
      <c r="NKM48" s="31"/>
      <c r="NKN48" s="32"/>
      <c r="NKO48" s="32"/>
      <c r="NKP48" s="32"/>
      <c r="NKQ48" s="33"/>
      <c r="NKR48" s="34"/>
      <c r="NKS48" s="30"/>
      <c r="NKT48" s="30"/>
      <c r="NKU48" s="31"/>
      <c r="NKV48" s="32"/>
      <c r="NKW48" s="32"/>
      <c r="NKX48" s="32"/>
      <c r="NKY48" s="33"/>
      <c r="NKZ48" s="34"/>
      <c r="NLA48" s="30"/>
      <c r="NLB48" s="30"/>
      <c r="NLC48" s="31"/>
      <c r="NLD48" s="32"/>
      <c r="NLE48" s="32"/>
      <c r="NLF48" s="32"/>
      <c r="NLG48" s="33"/>
      <c r="NLH48" s="34"/>
      <c r="NLI48" s="30"/>
      <c r="NLJ48" s="30"/>
      <c r="NLK48" s="31"/>
      <c r="NLL48" s="32"/>
      <c r="NLM48" s="32"/>
      <c r="NLN48" s="32"/>
      <c r="NLO48" s="33"/>
      <c r="NLP48" s="34"/>
      <c r="NLQ48" s="30"/>
      <c r="NLR48" s="30"/>
      <c r="NLS48" s="31"/>
      <c r="NLT48" s="32"/>
      <c r="NLU48" s="32"/>
      <c r="NLV48" s="32"/>
      <c r="NLW48" s="33"/>
      <c r="NLX48" s="34"/>
      <c r="NLY48" s="30"/>
      <c r="NLZ48" s="30"/>
      <c r="NMA48" s="31"/>
      <c r="NMB48" s="32"/>
      <c r="NMC48" s="32"/>
      <c r="NMD48" s="32"/>
      <c r="NME48" s="33"/>
      <c r="NMF48" s="34"/>
      <c r="NMG48" s="30"/>
      <c r="NMH48" s="30"/>
      <c r="NMI48" s="31"/>
      <c r="NMJ48" s="32"/>
      <c r="NMK48" s="32"/>
      <c r="NML48" s="32"/>
      <c r="NMM48" s="33"/>
      <c r="NMN48" s="34"/>
      <c r="NMO48" s="30"/>
      <c r="NMP48" s="30"/>
      <c r="NMQ48" s="31"/>
      <c r="NMR48" s="32"/>
      <c r="NMS48" s="32"/>
      <c r="NMT48" s="32"/>
      <c r="NMU48" s="33"/>
      <c r="NMV48" s="34"/>
      <c r="NMW48" s="30"/>
      <c r="NMX48" s="30"/>
      <c r="NMY48" s="31"/>
      <c r="NMZ48" s="32"/>
      <c r="NNA48" s="32"/>
      <c r="NNB48" s="32"/>
      <c r="NNC48" s="33"/>
      <c r="NND48" s="34"/>
      <c r="NNE48" s="30"/>
      <c r="NNF48" s="30"/>
      <c r="NNG48" s="31"/>
      <c r="NNH48" s="32"/>
      <c r="NNI48" s="32"/>
      <c r="NNJ48" s="32"/>
      <c r="NNK48" s="33"/>
      <c r="NNL48" s="34"/>
      <c r="NNM48" s="30"/>
      <c r="NNN48" s="30"/>
      <c r="NNO48" s="31"/>
      <c r="NNP48" s="32"/>
      <c r="NNQ48" s="32"/>
      <c r="NNR48" s="32"/>
      <c r="NNS48" s="33"/>
      <c r="NNT48" s="34"/>
      <c r="NNU48" s="30"/>
      <c r="NNV48" s="30"/>
      <c r="NNW48" s="31"/>
      <c r="NNX48" s="32"/>
      <c r="NNY48" s="32"/>
      <c r="NNZ48" s="32"/>
      <c r="NOA48" s="33"/>
      <c r="NOB48" s="34"/>
      <c r="NOC48" s="30"/>
      <c r="NOD48" s="30"/>
      <c r="NOE48" s="31"/>
      <c r="NOF48" s="32"/>
      <c r="NOG48" s="32"/>
      <c r="NOH48" s="32"/>
      <c r="NOI48" s="33"/>
      <c r="NOJ48" s="34"/>
      <c r="NOK48" s="30"/>
      <c r="NOL48" s="30"/>
      <c r="NOM48" s="31"/>
      <c r="NON48" s="32"/>
      <c r="NOO48" s="32"/>
      <c r="NOP48" s="32"/>
      <c r="NOQ48" s="33"/>
      <c r="NOR48" s="34"/>
      <c r="NOS48" s="30"/>
      <c r="NOT48" s="30"/>
      <c r="NOU48" s="31"/>
      <c r="NOV48" s="32"/>
      <c r="NOW48" s="32"/>
      <c r="NOX48" s="32"/>
      <c r="NOY48" s="33"/>
      <c r="NOZ48" s="34"/>
      <c r="NPA48" s="30"/>
      <c r="NPB48" s="30"/>
      <c r="NPC48" s="31"/>
      <c r="NPD48" s="32"/>
      <c r="NPE48" s="32"/>
      <c r="NPF48" s="32"/>
      <c r="NPG48" s="33"/>
      <c r="NPH48" s="34"/>
      <c r="NPI48" s="30"/>
      <c r="NPJ48" s="30"/>
      <c r="NPK48" s="31"/>
      <c r="NPL48" s="32"/>
      <c r="NPM48" s="32"/>
      <c r="NPN48" s="32"/>
      <c r="NPO48" s="33"/>
      <c r="NPP48" s="34"/>
      <c r="NPQ48" s="30"/>
      <c r="NPR48" s="30"/>
      <c r="NPS48" s="31"/>
      <c r="NPT48" s="32"/>
      <c r="NPU48" s="32"/>
      <c r="NPV48" s="32"/>
      <c r="NPW48" s="33"/>
      <c r="NPX48" s="34"/>
      <c r="NPY48" s="30"/>
      <c r="NPZ48" s="30"/>
      <c r="NQA48" s="31"/>
      <c r="NQB48" s="32"/>
      <c r="NQC48" s="32"/>
      <c r="NQD48" s="32"/>
      <c r="NQE48" s="33"/>
      <c r="NQF48" s="34"/>
      <c r="NQG48" s="30"/>
      <c r="NQH48" s="30"/>
      <c r="NQI48" s="31"/>
      <c r="NQJ48" s="32"/>
      <c r="NQK48" s="32"/>
      <c r="NQL48" s="32"/>
      <c r="NQM48" s="33"/>
      <c r="NQN48" s="34"/>
      <c r="NQO48" s="30"/>
      <c r="NQP48" s="30"/>
      <c r="NQQ48" s="31"/>
      <c r="NQR48" s="32"/>
      <c r="NQS48" s="32"/>
      <c r="NQT48" s="32"/>
      <c r="NQU48" s="33"/>
      <c r="NQV48" s="34"/>
      <c r="NQW48" s="30"/>
      <c r="NQX48" s="30"/>
      <c r="NQY48" s="31"/>
      <c r="NQZ48" s="32"/>
      <c r="NRA48" s="32"/>
      <c r="NRB48" s="32"/>
      <c r="NRC48" s="33"/>
      <c r="NRD48" s="34"/>
      <c r="NRE48" s="30"/>
      <c r="NRF48" s="30"/>
      <c r="NRG48" s="31"/>
      <c r="NRH48" s="32"/>
      <c r="NRI48" s="32"/>
      <c r="NRJ48" s="32"/>
      <c r="NRK48" s="33"/>
      <c r="NRL48" s="34"/>
      <c r="NRM48" s="30"/>
      <c r="NRN48" s="30"/>
      <c r="NRO48" s="31"/>
      <c r="NRP48" s="32"/>
      <c r="NRQ48" s="32"/>
      <c r="NRR48" s="32"/>
      <c r="NRS48" s="33"/>
      <c r="NRT48" s="34"/>
      <c r="NRU48" s="30"/>
      <c r="NRV48" s="30"/>
      <c r="NRW48" s="31"/>
      <c r="NRX48" s="32"/>
      <c r="NRY48" s="32"/>
      <c r="NRZ48" s="32"/>
      <c r="NSA48" s="33"/>
      <c r="NSB48" s="34"/>
      <c r="NSC48" s="30"/>
      <c r="NSD48" s="30"/>
      <c r="NSE48" s="31"/>
      <c r="NSF48" s="32"/>
      <c r="NSG48" s="32"/>
      <c r="NSH48" s="32"/>
      <c r="NSI48" s="33"/>
      <c r="NSJ48" s="34"/>
      <c r="NSK48" s="30"/>
      <c r="NSL48" s="30"/>
      <c r="NSM48" s="31"/>
      <c r="NSN48" s="32"/>
      <c r="NSO48" s="32"/>
      <c r="NSP48" s="32"/>
      <c r="NSQ48" s="33"/>
      <c r="NSR48" s="34"/>
      <c r="NSS48" s="30"/>
      <c r="NST48" s="30"/>
      <c r="NSU48" s="31"/>
      <c r="NSV48" s="32"/>
      <c r="NSW48" s="32"/>
      <c r="NSX48" s="32"/>
      <c r="NSY48" s="33"/>
      <c r="NSZ48" s="34"/>
      <c r="NTA48" s="30"/>
      <c r="NTB48" s="30"/>
      <c r="NTC48" s="31"/>
      <c r="NTD48" s="32"/>
      <c r="NTE48" s="32"/>
      <c r="NTF48" s="32"/>
      <c r="NTG48" s="33"/>
      <c r="NTH48" s="34"/>
      <c r="NTI48" s="30"/>
      <c r="NTJ48" s="30"/>
      <c r="NTK48" s="31"/>
      <c r="NTL48" s="32"/>
      <c r="NTM48" s="32"/>
      <c r="NTN48" s="32"/>
      <c r="NTO48" s="33"/>
      <c r="NTP48" s="34"/>
      <c r="NTQ48" s="30"/>
      <c r="NTR48" s="30"/>
      <c r="NTS48" s="31"/>
      <c r="NTT48" s="32"/>
      <c r="NTU48" s="32"/>
      <c r="NTV48" s="32"/>
      <c r="NTW48" s="33"/>
      <c r="NTX48" s="34"/>
      <c r="NTY48" s="30"/>
      <c r="NTZ48" s="30"/>
      <c r="NUA48" s="31"/>
      <c r="NUB48" s="32"/>
      <c r="NUC48" s="32"/>
      <c r="NUD48" s="32"/>
      <c r="NUE48" s="33"/>
      <c r="NUF48" s="34"/>
      <c r="NUG48" s="30"/>
      <c r="NUH48" s="30"/>
      <c r="NUI48" s="31"/>
      <c r="NUJ48" s="32"/>
      <c r="NUK48" s="32"/>
      <c r="NUL48" s="32"/>
      <c r="NUM48" s="33"/>
      <c r="NUN48" s="34"/>
      <c r="NUO48" s="30"/>
      <c r="NUP48" s="30"/>
      <c r="NUQ48" s="31"/>
      <c r="NUR48" s="32"/>
      <c r="NUS48" s="32"/>
      <c r="NUT48" s="32"/>
      <c r="NUU48" s="33"/>
      <c r="NUV48" s="34"/>
      <c r="NUW48" s="30"/>
      <c r="NUX48" s="30"/>
      <c r="NUY48" s="31"/>
      <c r="NUZ48" s="32"/>
      <c r="NVA48" s="32"/>
      <c r="NVB48" s="32"/>
      <c r="NVC48" s="33"/>
      <c r="NVD48" s="34"/>
      <c r="NVE48" s="30"/>
      <c r="NVF48" s="30"/>
      <c r="NVG48" s="31"/>
      <c r="NVH48" s="32"/>
      <c r="NVI48" s="32"/>
      <c r="NVJ48" s="32"/>
      <c r="NVK48" s="33"/>
      <c r="NVL48" s="34"/>
      <c r="NVM48" s="30"/>
      <c r="NVN48" s="30"/>
      <c r="NVO48" s="31"/>
      <c r="NVP48" s="32"/>
      <c r="NVQ48" s="32"/>
      <c r="NVR48" s="32"/>
      <c r="NVS48" s="33"/>
      <c r="NVT48" s="34"/>
      <c r="NVU48" s="30"/>
      <c r="NVV48" s="30"/>
      <c r="NVW48" s="31"/>
      <c r="NVX48" s="32"/>
      <c r="NVY48" s="32"/>
      <c r="NVZ48" s="32"/>
      <c r="NWA48" s="33"/>
      <c r="NWB48" s="34"/>
      <c r="NWC48" s="30"/>
      <c r="NWD48" s="30"/>
      <c r="NWE48" s="31"/>
      <c r="NWF48" s="32"/>
      <c r="NWG48" s="32"/>
      <c r="NWH48" s="32"/>
      <c r="NWI48" s="33"/>
      <c r="NWJ48" s="34"/>
      <c r="NWK48" s="30"/>
      <c r="NWL48" s="30"/>
      <c r="NWM48" s="31"/>
      <c r="NWN48" s="32"/>
      <c r="NWO48" s="32"/>
      <c r="NWP48" s="32"/>
      <c r="NWQ48" s="33"/>
      <c r="NWR48" s="34"/>
      <c r="NWS48" s="30"/>
      <c r="NWT48" s="30"/>
      <c r="NWU48" s="31"/>
      <c r="NWV48" s="32"/>
      <c r="NWW48" s="32"/>
      <c r="NWX48" s="32"/>
      <c r="NWY48" s="33"/>
      <c r="NWZ48" s="34"/>
      <c r="NXA48" s="30"/>
      <c r="NXB48" s="30"/>
      <c r="NXC48" s="31"/>
      <c r="NXD48" s="32"/>
      <c r="NXE48" s="32"/>
      <c r="NXF48" s="32"/>
      <c r="NXG48" s="33"/>
      <c r="NXH48" s="34"/>
      <c r="NXI48" s="30"/>
      <c r="NXJ48" s="30"/>
      <c r="NXK48" s="31"/>
      <c r="NXL48" s="32"/>
      <c r="NXM48" s="32"/>
      <c r="NXN48" s="32"/>
      <c r="NXO48" s="33"/>
      <c r="NXP48" s="34"/>
      <c r="NXQ48" s="30"/>
      <c r="NXR48" s="30"/>
      <c r="NXS48" s="31"/>
      <c r="NXT48" s="32"/>
      <c r="NXU48" s="32"/>
      <c r="NXV48" s="32"/>
      <c r="NXW48" s="33"/>
      <c r="NXX48" s="34"/>
      <c r="NXY48" s="30"/>
      <c r="NXZ48" s="30"/>
      <c r="NYA48" s="31"/>
      <c r="NYB48" s="32"/>
      <c r="NYC48" s="32"/>
      <c r="NYD48" s="32"/>
      <c r="NYE48" s="33"/>
      <c r="NYF48" s="34"/>
      <c r="NYG48" s="30"/>
      <c r="NYH48" s="30"/>
      <c r="NYI48" s="31"/>
      <c r="NYJ48" s="32"/>
      <c r="NYK48" s="32"/>
      <c r="NYL48" s="32"/>
      <c r="NYM48" s="33"/>
      <c r="NYN48" s="34"/>
      <c r="NYO48" s="30"/>
      <c r="NYP48" s="30"/>
      <c r="NYQ48" s="31"/>
      <c r="NYR48" s="32"/>
      <c r="NYS48" s="32"/>
      <c r="NYT48" s="32"/>
      <c r="NYU48" s="33"/>
      <c r="NYV48" s="34"/>
      <c r="NYW48" s="30"/>
      <c r="NYX48" s="30"/>
      <c r="NYY48" s="31"/>
      <c r="NYZ48" s="32"/>
      <c r="NZA48" s="32"/>
      <c r="NZB48" s="32"/>
      <c r="NZC48" s="33"/>
      <c r="NZD48" s="34"/>
      <c r="NZE48" s="30"/>
      <c r="NZF48" s="30"/>
      <c r="NZG48" s="31"/>
      <c r="NZH48" s="32"/>
      <c r="NZI48" s="32"/>
      <c r="NZJ48" s="32"/>
      <c r="NZK48" s="33"/>
      <c r="NZL48" s="34"/>
      <c r="NZM48" s="30"/>
      <c r="NZN48" s="30"/>
      <c r="NZO48" s="31"/>
      <c r="NZP48" s="32"/>
      <c r="NZQ48" s="32"/>
      <c r="NZR48" s="32"/>
      <c r="NZS48" s="33"/>
      <c r="NZT48" s="34"/>
      <c r="NZU48" s="30"/>
      <c r="NZV48" s="30"/>
      <c r="NZW48" s="31"/>
      <c r="NZX48" s="32"/>
      <c r="NZY48" s="32"/>
      <c r="NZZ48" s="32"/>
      <c r="OAA48" s="33"/>
      <c r="OAB48" s="34"/>
      <c r="OAC48" s="30"/>
      <c r="OAD48" s="30"/>
      <c r="OAE48" s="31"/>
      <c r="OAF48" s="32"/>
      <c r="OAG48" s="32"/>
      <c r="OAH48" s="32"/>
      <c r="OAI48" s="33"/>
      <c r="OAJ48" s="34"/>
      <c r="OAK48" s="30"/>
      <c r="OAL48" s="30"/>
      <c r="OAM48" s="31"/>
      <c r="OAN48" s="32"/>
      <c r="OAO48" s="32"/>
      <c r="OAP48" s="32"/>
      <c r="OAQ48" s="33"/>
      <c r="OAR48" s="34"/>
      <c r="OAS48" s="30"/>
      <c r="OAT48" s="30"/>
      <c r="OAU48" s="31"/>
      <c r="OAV48" s="32"/>
      <c r="OAW48" s="32"/>
      <c r="OAX48" s="32"/>
      <c r="OAY48" s="33"/>
      <c r="OAZ48" s="34"/>
      <c r="OBA48" s="30"/>
      <c r="OBB48" s="30"/>
      <c r="OBC48" s="31"/>
      <c r="OBD48" s="32"/>
      <c r="OBE48" s="32"/>
      <c r="OBF48" s="32"/>
      <c r="OBG48" s="33"/>
      <c r="OBH48" s="34"/>
      <c r="OBI48" s="30"/>
      <c r="OBJ48" s="30"/>
      <c r="OBK48" s="31"/>
      <c r="OBL48" s="32"/>
      <c r="OBM48" s="32"/>
      <c r="OBN48" s="32"/>
      <c r="OBO48" s="33"/>
      <c r="OBP48" s="34"/>
      <c r="OBQ48" s="30"/>
      <c r="OBR48" s="30"/>
      <c r="OBS48" s="31"/>
      <c r="OBT48" s="32"/>
      <c r="OBU48" s="32"/>
      <c r="OBV48" s="32"/>
      <c r="OBW48" s="33"/>
      <c r="OBX48" s="34"/>
      <c r="OBY48" s="30"/>
      <c r="OBZ48" s="30"/>
      <c r="OCA48" s="31"/>
      <c r="OCB48" s="32"/>
      <c r="OCC48" s="32"/>
      <c r="OCD48" s="32"/>
      <c r="OCE48" s="33"/>
      <c r="OCF48" s="34"/>
      <c r="OCG48" s="30"/>
      <c r="OCH48" s="30"/>
      <c r="OCI48" s="31"/>
      <c r="OCJ48" s="32"/>
      <c r="OCK48" s="32"/>
      <c r="OCL48" s="32"/>
      <c r="OCM48" s="33"/>
      <c r="OCN48" s="34"/>
      <c r="OCO48" s="30"/>
      <c r="OCP48" s="30"/>
      <c r="OCQ48" s="31"/>
      <c r="OCR48" s="32"/>
      <c r="OCS48" s="32"/>
      <c r="OCT48" s="32"/>
      <c r="OCU48" s="33"/>
      <c r="OCV48" s="34"/>
      <c r="OCW48" s="30"/>
      <c r="OCX48" s="30"/>
      <c r="OCY48" s="31"/>
      <c r="OCZ48" s="32"/>
      <c r="ODA48" s="32"/>
      <c r="ODB48" s="32"/>
      <c r="ODC48" s="33"/>
      <c r="ODD48" s="34"/>
      <c r="ODE48" s="30"/>
      <c r="ODF48" s="30"/>
      <c r="ODG48" s="31"/>
      <c r="ODH48" s="32"/>
      <c r="ODI48" s="32"/>
      <c r="ODJ48" s="32"/>
      <c r="ODK48" s="33"/>
      <c r="ODL48" s="34"/>
      <c r="ODM48" s="30"/>
      <c r="ODN48" s="30"/>
      <c r="ODO48" s="31"/>
      <c r="ODP48" s="32"/>
      <c r="ODQ48" s="32"/>
      <c r="ODR48" s="32"/>
      <c r="ODS48" s="33"/>
      <c r="ODT48" s="34"/>
      <c r="ODU48" s="30"/>
      <c r="ODV48" s="30"/>
      <c r="ODW48" s="31"/>
      <c r="ODX48" s="32"/>
      <c r="ODY48" s="32"/>
      <c r="ODZ48" s="32"/>
      <c r="OEA48" s="33"/>
      <c r="OEB48" s="34"/>
      <c r="OEC48" s="30"/>
      <c r="OED48" s="30"/>
      <c r="OEE48" s="31"/>
      <c r="OEF48" s="32"/>
      <c r="OEG48" s="32"/>
      <c r="OEH48" s="32"/>
      <c r="OEI48" s="33"/>
      <c r="OEJ48" s="34"/>
      <c r="OEK48" s="30"/>
      <c r="OEL48" s="30"/>
      <c r="OEM48" s="31"/>
      <c r="OEN48" s="32"/>
      <c r="OEO48" s="32"/>
      <c r="OEP48" s="32"/>
      <c r="OEQ48" s="33"/>
      <c r="OER48" s="34"/>
      <c r="OES48" s="30"/>
      <c r="OET48" s="30"/>
      <c r="OEU48" s="31"/>
      <c r="OEV48" s="32"/>
      <c r="OEW48" s="32"/>
      <c r="OEX48" s="32"/>
      <c r="OEY48" s="33"/>
      <c r="OEZ48" s="34"/>
      <c r="OFA48" s="30"/>
      <c r="OFB48" s="30"/>
      <c r="OFC48" s="31"/>
      <c r="OFD48" s="32"/>
      <c r="OFE48" s="32"/>
      <c r="OFF48" s="32"/>
      <c r="OFG48" s="33"/>
      <c r="OFH48" s="34"/>
      <c r="OFI48" s="30"/>
      <c r="OFJ48" s="30"/>
      <c r="OFK48" s="31"/>
      <c r="OFL48" s="32"/>
      <c r="OFM48" s="32"/>
      <c r="OFN48" s="32"/>
      <c r="OFO48" s="33"/>
      <c r="OFP48" s="34"/>
      <c r="OFQ48" s="30"/>
      <c r="OFR48" s="30"/>
      <c r="OFS48" s="31"/>
      <c r="OFT48" s="32"/>
      <c r="OFU48" s="32"/>
      <c r="OFV48" s="32"/>
      <c r="OFW48" s="33"/>
      <c r="OFX48" s="34"/>
      <c r="OFY48" s="30"/>
      <c r="OFZ48" s="30"/>
      <c r="OGA48" s="31"/>
      <c r="OGB48" s="32"/>
      <c r="OGC48" s="32"/>
      <c r="OGD48" s="32"/>
      <c r="OGE48" s="33"/>
      <c r="OGF48" s="34"/>
      <c r="OGG48" s="30"/>
      <c r="OGH48" s="30"/>
      <c r="OGI48" s="31"/>
      <c r="OGJ48" s="32"/>
      <c r="OGK48" s="32"/>
      <c r="OGL48" s="32"/>
      <c r="OGM48" s="33"/>
      <c r="OGN48" s="34"/>
      <c r="OGO48" s="30"/>
      <c r="OGP48" s="30"/>
      <c r="OGQ48" s="31"/>
      <c r="OGR48" s="32"/>
      <c r="OGS48" s="32"/>
      <c r="OGT48" s="32"/>
      <c r="OGU48" s="33"/>
      <c r="OGV48" s="34"/>
      <c r="OGW48" s="30"/>
      <c r="OGX48" s="30"/>
      <c r="OGY48" s="31"/>
      <c r="OGZ48" s="32"/>
      <c r="OHA48" s="32"/>
      <c r="OHB48" s="32"/>
      <c r="OHC48" s="33"/>
      <c r="OHD48" s="34"/>
      <c r="OHE48" s="30"/>
      <c r="OHF48" s="30"/>
      <c r="OHG48" s="31"/>
      <c r="OHH48" s="32"/>
      <c r="OHI48" s="32"/>
      <c r="OHJ48" s="32"/>
      <c r="OHK48" s="33"/>
      <c r="OHL48" s="34"/>
      <c r="OHM48" s="30"/>
      <c r="OHN48" s="30"/>
      <c r="OHO48" s="31"/>
      <c r="OHP48" s="32"/>
      <c r="OHQ48" s="32"/>
      <c r="OHR48" s="32"/>
      <c r="OHS48" s="33"/>
      <c r="OHT48" s="34"/>
      <c r="OHU48" s="30"/>
      <c r="OHV48" s="30"/>
      <c r="OHW48" s="31"/>
      <c r="OHX48" s="32"/>
      <c r="OHY48" s="32"/>
      <c r="OHZ48" s="32"/>
      <c r="OIA48" s="33"/>
      <c r="OIB48" s="34"/>
      <c r="OIC48" s="30"/>
      <c r="OID48" s="30"/>
      <c r="OIE48" s="31"/>
      <c r="OIF48" s="32"/>
      <c r="OIG48" s="32"/>
      <c r="OIH48" s="32"/>
      <c r="OII48" s="33"/>
      <c r="OIJ48" s="34"/>
      <c r="OIK48" s="30"/>
      <c r="OIL48" s="30"/>
      <c r="OIM48" s="31"/>
      <c r="OIN48" s="32"/>
      <c r="OIO48" s="32"/>
      <c r="OIP48" s="32"/>
      <c r="OIQ48" s="33"/>
      <c r="OIR48" s="34"/>
      <c r="OIS48" s="30"/>
      <c r="OIT48" s="30"/>
      <c r="OIU48" s="31"/>
      <c r="OIV48" s="32"/>
      <c r="OIW48" s="32"/>
      <c r="OIX48" s="32"/>
      <c r="OIY48" s="33"/>
      <c r="OIZ48" s="34"/>
      <c r="OJA48" s="30"/>
      <c r="OJB48" s="30"/>
      <c r="OJC48" s="31"/>
      <c r="OJD48" s="32"/>
      <c r="OJE48" s="32"/>
      <c r="OJF48" s="32"/>
      <c r="OJG48" s="33"/>
      <c r="OJH48" s="34"/>
      <c r="OJI48" s="30"/>
      <c r="OJJ48" s="30"/>
      <c r="OJK48" s="31"/>
      <c r="OJL48" s="32"/>
      <c r="OJM48" s="32"/>
      <c r="OJN48" s="32"/>
      <c r="OJO48" s="33"/>
      <c r="OJP48" s="34"/>
      <c r="OJQ48" s="30"/>
      <c r="OJR48" s="30"/>
      <c r="OJS48" s="31"/>
      <c r="OJT48" s="32"/>
      <c r="OJU48" s="32"/>
      <c r="OJV48" s="32"/>
      <c r="OJW48" s="33"/>
      <c r="OJX48" s="34"/>
      <c r="OJY48" s="30"/>
      <c r="OJZ48" s="30"/>
      <c r="OKA48" s="31"/>
      <c r="OKB48" s="32"/>
      <c r="OKC48" s="32"/>
      <c r="OKD48" s="32"/>
      <c r="OKE48" s="33"/>
      <c r="OKF48" s="34"/>
      <c r="OKG48" s="30"/>
      <c r="OKH48" s="30"/>
      <c r="OKI48" s="31"/>
      <c r="OKJ48" s="32"/>
      <c r="OKK48" s="32"/>
      <c r="OKL48" s="32"/>
      <c r="OKM48" s="33"/>
      <c r="OKN48" s="34"/>
      <c r="OKO48" s="30"/>
      <c r="OKP48" s="30"/>
      <c r="OKQ48" s="31"/>
      <c r="OKR48" s="32"/>
      <c r="OKS48" s="32"/>
      <c r="OKT48" s="32"/>
      <c r="OKU48" s="33"/>
      <c r="OKV48" s="34"/>
      <c r="OKW48" s="30"/>
      <c r="OKX48" s="30"/>
      <c r="OKY48" s="31"/>
      <c r="OKZ48" s="32"/>
      <c r="OLA48" s="32"/>
      <c r="OLB48" s="32"/>
      <c r="OLC48" s="33"/>
      <c r="OLD48" s="34"/>
      <c r="OLE48" s="30"/>
      <c r="OLF48" s="30"/>
      <c r="OLG48" s="31"/>
      <c r="OLH48" s="32"/>
      <c r="OLI48" s="32"/>
      <c r="OLJ48" s="32"/>
      <c r="OLK48" s="33"/>
      <c r="OLL48" s="34"/>
      <c r="OLM48" s="30"/>
      <c r="OLN48" s="30"/>
      <c r="OLO48" s="31"/>
      <c r="OLP48" s="32"/>
      <c r="OLQ48" s="32"/>
      <c r="OLR48" s="32"/>
      <c r="OLS48" s="33"/>
      <c r="OLT48" s="34"/>
      <c r="OLU48" s="30"/>
      <c r="OLV48" s="30"/>
      <c r="OLW48" s="31"/>
      <c r="OLX48" s="32"/>
      <c r="OLY48" s="32"/>
      <c r="OLZ48" s="32"/>
      <c r="OMA48" s="33"/>
      <c r="OMB48" s="34"/>
      <c r="OMC48" s="30"/>
      <c r="OMD48" s="30"/>
      <c r="OME48" s="31"/>
      <c r="OMF48" s="32"/>
      <c r="OMG48" s="32"/>
      <c r="OMH48" s="32"/>
      <c r="OMI48" s="33"/>
      <c r="OMJ48" s="34"/>
      <c r="OMK48" s="30"/>
      <c r="OML48" s="30"/>
      <c r="OMM48" s="31"/>
      <c r="OMN48" s="32"/>
      <c r="OMO48" s="32"/>
      <c r="OMP48" s="32"/>
      <c r="OMQ48" s="33"/>
      <c r="OMR48" s="34"/>
      <c r="OMS48" s="30"/>
      <c r="OMT48" s="30"/>
      <c r="OMU48" s="31"/>
      <c r="OMV48" s="32"/>
      <c r="OMW48" s="32"/>
      <c r="OMX48" s="32"/>
      <c r="OMY48" s="33"/>
      <c r="OMZ48" s="34"/>
      <c r="ONA48" s="30"/>
      <c r="ONB48" s="30"/>
      <c r="ONC48" s="31"/>
      <c r="OND48" s="32"/>
      <c r="ONE48" s="32"/>
      <c r="ONF48" s="32"/>
      <c r="ONG48" s="33"/>
      <c r="ONH48" s="34"/>
      <c r="ONI48" s="30"/>
      <c r="ONJ48" s="30"/>
      <c r="ONK48" s="31"/>
      <c r="ONL48" s="32"/>
      <c r="ONM48" s="32"/>
      <c r="ONN48" s="32"/>
      <c r="ONO48" s="33"/>
      <c r="ONP48" s="34"/>
      <c r="ONQ48" s="30"/>
      <c r="ONR48" s="30"/>
      <c r="ONS48" s="31"/>
      <c r="ONT48" s="32"/>
      <c r="ONU48" s="32"/>
      <c r="ONV48" s="32"/>
      <c r="ONW48" s="33"/>
      <c r="ONX48" s="34"/>
      <c r="ONY48" s="30"/>
      <c r="ONZ48" s="30"/>
      <c r="OOA48" s="31"/>
      <c r="OOB48" s="32"/>
      <c r="OOC48" s="32"/>
      <c r="OOD48" s="32"/>
      <c r="OOE48" s="33"/>
      <c r="OOF48" s="34"/>
      <c r="OOG48" s="30"/>
      <c r="OOH48" s="30"/>
      <c r="OOI48" s="31"/>
      <c r="OOJ48" s="32"/>
      <c r="OOK48" s="32"/>
      <c r="OOL48" s="32"/>
      <c r="OOM48" s="33"/>
      <c r="OON48" s="34"/>
      <c r="OOO48" s="30"/>
      <c r="OOP48" s="30"/>
      <c r="OOQ48" s="31"/>
      <c r="OOR48" s="32"/>
      <c r="OOS48" s="32"/>
      <c r="OOT48" s="32"/>
      <c r="OOU48" s="33"/>
      <c r="OOV48" s="34"/>
      <c r="OOW48" s="30"/>
      <c r="OOX48" s="30"/>
      <c r="OOY48" s="31"/>
      <c r="OOZ48" s="32"/>
      <c r="OPA48" s="32"/>
      <c r="OPB48" s="32"/>
      <c r="OPC48" s="33"/>
      <c r="OPD48" s="34"/>
      <c r="OPE48" s="30"/>
      <c r="OPF48" s="30"/>
      <c r="OPG48" s="31"/>
      <c r="OPH48" s="32"/>
      <c r="OPI48" s="32"/>
      <c r="OPJ48" s="32"/>
      <c r="OPK48" s="33"/>
      <c r="OPL48" s="34"/>
      <c r="OPM48" s="30"/>
      <c r="OPN48" s="30"/>
      <c r="OPO48" s="31"/>
      <c r="OPP48" s="32"/>
      <c r="OPQ48" s="32"/>
      <c r="OPR48" s="32"/>
      <c r="OPS48" s="33"/>
      <c r="OPT48" s="34"/>
      <c r="OPU48" s="30"/>
      <c r="OPV48" s="30"/>
      <c r="OPW48" s="31"/>
      <c r="OPX48" s="32"/>
      <c r="OPY48" s="32"/>
      <c r="OPZ48" s="32"/>
      <c r="OQA48" s="33"/>
      <c r="OQB48" s="34"/>
      <c r="OQC48" s="30"/>
      <c r="OQD48" s="30"/>
      <c r="OQE48" s="31"/>
      <c r="OQF48" s="32"/>
      <c r="OQG48" s="32"/>
      <c r="OQH48" s="32"/>
      <c r="OQI48" s="33"/>
      <c r="OQJ48" s="34"/>
      <c r="OQK48" s="30"/>
      <c r="OQL48" s="30"/>
      <c r="OQM48" s="31"/>
      <c r="OQN48" s="32"/>
      <c r="OQO48" s="32"/>
      <c r="OQP48" s="32"/>
      <c r="OQQ48" s="33"/>
      <c r="OQR48" s="34"/>
      <c r="OQS48" s="30"/>
      <c r="OQT48" s="30"/>
      <c r="OQU48" s="31"/>
      <c r="OQV48" s="32"/>
      <c r="OQW48" s="32"/>
      <c r="OQX48" s="32"/>
      <c r="OQY48" s="33"/>
      <c r="OQZ48" s="34"/>
      <c r="ORA48" s="30"/>
      <c r="ORB48" s="30"/>
      <c r="ORC48" s="31"/>
      <c r="ORD48" s="32"/>
      <c r="ORE48" s="32"/>
      <c r="ORF48" s="32"/>
      <c r="ORG48" s="33"/>
      <c r="ORH48" s="34"/>
      <c r="ORI48" s="30"/>
      <c r="ORJ48" s="30"/>
      <c r="ORK48" s="31"/>
      <c r="ORL48" s="32"/>
      <c r="ORM48" s="32"/>
      <c r="ORN48" s="32"/>
      <c r="ORO48" s="33"/>
      <c r="ORP48" s="34"/>
      <c r="ORQ48" s="30"/>
      <c r="ORR48" s="30"/>
      <c r="ORS48" s="31"/>
      <c r="ORT48" s="32"/>
      <c r="ORU48" s="32"/>
      <c r="ORV48" s="32"/>
      <c r="ORW48" s="33"/>
      <c r="ORX48" s="34"/>
      <c r="ORY48" s="30"/>
      <c r="ORZ48" s="30"/>
      <c r="OSA48" s="31"/>
      <c r="OSB48" s="32"/>
      <c r="OSC48" s="32"/>
      <c r="OSD48" s="32"/>
      <c r="OSE48" s="33"/>
      <c r="OSF48" s="34"/>
      <c r="OSG48" s="30"/>
      <c r="OSH48" s="30"/>
      <c r="OSI48" s="31"/>
      <c r="OSJ48" s="32"/>
      <c r="OSK48" s="32"/>
      <c r="OSL48" s="32"/>
      <c r="OSM48" s="33"/>
      <c r="OSN48" s="34"/>
      <c r="OSO48" s="30"/>
      <c r="OSP48" s="30"/>
      <c r="OSQ48" s="31"/>
      <c r="OSR48" s="32"/>
      <c r="OSS48" s="32"/>
      <c r="OST48" s="32"/>
      <c r="OSU48" s="33"/>
      <c r="OSV48" s="34"/>
      <c r="OSW48" s="30"/>
      <c r="OSX48" s="30"/>
      <c r="OSY48" s="31"/>
      <c r="OSZ48" s="32"/>
      <c r="OTA48" s="32"/>
      <c r="OTB48" s="32"/>
      <c r="OTC48" s="33"/>
      <c r="OTD48" s="34"/>
      <c r="OTE48" s="30"/>
      <c r="OTF48" s="30"/>
      <c r="OTG48" s="31"/>
      <c r="OTH48" s="32"/>
      <c r="OTI48" s="32"/>
      <c r="OTJ48" s="32"/>
      <c r="OTK48" s="33"/>
      <c r="OTL48" s="34"/>
      <c r="OTM48" s="30"/>
      <c r="OTN48" s="30"/>
      <c r="OTO48" s="31"/>
      <c r="OTP48" s="32"/>
      <c r="OTQ48" s="32"/>
      <c r="OTR48" s="32"/>
      <c r="OTS48" s="33"/>
      <c r="OTT48" s="34"/>
      <c r="OTU48" s="30"/>
      <c r="OTV48" s="30"/>
      <c r="OTW48" s="31"/>
      <c r="OTX48" s="32"/>
      <c r="OTY48" s="32"/>
      <c r="OTZ48" s="32"/>
      <c r="OUA48" s="33"/>
      <c r="OUB48" s="34"/>
      <c r="OUC48" s="30"/>
      <c r="OUD48" s="30"/>
      <c r="OUE48" s="31"/>
      <c r="OUF48" s="32"/>
      <c r="OUG48" s="32"/>
      <c r="OUH48" s="32"/>
      <c r="OUI48" s="33"/>
      <c r="OUJ48" s="34"/>
      <c r="OUK48" s="30"/>
      <c r="OUL48" s="30"/>
      <c r="OUM48" s="31"/>
      <c r="OUN48" s="32"/>
      <c r="OUO48" s="32"/>
      <c r="OUP48" s="32"/>
      <c r="OUQ48" s="33"/>
      <c r="OUR48" s="34"/>
      <c r="OUS48" s="30"/>
      <c r="OUT48" s="30"/>
      <c r="OUU48" s="31"/>
      <c r="OUV48" s="32"/>
      <c r="OUW48" s="32"/>
      <c r="OUX48" s="32"/>
      <c r="OUY48" s="33"/>
      <c r="OUZ48" s="34"/>
      <c r="OVA48" s="30"/>
      <c r="OVB48" s="30"/>
      <c r="OVC48" s="31"/>
      <c r="OVD48" s="32"/>
      <c r="OVE48" s="32"/>
      <c r="OVF48" s="32"/>
      <c r="OVG48" s="33"/>
      <c r="OVH48" s="34"/>
      <c r="OVI48" s="30"/>
      <c r="OVJ48" s="30"/>
      <c r="OVK48" s="31"/>
      <c r="OVL48" s="32"/>
      <c r="OVM48" s="32"/>
      <c r="OVN48" s="32"/>
      <c r="OVO48" s="33"/>
      <c r="OVP48" s="34"/>
      <c r="OVQ48" s="30"/>
      <c r="OVR48" s="30"/>
      <c r="OVS48" s="31"/>
      <c r="OVT48" s="32"/>
      <c r="OVU48" s="32"/>
      <c r="OVV48" s="32"/>
      <c r="OVW48" s="33"/>
      <c r="OVX48" s="34"/>
      <c r="OVY48" s="30"/>
      <c r="OVZ48" s="30"/>
      <c r="OWA48" s="31"/>
      <c r="OWB48" s="32"/>
      <c r="OWC48" s="32"/>
      <c r="OWD48" s="32"/>
      <c r="OWE48" s="33"/>
      <c r="OWF48" s="34"/>
      <c r="OWG48" s="30"/>
      <c r="OWH48" s="30"/>
      <c r="OWI48" s="31"/>
      <c r="OWJ48" s="32"/>
      <c r="OWK48" s="32"/>
      <c r="OWL48" s="32"/>
      <c r="OWM48" s="33"/>
      <c r="OWN48" s="34"/>
      <c r="OWO48" s="30"/>
      <c r="OWP48" s="30"/>
      <c r="OWQ48" s="31"/>
      <c r="OWR48" s="32"/>
      <c r="OWS48" s="32"/>
      <c r="OWT48" s="32"/>
      <c r="OWU48" s="33"/>
      <c r="OWV48" s="34"/>
      <c r="OWW48" s="30"/>
      <c r="OWX48" s="30"/>
      <c r="OWY48" s="31"/>
      <c r="OWZ48" s="32"/>
      <c r="OXA48" s="32"/>
      <c r="OXB48" s="32"/>
      <c r="OXC48" s="33"/>
      <c r="OXD48" s="34"/>
      <c r="OXE48" s="30"/>
      <c r="OXF48" s="30"/>
      <c r="OXG48" s="31"/>
      <c r="OXH48" s="32"/>
      <c r="OXI48" s="32"/>
      <c r="OXJ48" s="32"/>
      <c r="OXK48" s="33"/>
      <c r="OXL48" s="34"/>
      <c r="OXM48" s="30"/>
      <c r="OXN48" s="30"/>
      <c r="OXO48" s="31"/>
      <c r="OXP48" s="32"/>
      <c r="OXQ48" s="32"/>
      <c r="OXR48" s="32"/>
      <c r="OXS48" s="33"/>
      <c r="OXT48" s="34"/>
      <c r="OXU48" s="30"/>
      <c r="OXV48" s="30"/>
      <c r="OXW48" s="31"/>
      <c r="OXX48" s="32"/>
      <c r="OXY48" s="32"/>
      <c r="OXZ48" s="32"/>
      <c r="OYA48" s="33"/>
      <c r="OYB48" s="34"/>
      <c r="OYC48" s="30"/>
      <c r="OYD48" s="30"/>
      <c r="OYE48" s="31"/>
      <c r="OYF48" s="32"/>
      <c r="OYG48" s="32"/>
      <c r="OYH48" s="32"/>
      <c r="OYI48" s="33"/>
      <c r="OYJ48" s="34"/>
      <c r="OYK48" s="30"/>
      <c r="OYL48" s="30"/>
      <c r="OYM48" s="31"/>
      <c r="OYN48" s="32"/>
      <c r="OYO48" s="32"/>
      <c r="OYP48" s="32"/>
      <c r="OYQ48" s="33"/>
      <c r="OYR48" s="34"/>
      <c r="OYS48" s="30"/>
      <c r="OYT48" s="30"/>
      <c r="OYU48" s="31"/>
      <c r="OYV48" s="32"/>
      <c r="OYW48" s="32"/>
      <c r="OYX48" s="32"/>
      <c r="OYY48" s="33"/>
      <c r="OYZ48" s="34"/>
      <c r="OZA48" s="30"/>
      <c r="OZB48" s="30"/>
      <c r="OZC48" s="31"/>
      <c r="OZD48" s="32"/>
      <c r="OZE48" s="32"/>
      <c r="OZF48" s="32"/>
      <c r="OZG48" s="33"/>
      <c r="OZH48" s="34"/>
      <c r="OZI48" s="30"/>
      <c r="OZJ48" s="30"/>
      <c r="OZK48" s="31"/>
      <c r="OZL48" s="32"/>
      <c r="OZM48" s="32"/>
      <c r="OZN48" s="32"/>
      <c r="OZO48" s="33"/>
      <c r="OZP48" s="34"/>
      <c r="OZQ48" s="30"/>
      <c r="OZR48" s="30"/>
      <c r="OZS48" s="31"/>
      <c r="OZT48" s="32"/>
      <c r="OZU48" s="32"/>
      <c r="OZV48" s="32"/>
      <c r="OZW48" s="33"/>
      <c r="OZX48" s="34"/>
      <c r="OZY48" s="30"/>
      <c r="OZZ48" s="30"/>
      <c r="PAA48" s="31"/>
      <c r="PAB48" s="32"/>
      <c r="PAC48" s="32"/>
      <c r="PAD48" s="32"/>
      <c r="PAE48" s="33"/>
      <c r="PAF48" s="34"/>
      <c r="PAG48" s="30"/>
      <c r="PAH48" s="30"/>
      <c r="PAI48" s="31"/>
      <c r="PAJ48" s="32"/>
      <c r="PAK48" s="32"/>
      <c r="PAL48" s="32"/>
      <c r="PAM48" s="33"/>
      <c r="PAN48" s="34"/>
      <c r="PAO48" s="30"/>
      <c r="PAP48" s="30"/>
      <c r="PAQ48" s="31"/>
      <c r="PAR48" s="32"/>
      <c r="PAS48" s="32"/>
      <c r="PAT48" s="32"/>
      <c r="PAU48" s="33"/>
      <c r="PAV48" s="34"/>
      <c r="PAW48" s="30"/>
      <c r="PAX48" s="30"/>
      <c r="PAY48" s="31"/>
      <c r="PAZ48" s="32"/>
      <c r="PBA48" s="32"/>
      <c r="PBB48" s="32"/>
      <c r="PBC48" s="33"/>
      <c r="PBD48" s="34"/>
      <c r="PBE48" s="30"/>
      <c r="PBF48" s="30"/>
      <c r="PBG48" s="31"/>
      <c r="PBH48" s="32"/>
      <c r="PBI48" s="32"/>
      <c r="PBJ48" s="32"/>
      <c r="PBK48" s="33"/>
      <c r="PBL48" s="34"/>
      <c r="PBM48" s="30"/>
      <c r="PBN48" s="30"/>
      <c r="PBO48" s="31"/>
      <c r="PBP48" s="32"/>
      <c r="PBQ48" s="32"/>
      <c r="PBR48" s="32"/>
      <c r="PBS48" s="33"/>
      <c r="PBT48" s="34"/>
      <c r="PBU48" s="30"/>
      <c r="PBV48" s="30"/>
      <c r="PBW48" s="31"/>
      <c r="PBX48" s="32"/>
      <c r="PBY48" s="32"/>
      <c r="PBZ48" s="32"/>
      <c r="PCA48" s="33"/>
      <c r="PCB48" s="34"/>
      <c r="PCC48" s="30"/>
      <c r="PCD48" s="30"/>
      <c r="PCE48" s="31"/>
      <c r="PCF48" s="32"/>
      <c r="PCG48" s="32"/>
      <c r="PCH48" s="32"/>
      <c r="PCI48" s="33"/>
      <c r="PCJ48" s="34"/>
      <c r="PCK48" s="30"/>
      <c r="PCL48" s="30"/>
      <c r="PCM48" s="31"/>
      <c r="PCN48" s="32"/>
      <c r="PCO48" s="32"/>
      <c r="PCP48" s="32"/>
      <c r="PCQ48" s="33"/>
      <c r="PCR48" s="34"/>
      <c r="PCS48" s="30"/>
      <c r="PCT48" s="30"/>
      <c r="PCU48" s="31"/>
      <c r="PCV48" s="32"/>
      <c r="PCW48" s="32"/>
      <c r="PCX48" s="32"/>
      <c r="PCY48" s="33"/>
      <c r="PCZ48" s="34"/>
      <c r="PDA48" s="30"/>
      <c r="PDB48" s="30"/>
      <c r="PDC48" s="31"/>
      <c r="PDD48" s="32"/>
      <c r="PDE48" s="32"/>
      <c r="PDF48" s="32"/>
      <c r="PDG48" s="33"/>
      <c r="PDH48" s="34"/>
      <c r="PDI48" s="30"/>
      <c r="PDJ48" s="30"/>
      <c r="PDK48" s="31"/>
      <c r="PDL48" s="32"/>
      <c r="PDM48" s="32"/>
      <c r="PDN48" s="32"/>
      <c r="PDO48" s="33"/>
      <c r="PDP48" s="34"/>
      <c r="PDQ48" s="30"/>
      <c r="PDR48" s="30"/>
      <c r="PDS48" s="31"/>
      <c r="PDT48" s="32"/>
      <c r="PDU48" s="32"/>
      <c r="PDV48" s="32"/>
      <c r="PDW48" s="33"/>
      <c r="PDX48" s="34"/>
      <c r="PDY48" s="30"/>
      <c r="PDZ48" s="30"/>
      <c r="PEA48" s="31"/>
      <c r="PEB48" s="32"/>
      <c r="PEC48" s="32"/>
      <c r="PED48" s="32"/>
      <c r="PEE48" s="33"/>
      <c r="PEF48" s="34"/>
      <c r="PEG48" s="30"/>
      <c r="PEH48" s="30"/>
      <c r="PEI48" s="31"/>
      <c r="PEJ48" s="32"/>
      <c r="PEK48" s="32"/>
      <c r="PEL48" s="32"/>
      <c r="PEM48" s="33"/>
      <c r="PEN48" s="34"/>
      <c r="PEO48" s="30"/>
      <c r="PEP48" s="30"/>
      <c r="PEQ48" s="31"/>
      <c r="PER48" s="32"/>
      <c r="PES48" s="32"/>
      <c r="PET48" s="32"/>
      <c r="PEU48" s="33"/>
      <c r="PEV48" s="34"/>
      <c r="PEW48" s="30"/>
      <c r="PEX48" s="30"/>
      <c r="PEY48" s="31"/>
      <c r="PEZ48" s="32"/>
      <c r="PFA48" s="32"/>
      <c r="PFB48" s="32"/>
      <c r="PFC48" s="33"/>
      <c r="PFD48" s="34"/>
      <c r="PFE48" s="30"/>
      <c r="PFF48" s="30"/>
      <c r="PFG48" s="31"/>
      <c r="PFH48" s="32"/>
      <c r="PFI48" s="32"/>
      <c r="PFJ48" s="32"/>
      <c r="PFK48" s="33"/>
      <c r="PFL48" s="34"/>
      <c r="PFM48" s="30"/>
      <c r="PFN48" s="30"/>
      <c r="PFO48" s="31"/>
      <c r="PFP48" s="32"/>
      <c r="PFQ48" s="32"/>
      <c r="PFR48" s="32"/>
      <c r="PFS48" s="33"/>
      <c r="PFT48" s="34"/>
      <c r="PFU48" s="30"/>
      <c r="PFV48" s="30"/>
      <c r="PFW48" s="31"/>
      <c r="PFX48" s="32"/>
      <c r="PFY48" s="32"/>
      <c r="PFZ48" s="32"/>
      <c r="PGA48" s="33"/>
      <c r="PGB48" s="34"/>
      <c r="PGC48" s="30"/>
      <c r="PGD48" s="30"/>
      <c r="PGE48" s="31"/>
      <c r="PGF48" s="32"/>
      <c r="PGG48" s="32"/>
      <c r="PGH48" s="32"/>
      <c r="PGI48" s="33"/>
      <c r="PGJ48" s="34"/>
      <c r="PGK48" s="30"/>
      <c r="PGL48" s="30"/>
      <c r="PGM48" s="31"/>
      <c r="PGN48" s="32"/>
      <c r="PGO48" s="32"/>
      <c r="PGP48" s="32"/>
      <c r="PGQ48" s="33"/>
      <c r="PGR48" s="34"/>
      <c r="PGS48" s="30"/>
      <c r="PGT48" s="30"/>
      <c r="PGU48" s="31"/>
      <c r="PGV48" s="32"/>
      <c r="PGW48" s="32"/>
      <c r="PGX48" s="32"/>
      <c r="PGY48" s="33"/>
      <c r="PGZ48" s="34"/>
      <c r="PHA48" s="30"/>
      <c r="PHB48" s="30"/>
      <c r="PHC48" s="31"/>
      <c r="PHD48" s="32"/>
      <c r="PHE48" s="32"/>
      <c r="PHF48" s="32"/>
      <c r="PHG48" s="33"/>
      <c r="PHH48" s="34"/>
      <c r="PHI48" s="30"/>
      <c r="PHJ48" s="30"/>
      <c r="PHK48" s="31"/>
      <c r="PHL48" s="32"/>
      <c r="PHM48" s="32"/>
      <c r="PHN48" s="32"/>
      <c r="PHO48" s="33"/>
      <c r="PHP48" s="34"/>
      <c r="PHQ48" s="30"/>
      <c r="PHR48" s="30"/>
      <c r="PHS48" s="31"/>
      <c r="PHT48" s="32"/>
      <c r="PHU48" s="32"/>
      <c r="PHV48" s="32"/>
      <c r="PHW48" s="33"/>
      <c r="PHX48" s="34"/>
      <c r="PHY48" s="30"/>
      <c r="PHZ48" s="30"/>
      <c r="PIA48" s="31"/>
      <c r="PIB48" s="32"/>
      <c r="PIC48" s="32"/>
      <c r="PID48" s="32"/>
      <c r="PIE48" s="33"/>
      <c r="PIF48" s="34"/>
      <c r="PIG48" s="30"/>
      <c r="PIH48" s="30"/>
      <c r="PII48" s="31"/>
      <c r="PIJ48" s="32"/>
      <c r="PIK48" s="32"/>
      <c r="PIL48" s="32"/>
      <c r="PIM48" s="33"/>
      <c r="PIN48" s="34"/>
      <c r="PIO48" s="30"/>
      <c r="PIP48" s="30"/>
      <c r="PIQ48" s="31"/>
      <c r="PIR48" s="32"/>
      <c r="PIS48" s="32"/>
      <c r="PIT48" s="32"/>
      <c r="PIU48" s="33"/>
      <c r="PIV48" s="34"/>
      <c r="PIW48" s="30"/>
      <c r="PIX48" s="30"/>
      <c r="PIY48" s="31"/>
      <c r="PIZ48" s="32"/>
      <c r="PJA48" s="32"/>
      <c r="PJB48" s="32"/>
      <c r="PJC48" s="33"/>
      <c r="PJD48" s="34"/>
      <c r="PJE48" s="30"/>
      <c r="PJF48" s="30"/>
      <c r="PJG48" s="31"/>
      <c r="PJH48" s="32"/>
      <c r="PJI48" s="32"/>
      <c r="PJJ48" s="32"/>
      <c r="PJK48" s="33"/>
      <c r="PJL48" s="34"/>
      <c r="PJM48" s="30"/>
      <c r="PJN48" s="30"/>
      <c r="PJO48" s="31"/>
      <c r="PJP48" s="32"/>
      <c r="PJQ48" s="32"/>
      <c r="PJR48" s="32"/>
      <c r="PJS48" s="33"/>
      <c r="PJT48" s="34"/>
      <c r="PJU48" s="30"/>
      <c r="PJV48" s="30"/>
      <c r="PJW48" s="31"/>
      <c r="PJX48" s="32"/>
      <c r="PJY48" s="32"/>
      <c r="PJZ48" s="32"/>
      <c r="PKA48" s="33"/>
      <c r="PKB48" s="34"/>
      <c r="PKC48" s="30"/>
      <c r="PKD48" s="30"/>
      <c r="PKE48" s="31"/>
      <c r="PKF48" s="32"/>
      <c r="PKG48" s="32"/>
      <c r="PKH48" s="32"/>
      <c r="PKI48" s="33"/>
      <c r="PKJ48" s="34"/>
      <c r="PKK48" s="30"/>
      <c r="PKL48" s="30"/>
      <c r="PKM48" s="31"/>
      <c r="PKN48" s="32"/>
      <c r="PKO48" s="32"/>
      <c r="PKP48" s="32"/>
      <c r="PKQ48" s="33"/>
      <c r="PKR48" s="34"/>
      <c r="PKS48" s="30"/>
      <c r="PKT48" s="30"/>
      <c r="PKU48" s="31"/>
      <c r="PKV48" s="32"/>
      <c r="PKW48" s="32"/>
      <c r="PKX48" s="32"/>
      <c r="PKY48" s="33"/>
      <c r="PKZ48" s="34"/>
      <c r="PLA48" s="30"/>
      <c r="PLB48" s="30"/>
      <c r="PLC48" s="31"/>
      <c r="PLD48" s="32"/>
      <c r="PLE48" s="32"/>
      <c r="PLF48" s="32"/>
      <c r="PLG48" s="33"/>
      <c r="PLH48" s="34"/>
      <c r="PLI48" s="30"/>
      <c r="PLJ48" s="30"/>
      <c r="PLK48" s="31"/>
      <c r="PLL48" s="32"/>
      <c r="PLM48" s="32"/>
      <c r="PLN48" s="32"/>
      <c r="PLO48" s="33"/>
      <c r="PLP48" s="34"/>
      <c r="PLQ48" s="30"/>
      <c r="PLR48" s="30"/>
      <c r="PLS48" s="31"/>
      <c r="PLT48" s="32"/>
      <c r="PLU48" s="32"/>
      <c r="PLV48" s="32"/>
      <c r="PLW48" s="33"/>
      <c r="PLX48" s="34"/>
      <c r="PLY48" s="30"/>
      <c r="PLZ48" s="30"/>
      <c r="PMA48" s="31"/>
      <c r="PMB48" s="32"/>
      <c r="PMC48" s="32"/>
      <c r="PMD48" s="32"/>
      <c r="PME48" s="33"/>
      <c r="PMF48" s="34"/>
      <c r="PMG48" s="30"/>
      <c r="PMH48" s="30"/>
      <c r="PMI48" s="31"/>
      <c r="PMJ48" s="32"/>
      <c r="PMK48" s="32"/>
      <c r="PML48" s="32"/>
      <c r="PMM48" s="33"/>
      <c r="PMN48" s="34"/>
      <c r="PMO48" s="30"/>
      <c r="PMP48" s="30"/>
      <c r="PMQ48" s="31"/>
      <c r="PMR48" s="32"/>
      <c r="PMS48" s="32"/>
      <c r="PMT48" s="32"/>
      <c r="PMU48" s="33"/>
      <c r="PMV48" s="34"/>
      <c r="PMW48" s="30"/>
      <c r="PMX48" s="30"/>
      <c r="PMY48" s="31"/>
      <c r="PMZ48" s="32"/>
      <c r="PNA48" s="32"/>
      <c r="PNB48" s="32"/>
      <c r="PNC48" s="33"/>
      <c r="PND48" s="34"/>
      <c r="PNE48" s="30"/>
      <c r="PNF48" s="30"/>
      <c r="PNG48" s="31"/>
      <c r="PNH48" s="32"/>
      <c r="PNI48" s="32"/>
      <c r="PNJ48" s="32"/>
      <c r="PNK48" s="33"/>
      <c r="PNL48" s="34"/>
      <c r="PNM48" s="30"/>
      <c r="PNN48" s="30"/>
      <c r="PNO48" s="31"/>
      <c r="PNP48" s="32"/>
      <c r="PNQ48" s="32"/>
      <c r="PNR48" s="32"/>
      <c r="PNS48" s="33"/>
      <c r="PNT48" s="34"/>
      <c r="PNU48" s="30"/>
      <c r="PNV48" s="30"/>
      <c r="PNW48" s="31"/>
      <c r="PNX48" s="32"/>
      <c r="PNY48" s="32"/>
      <c r="PNZ48" s="32"/>
      <c r="POA48" s="33"/>
      <c r="POB48" s="34"/>
      <c r="POC48" s="30"/>
      <c r="POD48" s="30"/>
      <c r="POE48" s="31"/>
      <c r="POF48" s="32"/>
      <c r="POG48" s="32"/>
      <c r="POH48" s="32"/>
      <c r="POI48" s="33"/>
      <c r="POJ48" s="34"/>
      <c r="POK48" s="30"/>
      <c r="POL48" s="30"/>
      <c r="POM48" s="31"/>
      <c r="PON48" s="32"/>
      <c r="POO48" s="32"/>
      <c r="POP48" s="32"/>
      <c r="POQ48" s="33"/>
      <c r="POR48" s="34"/>
      <c r="POS48" s="30"/>
      <c r="POT48" s="30"/>
      <c r="POU48" s="31"/>
      <c r="POV48" s="32"/>
      <c r="POW48" s="32"/>
      <c r="POX48" s="32"/>
      <c r="POY48" s="33"/>
      <c r="POZ48" s="34"/>
      <c r="PPA48" s="30"/>
      <c r="PPB48" s="30"/>
      <c r="PPC48" s="31"/>
      <c r="PPD48" s="32"/>
      <c r="PPE48" s="32"/>
      <c r="PPF48" s="32"/>
      <c r="PPG48" s="33"/>
      <c r="PPH48" s="34"/>
      <c r="PPI48" s="30"/>
      <c r="PPJ48" s="30"/>
      <c r="PPK48" s="31"/>
      <c r="PPL48" s="32"/>
      <c r="PPM48" s="32"/>
      <c r="PPN48" s="32"/>
      <c r="PPO48" s="33"/>
      <c r="PPP48" s="34"/>
      <c r="PPQ48" s="30"/>
      <c r="PPR48" s="30"/>
      <c r="PPS48" s="31"/>
      <c r="PPT48" s="32"/>
      <c r="PPU48" s="32"/>
      <c r="PPV48" s="32"/>
      <c r="PPW48" s="33"/>
      <c r="PPX48" s="34"/>
      <c r="PPY48" s="30"/>
      <c r="PPZ48" s="30"/>
      <c r="PQA48" s="31"/>
      <c r="PQB48" s="32"/>
      <c r="PQC48" s="32"/>
      <c r="PQD48" s="32"/>
      <c r="PQE48" s="33"/>
      <c r="PQF48" s="34"/>
      <c r="PQG48" s="30"/>
      <c r="PQH48" s="30"/>
      <c r="PQI48" s="31"/>
      <c r="PQJ48" s="32"/>
      <c r="PQK48" s="32"/>
      <c r="PQL48" s="32"/>
      <c r="PQM48" s="33"/>
      <c r="PQN48" s="34"/>
      <c r="PQO48" s="30"/>
      <c r="PQP48" s="30"/>
      <c r="PQQ48" s="31"/>
      <c r="PQR48" s="32"/>
      <c r="PQS48" s="32"/>
      <c r="PQT48" s="32"/>
      <c r="PQU48" s="33"/>
      <c r="PQV48" s="34"/>
      <c r="PQW48" s="30"/>
      <c r="PQX48" s="30"/>
      <c r="PQY48" s="31"/>
      <c r="PQZ48" s="32"/>
      <c r="PRA48" s="32"/>
      <c r="PRB48" s="32"/>
      <c r="PRC48" s="33"/>
      <c r="PRD48" s="34"/>
      <c r="PRE48" s="30"/>
      <c r="PRF48" s="30"/>
      <c r="PRG48" s="31"/>
      <c r="PRH48" s="32"/>
      <c r="PRI48" s="32"/>
      <c r="PRJ48" s="32"/>
      <c r="PRK48" s="33"/>
      <c r="PRL48" s="34"/>
      <c r="PRM48" s="30"/>
      <c r="PRN48" s="30"/>
      <c r="PRO48" s="31"/>
      <c r="PRP48" s="32"/>
      <c r="PRQ48" s="32"/>
      <c r="PRR48" s="32"/>
      <c r="PRS48" s="33"/>
      <c r="PRT48" s="34"/>
      <c r="PRU48" s="30"/>
      <c r="PRV48" s="30"/>
      <c r="PRW48" s="31"/>
      <c r="PRX48" s="32"/>
      <c r="PRY48" s="32"/>
      <c r="PRZ48" s="32"/>
      <c r="PSA48" s="33"/>
      <c r="PSB48" s="34"/>
      <c r="PSC48" s="30"/>
      <c r="PSD48" s="30"/>
      <c r="PSE48" s="31"/>
      <c r="PSF48" s="32"/>
      <c r="PSG48" s="32"/>
      <c r="PSH48" s="32"/>
      <c r="PSI48" s="33"/>
      <c r="PSJ48" s="34"/>
      <c r="PSK48" s="30"/>
      <c r="PSL48" s="30"/>
      <c r="PSM48" s="31"/>
      <c r="PSN48" s="32"/>
      <c r="PSO48" s="32"/>
      <c r="PSP48" s="32"/>
      <c r="PSQ48" s="33"/>
      <c r="PSR48" s="34"/>
      <c r="PSS48" s="30"/>
      <c r="PST48" s="30"/>
      <c r="PSU48" s="31"/>
      <c r="PSV48" s="32"/>
      <c r="PSW48" s="32"/>
      <c r="PSX48" s="32"/>
      <c r="PSY48" s="33"/>
      <c r="PSZ48" s="34"/>
      <c r="PTA48" s="30"/>
      <c r="PTB48" s="30"/>
      <c r="PTC48" s="31"/>
      <c r="PTD48" s="32"/>
      <c r="PTE48" s="32"/>
      <c r="PTF48" s="32"/>
      <c r="PTG48" s="33"/>
      <c r="PTH48" s="34"/>
      <c r="PTI48" s="30"/>
      <c r="PTJ48" s="30"/>
      <c r="PTK48" s="31"/>
      <c r="PTL48" s="32"/>
      <c r="PTM48" s="32"/>
      <c r="PTN48" s="32"/>
      <c r="PTO48" s="33"/>
      <c r="PTP48" s="34"/>
      <c r="PTQ48" s="30"/>
      <c r="PTR48" s="30"/>
      <c r="PTS48" s="31"/>
      <c r="PTT48" s="32"/>
      <c r="PTU48" s="32"/>
      <c r="PTV48" s="32"/>
      <c r="PTW48" s="33"/>
      <c r="PTX48" s="34"/>
      <c r="PTY48" s="30"/>
      <c r="PTZ48" s="30"/>
      <c r="PUA48" s="31"/>
      <c r="PUB48" s="32"/>
      <c r="PUC48" s="32"/>
      <c r="PUD48" s="32"/>
      <c r="PUE48" s="33"/>
      <c r="PUF48" s="34"/>
      <c r="PUG48" s="30"/>
      <c r="PUH48" s="30"/>
      <c r="PUI48" s="31"/>
      <c r="PUJ48" s="32"/>
      <c r="PUK48" s="32"/>
      <c r="PUL48" s="32"/>
      <c r="PUM48" s="33"/>
      <c r="PUN48" s="34"/>
      <c r="PUO48" s="30"/>
      <c r="PUP48" s="30"/>
      <c r="PUQ48" s="31"/>
      <c r="PUR48" s="32"/>
      <c r="PUS48" s="32"/>
      <c r="PUT48" s="32"/>
      <c r="PUU48" s="33"/>
      <c r="PUV48" s="34"/>
      <c r="PUW48" s="30"/>
      <c r="PUX48" s="30"/>
      <c r="PUY48" s="31"/>
      <c r="PUZ48" s="32"/>
      <c r="PVA48" s="32"/>
      <c r="PVB48" s="32"/>
      <c r="PVC48" s="33"/>
      <c r="PVD48" s="34"/>
      <c r="PVE48" s="30"/>
      <c r="PVF48" s="30"/>
      <c r="PVG48" s="31"/>
      <c r="PVH48" s="32"/>
      <c r="PVI48" s="32"/>
      <c r="PVJ48" s="32"/>
      <c r="PVK48" s="33"/>
      <c r="PVL48" s="34"/>
      <c r="PVM48" s="30"/>
      <c r="PVN48" s="30"/>
      <c r="PVO48" s="31"/>
      <c r="PVP48" s="32"/>
      <c r="PVQ48" s="32"/>
      <c r="PVR48" s="32"/>
      <c r="PVS48" s="33"/>
      <c r="PVT48" s="34"/>
      <c r="PVU48" s="30"/>
      <c r="PVV48" s="30"/>
      <c r="PVW48" s="31"/>
      <c r="PVX48" s="32"/>
      <c r="PVY48" s="32"/>
      <c r="PVZ48" s="32"/>
      <c r="PWA48" s="33"/>
      <c r="PWB48" s="34"/>
      <c r="PWC48" s="30"/>
      <c r="PWD48" s="30"/>
      <c r="PWE48" s="31"/>
      <c r="PWF48" s="32"/>
      <c r="PWG48" s="32"/>
      <c r="PWH48" s="32"/>
      <c r="PWI48" s="33"/>
      <c r="PWJ48" s="34"/>
      <c r="PWK48" s="30"/>
      <c r="PWL48" s="30"/>
      <c r="PWM48" s="31"/>
      <c r="PWN48" s="32"/>
      <c r="PWO48" s="32"/>
      <c r="PWP48" s="32"/>
      <c r="PWQ48" s="33"/>
      <c r="PWR48" s="34"/>
      <c r="PWS48" s="30"/>
      <c r="PWT48" s="30"/>
      <c r="PWU48" s="31"/>
      <c r="PWV48" s="32"/>
      <c r="PWW48" s="32"/>
      <c r="PWX48" s="32"/>
      <c r="PWY48" s="33"/>
      <c r="PWZ48" s="34"/>
      <c r="PXA48" s="30"/>
      <c r="PXB48" s="30"/>
      <c r="PXC48" s="31"/>
      <c r="PXD48" s="32"/>
      <c r="PXE48" s="32"/>
      <c r="PXF48" s="32"/>
      <c r="PXG48" s="33"/>
      <c r="PXH48" s="34"/>
      <c r="PXI48" s="30"/>
      <c r="PXJ48" s="30"/>
      <c r="PXK48" s="31"/>
      <c r="PXL48" s="32"/>
      <c r="PXM48" s="32"/>
      <c r="PXN48" s="32"/>
      <c r="PXO48" s="33"/>
      <c r="PXP48" s="34"/>
      <c r="PXQ48" s="30"/>
      <c r="PXR48" s="30"/>
      <c r="PXS48" s="31"/>
      <c r="PXT48" s="32"/>
      <c r="PXU48" s="32"/>
      <c r="PXV48" s="32"/>
      <c r="PXW48" s="33"/>
      <c r="PXX48" s="34"/>
      <c r="PXY48" s="30"/>
      <c r="PXZ48" s="30"/>
      <c r="PYA48" s="31"/>
      <c r="PYB48" s="32"/>
      <c r="PYC48" s="32"/>
      <c r="PYD48" s="32"/>
      <c r="PYE48" s="33"/>
      <c r="PYF48" s="34"/>
      <c r="PYG48" s="30"/>
      <c r="PYH48" s="30"/>
      <c r="PYI48" s="31"/>
      <c r="PYJ48" s="32"/>
      <c r="PYK48" s="32"/>
      <c r="PYL48" s="32"/>
      <c r="PYM48" s="33"/>
      <c r="PYN48" s="34"/>
      <c r="PYO48" s="30"/>
      <c r="PYP48" s="30"/>
      <c r="PYQ48" s="31"/>
      <c r="PYR48" s="32"/>
      <c r="PYS48" s="32"/>
      <c r="PYT48" s="32"/>
      <c r="PYU48" s="33"/>
      <c r="PYV48" s="34"/>
      <c r="PYW48" s="30"/>
      <c r="PYX48" s="30"/>
      <c r="PYY48" s="31"/>
      <c r="PYZ48" s="32"/>
      <c r="PZA48" s="32"/>
      <c r="PZB48" s="32"/>
      <c r="PZC48" s="33"/>
      <c r="PZD48" s="34"/>
      <c r="PZE48" s="30"/>
      <c r="PZF48" s="30"/>
      <c r="PZG48" s="31"/>
      <c r="PZH48" s="32"/>
      <c r="PZI48" s="32"/>
      <c r="PZJ48" s="32"/>
      <c r="PZK48" s="33"/>
      <c r="PZL48" s="34"/>
      <c r="PZM48" s="30"/>
      <c r="PZN48" s="30"/>
      <c r="PZO48" s="31"/>
      <c r="PZP48" s="32"/>
      <c r="PZQ48" s="32"/>
      <c r="PZR48" s="32"/>
      <c r="PZS48" s="33"/>
      <c r="PZT48" s="34"/>
      <c r="PZU48" s="30"/>
      <c r="PZV48" s="30"/>
      <c r="PZW48" s="31"/>
      <c r="PZX48" s="32"/>
      <c r="PZY48" s="32"/>
      <c r="PZZ48" s="32"/>
      <c r="QAA48" s="33"/>
      <c r="QAB48" s="34"/>
      <c r="QAC48" s="30"/>
      <c r="QAD48" s="30"/>
      <c r="QAE48" s="31"/>
      <c r="QAF48" s="32"/>
      <c r="QAG48" s="32"/>
      <c r="QAH48" s="32"/>
      <c r="QAI48" s="33"/>
      <c r="QAJ48" s="34"/>
      <c r="QAK48" s="30"/>
      <c r="QAL48" s="30"/>
      <c r="QAM48" s="31"/>
      <c r="QAN48" s="32"/>
      <c r="QAO48" s="32"/>
      <c r="QAP48" s="32"/>
      <c r="QAQ48" s="33"/>
      <c r="QAR48" s="34"/>
      <c r="QAS48" s="30"/>
      <c r="QAT48" s="30"/>
      <c r="QAU48" s="31"/>
      <c r="QAV48" s="32"/>
      <c r="QAW48" s="32"/>
      <c r="QAX48" s="32"/>
      <c r="QAY48" s="33"/>
      <c r="QAZ48" s="34"/>
      <c r="QBA48" s="30"/>
      <c r="QBB48" s="30"/>
      <c r="QBC48" s="31"/>
      <c r="QBD48" s="32"/>
      <c r="QBE48" s="32"/>
      <c r="QBF48" s="32"/>
      <c r="QBG48" s="33"/>
      <c r="QBH48" s="34"/>
      <c r="QBI48" s="30"/>
      <c r="QBJ48" s="30"/>
      <c r="QBK48" s="31"/>
      <c r="QBL48" s="32"/>
      <c r="QBM48" s="32"/>
      <c r="QBN48" s="32"/>
      <c r="QBO48" s="33"/>
      <c r="QBP48" s="34"/>
      <c r="QBQ48" s="30"/>
      <c r="QBR48" s="30"/>
      <c r="QBS48" s="31"/>
      <c r="QBT48" s="32"/>
      <c r="QBU48" s="32"/>
      <c r="QBV48" s="32"/>
      <c r="QBW48" s="33"/>
      <c r="QBX48" s="34"/>
      <c r="QBY48" s="30"/>
      <c r="QBZ48" s="30"/>
      <c r="QCA48" s="31"/>
      <c r="QCB48" s="32"/>
      <c r="QCC48" s="32"/>
      <c r="QCD48" s="32"/>
      <c r="QCE48" s="33"/>
      <c r="QCF48" s="34"/>
      <c r="QCG48" s="30"/>
      <c r="QCH48" s="30"/>
      <c r="QCI48" s="31"/>
      <c r="QCJ48" s="32"/>
      <c r="QCK48" s="32"/>
      <c r="QCL48" s="32"/>
      <c r="QCM48" s="33"/>
      <c r="QCN48" s="34"/>
      <c r="QCO48" s="30"/>
      <c r="QCP48" s="30"/>
      <c r="QCQ48" s="31"/>
      <c r="QCR48" s="32"/>
      <c r="QCS48" s="32"/>
      <c r="QCT48" s="32"/>
      <c r="QCU48" s="33"/>
      <c r="QCV48" s="34"/>
      <c r="QCW48" s="30"/>
      <c r="QCX48" s="30"/>
      <c r="QCY48" s="31"/>
      <c r="QCZ48" s="32"/>
      <c r="QDA48" s="32"/>
      <c r="QDB48" s="32"/>
      <c r="QDC48" s="33"/>
      <c r="QDD48" s="34"/>
      <c r="QDE48" s="30"/>
      <c r="QDF48" s="30"/>
      <c r="QDG48" s="31"/>
      <c r="QDH48" s="32"/>
      <c r="QDI48" s="32"/>
      <c r="QDJ48" s="32"/>
      <c r="QDK48" s="33"/>
      <c r="QDL48" s="34"/>
      <c r="QDM48" s="30"/>
      <c r="QDN48" s="30"/>
      <c r="QDO48" s="31"/>
      <c r="QDP48" s="32"/>
      <c r="QDQ48" s="32"/>
      <c r="QDR48" s="32"/>
      <c r="QDS48" s="33"/>
      <c r="QDT48" s="34"/>
      <c r="QDU48" s="30"/>
      <c r="QDV48" s="30"/>
      <c r="QDW48" s="31"/>
      <c r="QDX48" s="32"/>
      <c r="QDY48" s="32"/>
      <c r="QDZ48" s="32"/>
      <c r="QEA48" s="33"/>
      <c r="QEB48" s="34"/>
      <c r="QEC48" s="30"/>
      <c r="QED48" s="30"/>
      <c r="QEE48" s="31"/>
      <c r="QEF48" s="32"/>
      <c r="QEG48" s="32"/>
      <c r="QEH48" s="32"/>
      <c r="QEI48" s="33"/>
      <c r="QEJ48" s="34"/>
      <c r="QEK48" s="30"/>
      <c r="QEL48" s="30"/>
      <c r="QEM48" s="31"/>
      <c r="QEN48" s="32"/>
      <c r="QEO48" s="32"/>
      <c r="QEP48" s="32"/>
      <c r="QEQ48" s="33"/>
      <c r="QER48" s="34"/>
      <c r="QES48" s="30"/>
      <c r="QET48" s="30"/>
      <c r="QEU48" s="31"/>
      <c r="QEV48" s="32"/>
      <c r="QEW48" s="32"/>
      <c r="QEX48" s="32"/>
      <c r="QEY48" s="33"/>
      <c r="QEZ48" s="34"/>
      <c r="QFA48" s="30"/>
      <c r="QFB48" s="30"/>
      <c r="QFC48" s="31"/>
      <c r="QFD48" s="32"/>
      <c r="QFE48" s="32"/>
      <c r="QFF48" s="32"/>
      <c r="QFG48" s="33"/>
      <c r="QFH48" s="34"/>
      <c r="QFI48" s="30"/>
      <c r="QFJ48" s="30"/>
      <c r="QFK48" s="31"/>
      <c r="QFL48" s="32"/>
      <c r="QFM48" s="32"/>
      <c r="QFN48" s="32"/>
      <c r="QFO48" s="33"/>
      <c r="QFP48" s="34"/>
      <c r="QFQ48" s="30"/>
      <c r="QFR48" s="30"/>
      <c r="QFS48" s="31"/>
      <c r="QFT48" s="32"/>
      <c r="QFU48" s="32"/>
      <c r="QFV48" s="32"/>
      <c r="QFW48" s="33"/>
      <c r="QFX48" s="34"/>
      <c r="QFY48" s="30"/>
      <c r="QFZ48" s="30"/>
      <c r="QGA48" s="31"/>
      <c r="QGB48" s="32"/>
      <c r="QGC48" s="32"/>
      <c r="QGD48" s="32"/>
      <c r="QGE48" s="33"/>
      <c r="QGF48" s="34"/>
      <c r="QGG48" s="30"/>
      <c r="QGH48" s="30"/>
      <c r="QGI48" s="31"/>
      <c r="QGJ48" s="32"/>
      <c r="QGK48" s="32"/>
      <c r="QGL48" s="32"/>
      <c r="QGM48" s="33"/>
      <c r="QGN48" s="34"/>
      <c r="QGO48" s="30"/>
      <c r="QGP48" s="30"/>
      <c r="QGQ48" s="31"/>
      <c r="QGR48" s="32"/>
      <c r="QGS48" s="32"/>
      <c r="QGT48" s="32"/>
      <c r="QGU48" s="33"/>
      <c r="QGV48" s="34"/>
      <c r="QGW48" s="30"/>
      <c r="QGX48" s="30"/>
      <c r="QGY48" s="31"/>
      <c r="QGZ48" s="32"/>
      <c r="QHA48" s="32"/>
      <c r="QHB48" s="32"/>
      <c r="QHC48" s="33"/>
      <c r="QHD48" s="34"/>
      <c r="QHE48" s="30"/>
      <c r="QHF48" s="30"/>
      <c r="QHG48" s="31"/>
      <c r="QHH48" s="32"/>
      <c r="QHI48" s="32"/>
      <c r="QHJ48" s="32"/>
      <c r="QHK48" s="33"/>
      <c r="QHL48" s="34"/>
      <c r="QHM48" s="30"/>
      <c r="QHN48" s="30"/>
      <c r="QHO48" s="31"/>
      <c r="QHP48" s="32"/>
      <c r="QHQ48" s="32"/>
      <c r="QHR48" s="32"/>
      <c r="QHS48" s="33"/>
      <c r="QHT48" s="34"/>
      <c r="QHU48" s="30"/>
      <c r="QHV48" s="30"/>
      <c r="QHW48" s="31"/>
      <c r="QHX48" s="32"/>
      <c r="QHY48" s="32"/>
      <c r="QHZ48" s="32"/>
      <c r="QIA48" s="33"/>
      <c r="QIB48" s="34"/>
      <c r="QIC48" s="30"/>
      <c r="QID48" s="30"/>
      <c r="QIE48" s="31"/>
      <c r="QIF48" s="32"/>
      <c r="QIG48" s="32"/>
      <c r="QIH48" s="32"/>
      <c r="QII48" s="33"/>
      <c r="QIJ48" s="34"/>
      <c r="QIK48" s="30"/>
      <c r="QIL48" s="30"/>
      <c r="QIM48" s="31"/>
      <c r="QIN48" s="32"/>
      <c r="QIO48" s="32"/>
      <c r="QIP48" s="32"/>
      <c r="QIQ48" s="33"/>
      <c r="QIR48" s="34"/>
      <c r="QIS48" s="30"/>
      <c r="QIT48" s="30"/>
      <c r="QIU48" s="31"/>
      <c r="QIV48" s="32"/>
      <c r="QIW48" s="32"/>
      <c r="QIX48" s="32"/>
      <c r="QIY48" s="33"/>
      <c r="QIZ48" s="34"/>
      <c r="QJA48" s="30"/>
      <c r="QJB48" s="30"/>
      <c r="QJC48" s="31"/>
      <c r="QJD48" s="32"/>
      <c r="QJE48" s="32"/>
      <c r="QJF48" s="32"/>
      <c r="QJG48" s="33"/>
      <c r="QJH48" s="34"/>
      <c r="QJI48" s="30"/>
      <c r="QJJ48" s="30"/>
      <c r="QJK48" s="31"/>
      <c r="QJL48" s="32"/>
      <c r="QJM48" s="32"/>
      <c r="QJN48" s="32"/>
      <c r="QJO48" s="33"/>
      <c r="QJP48" s="34"/>
      <c r="QJQ48" s="30"/>
      <c r="QJR48" s="30"/>
      <c r="QJS48" s="31"/>
      <c r="QJT48" s="32"/>
      <c r="QJU48" s="32"/>
      <c r="QJV48" s="32"/>
      <c r="QJW48" s="33"/>
      <c r="QJX48" s="34"/>
      <c r="QJY48" s="30"/>
      <c r="QJZ48" s="30"/>
      <c r="QKA48" s="31"/>
      <c r="QKB48" s="32"/>
      <c r="QKC48" s="32"/>
      <c r="QKD48" s="32"/>
      <c r="QKE48" s="33"/>
      <c r="QKF48" s="34"/>
      <c r="QKG48" s="30"/>
      <c r="QKH48" s="30"/>
      <c r="QKI48" s="31"/>
      <c r="QKJ48" s="32"/>
      <c r="QKK48" s="32"/>
      <c r="QKL48" s="32"/>
      <c r="QKM48" s="33"/>
      <c r="QKN48" s="34"/>
      <c r="QKO48" s="30"/>
      <c r="QKP48" s="30"/>
      <c r="QKQ48" s="31"/>
      <c r="QKR48" s="32"/>
      <c r="QKS48" s="32"/>
      <c r="QKT48" s="32"/>
      <c r="QKU48" s="33"/>
      <c r="QKV48" s="34"/>
      <c r="QKW48" s="30"/>
      <c r="QKX48" s="30"/>
      <c r="QKY48" s="31"/>
      <c r="QKZ48" s="32"/>
      <c r="QLA48" s="32"/>
      <c r="QLB48" s="32"/>
      <c r="QLC48" s="33"/>
      <c r="QLD48" s="34"/>
      <c r="QLE48" s="30"/>
      <c r="QLF48" s="30"/>
      <c r="QLG48" s="31"/>
      <c r="QLH48" s="32"/>
      <c r="QLI48" s="32"/>
      <c r="QLJ48" s="32"/>
      <c r="QLK48" s="33"/>
      <c r="QLL48" s="34"/>
      <c r="QLM48" s="30"/>
      <c r="QLN48" s="30"/>
      <c r="QLO48" s="31"/>
      <c r="QLP48" s="32"/>
      <c r="QLQ48" s="32"/>
      <c r="QLR48" s="32"/>
      <c r="QLS48" s="33"/>
      <c r="QLT48" s="34"/>
      <c r="QLU48" s="30"/>
      <c r="QLV48" s="30"/>
      <c r="QLW48" s="31"/>
      <c r="QLX48" s="32"/>
      <c r="QLY48" s="32"/>
      <c r="QLZ48" s="32"/>
      <c r="QMA48" s="33"/>
      <c r="QMB48" s="34"/>
      <c r="QMC48" s="30"/>
      <c r="QMD48" s="30"/>
      <c r="QME48" s="31"/>
      <c r="QMF48" s="32"/>
      <c r="QMG48" s="32"/>
      <c r="QMH48" s="32"/>
      <c r="QMI48" s="33"/>
      <c r="QMJ48" s="34"/>
      <c r="QMK48" s="30"/>
      <c r="QML48" s="30"/>
      <c r="QMM48" s="31"/>
      <c r="QMN48" s="32"/>
      <c r="QMO48" s="32"/>
      <c r="QMP48" s="32"/>
      <c r="QMQ48" s="33"/>
      <c r="QMR48" s="34"/>
      <c r="QMS48" s="30"/>
      <c r="QMT48" s="30"/>
      <c r="QMU48" s="31"/>
      <c r="QMV48" s="32"/>
      <c r="QMW48" s="32"/>
      <c r="QMX48" s="32"/>
      <c r="QMY48" s="33"/>
      <c r="QMZ48" s="34"/>
      <c r="QNA48" s="30"/>
      <c r="QNB48" s="30"/>
      <c r="QNC48" s="31"/>
      <c r="QND48" s="32"/>
      <c r="QNE48" s="32"/>
      <c r="QNF48" s="32"/>
      <c r="QNG48" s="33"/>
      <c r="QNH48" s="34"/>
      <c r="QNI48" s="30"/>
      <c r="QNJ48" s="30"/>
      <c r="QNK48" s="31"/>
      <c r="QNL48" s="32"/>
      <c r="QNM48" s="32"/>
      <c r="QNN48" s="32"/>
      <c r="QNO48" s="33"/>
      <c r="QNP48" s="34"/>
      <c r="QNQ48" s="30"/>
      <c r="QNR48" s="30"/>
      <c r="QNS48" s="31"/>
      <c r="QNT48" s="32"/>
      <c r="QNU48" s="32"/>
      <c r="QNV48" s="32"/>
      <c r="QNW48" s="33"/>
      <c r="QNX48" s="34"/>
      <c r="QNY48" s="30"/>
      <c r="QNZ48" s="30"/>
      <c r="QOA48" s="31"/>
      <c r="QOB48" s="32"/>
      <c r="QOC48" s="32"/>
      <c r="QOD48" s="32"/>
      <c r="QOE48" s="33"/>
      <c r="QOF48" s="34"/>
      <c r="QOG48" s="30"/>
      <c r="QOH48" s="30"/>
      <c r="QOI48" s="31"/>
      <c r="QOJ48" s="32"/>
      <c r="QOK48" s="32"/>
      <c r="QOL48" s="32"/>
      <c r="QOM48" s="33"/>
      <c r="QON48" s="34"/>
      <c r="QOO48" s="30"/>
      <c r="QOP48" s="30"/>
      <c r="QOQ48" s="31"/>
      <c r="QOR48" s="32"/>
      <c r="QOS48" s="32"/>
      <c r="QOT48" s="32"/>
      <c r="QOU48" s="33"/>
      <c r="QOV48" s="34"/>
      <c r="QOW48" s="30"/>
      <c r="QOX48" s="30"/>
      <c r="QOY48" s="31"/>
      <c r="QOZ48" s="32"/>
      <c r="QPA48" s="32"/>
      <c r="QPB48" s="32"/>
      <c r="QPC48" s="33"/>
      <c r="QPD48" s="34"/>
      <c r="QPE48" s="30"/>
      <c r="QPF48" s="30"/>
      <c r="QPG48" s="31"/>
      <c r="QPH48" s="32"/>
      <c r="QPI48" s="32"/>
      <c r="QPJ48" s="32"/>
      <c r="QPK48" s="33"/>
      <c r="QPL48" s="34"/>
      <c r="QPM48" s="30"/>
      <c r="QPN48" s="30"/>
      <c r="QPO48" s="31"/>
      <c r="QPP48" s="32"/>
      <c r="QPQ48" s="32"/>
      <c r="QPR48" s="32"/>
      <c r="QPS48" s="33"/>
      <c r="QPT48" s="34"/>
      <c r="QPU48" s="30"/>
      <c r="QPV48" s="30"/>
      <c r="QPW48" s="31"/>
      <c r="QPX48" s="32"/>
      <c r="QPY48" s="32"/>
      <c r="QPZ48" s="32"/>
      <c r="QQA48" s="33"/>
      <c r="QQB48" s="34"/>
      <c r="QQC48" s="30"/>
      <c r="QQD48" s="30"/>
      <c r="QQE48" s="31"/>
      <c r="QQF48" s="32"/>
      <c r="QQG48" s="32"/>
      <c r="QQH48" s="32"/>
      <c r="QQI48" s="33"/>
      <c r="QQJ48" s="34"/>
      <c r="QQK48" s="30"/>
      <c r="QQL48" s="30"/>
      <c r="QQM48" s="31"/>
      <c r="QQN48" s="32"/>
      <c r="QQO48" s="32"/>
      <c r="QQP48" s="32"/>
      <c r="QQQ48" s="33"/>
      <c r="QQR48" s="34"/>
      <c r="QQS48" s="30"/>
      <c r="QQT48" s="30"/>
      <c r="QQU48" s="31"/>
      <c r="QQV48" s="32"/>
      <c r="QQW48" s="32"/>
      <c r="QQX48" s="32"/>
      <c r="QQY48" s="33"/>
      <c r="QQZ48" s="34"/>
      <c r="QRA48" s="30"/>
      <c r="QRB48" s="30"/>
      <c r="QRC48" s="31"/>
      <c r="QRD48" s="32"/>
      <c r="QRE48" s="32"/>
      <c r="QRF48" s="32"/>
      <c r="QRG48" s="33"/>
      <c r="QRH48" s="34"/>
      <c r="QRI48" s="30"/>
      <c r="QRJ48" s="30"/>
      <c r="QRK48" s="31"/>
      <c r="QRL48" s="32"/>
      <c r="QRM48" s="32"/>
      <c r="QRN48" s="32"/>
      <c r="QRO48" s="33"/>
      <c r="QRP48" s="34"/>
      <c r="QRQ48" s="30"/>
      <c r="QRR48" s="30"/>
      <c r="QRS48" s="31"/>
      <c r="QRT48" s="32"/>
      <c r="QRU48" s="32"/>
      <c r="QRV48" s="32"/>
      <c r="QRW48" s="33"/>
      <c r="QRX48" s="34"/>
      <c r="QRY48" s="30"/>
      <c r="QRZ48" s="30"/>
      <c r="QSA48" s="31"/>
      <c r="QSB48" s="32"/>
      <c r="QSC48" s="32"/>
      <c r="QSD48" s="32"/>
      <c r="QSE48" s="33"/>
      <c r="QSF48" s="34"/>
      <c r="QSG48" s="30"/>
      <c r="QSH48" s="30"/>
      <c r="QSI48" s="31"/>
      <c r="QSJ48" s="32"/>
      <c r="QSK48" s="32"/>
      <c r="QSL48" s="32"/>
      <c r="QSM48" s="33"/>
      <c r="QSN48" s="34"/>
      <c r="QSO48" s="30"/>
      <c r="QSP48" s="30"/>
      <c r="QSQ48" s="31"/>
      <c r="QSR48" s="32"/>
      <c r="QSS48" s="32"/>
      <c r="QST48" s="32"/>
      <c r="QSU48" s="33"/>
      <c r="QSV48" s="34"/>
      <c r="QSW48" s="30"/>
      <c r="QSX48" s="30"/>
      <c r="QSY48" s="31"/>
      <c r="QSZ48" s="32"/>
      <c r="QTA48" s="32"/>
      <c r="QTB48" s="32"/>
      <c r="QTC48" s="33"/>
      <c r="QTD48" s="34"/>
      <c r="QTE48" s="30"/>
      <c r="QTF48" s="30"/>
      <c r="QTG48" s="31"/>
      <c r="QTH48" s="32"/>
      <c r="QTI48" s="32"/>
      <c r="QTJ48" s="32"/>
      <c r="QTK48" s="33"/>
      <c r="QTL48" s="34"/>
      <c r="QTM48" s="30"/>
      <c r="QTN48" s="30"/>
      <c r="QTO48" s="31"/>
      <c r="QTP48" s="32"/>
      <c r="QTQ48" s="32"/>
      <c r="QTR48" s="32"/>
      <c r="QTS48" s="33"/>
      <c r="QTT48" s="34"/>
      <c r="QTU48" s="30"/>
      <c r="QTV48" s="30"/>
      <c r="QTW48" s="31"/>
      <c r="QTX48" s="32"/>
      <c r="QTY48" s="32"/>
      <c r="QTZ48" s="32"/>
      <c r="QUA48" s="33"/>
      <c r="QUB48" s="34"/>
      <c r="QUC48" s="30"/>
      <c r="QUD48" s="30"/>
      <c r="QUE48" s="31"/>
      <c r="QUF48" s="32"/>
      <c r="QUG48" s="32"/>
      <c r="QUH48" s="32"/>
      <c r="QUI48" s="33"/>
      <c r="QUJ48" s="34"/>
      <c r="QUK48" s="30"/>
      <c r="QUL48" s="30"/>
      <c r="QUM48" s="31"/>
      <c r="QUN48" s="32"/>
      <c r="QUO48" s="32"/>
      <c r="QUP48" s="32"/>
      <c r="QUQ48" s="33"/>
      <c r="QUR48" s="34"/>
      <c r="QUS48" s="30"/>
      <c r="QUT48" s="30"/>
      <c r="QUU48" s="31"/>
      <c r="QUV48" s="32"/>
      <c r="QUW48" s="32"/>
      <c r="QUX48" s="32"/>
      <c r="QUY48" s="33"/>
      <c r="QUZ48" s="34"/>
      <c r="QVA48" s="30"/>
      <c r="QVB48" s="30"/>
      <c r="QVC48" s="31"/>
      <c r="QVD48" s="32"/>
      <c r="QVE48" s="32"/>
      <c r="QVF48" s="32"/>
      <c r="QVG48" s="33"/>
      <c r="QVH48" s="34"/>
      <c r="QVI48" s="30"/>
      <c r="QVJ48" s="30"/>
      <c r="QVK48" s="31"/>
      <c r="QVL48" s="32"/>
      <c r="QVM48" s="32"/>
      <c r="QVN48" s="32"/>
      <c r="QVO48" s="33"/>
      <c r="QVP48" s="34"/>
      <c r="QVQ48" s="30"/>
      <c r="QVR48" s="30"/>
      <c r="QVS48" s="31"/>
      <c r="QVT48" s="32"/>
      <c r="QVU48" s="32"/>
      <c r="QVV48" s="32"/>
      <c r="QVW48" s="33"/>
      <c r="QVX48" s="34"/>
      <c r="QVY48" s="30"/>
      <c r="QVZ48" s="30"/>
      <c r="QWA48" s="31"/>
      <c r="QWB48" s="32"/>
      <c r="QWC48" s="32"/>
      <c r="QWD48" s="32"/>
      <c r="QWE48" s="33"/>
      <c r="QWF48" s="34"/>
      <c r="QWG48" s="30"/>
      <c r="QWH48" s="30"/>
      <c r="QWI48" s="31"/>
      <c r="QWJ48" s="32"/>
      <c r="QWK48" s="32"/>
      <c r="QWL48" s="32"/>
      <c r="QWM48" s="33"/>
      <c r="QWN48" s="34"/>
      <c r="QWO48" s="30"/>
      <c r="QWP48" s="30"/>
      <c r="QWQ48" s="31"/>
      <c r="QWR48" s="32"/>
      <c r="QWS48" s="32"/>
      <c r="QWT48" s="32"/>
      <c r="QWU48" s="33"/>
      <c r="QWV48" s="34"/>
      <c r="QWW48" s="30"/>
      <c r="QWX48" s="30"/>
      <c r="QWY48" s="31"/>
      <c r="QWZ48" s="32"/>
      <c r="QXA48" s="32"/>
      <c r="QXB48" s="32"/>
      <c r="QXC48" s="33"/>
      <c r="QXD48" s="34"/>
      <c r="QXE48" s="30"/>
      <c r="QXF48" s="30"/>
      <c r="QXG48" s="31"/>
      <c r="QXH48" s="32"/>
      <c r="QXI48" s="32"/>
      <c r="QXJ48" s="32"/>
      <c r="QXK48" s="33"/>
      <c r="QXL48" s="34"/>
      <c r="QXM48" s="30"/>
      <c r="QXN48" s="30"/>
      <c r="QXO48" s="31"/>
      <c r="QXP48" s="32"/>
      <c r="QXQ48" s="32"/>
      <c r="QXR48" s="32"/>
      <c r="QXS48" s="33"/>
      <c r="QXT48" s="34"/>
      <c r="QXU48" s="30"/>
      <c r="QXV48" s="30"/>
      <c r="QXW48" s="31"/>
      <c r="QXX48" s="32"/>
      <c r="QXY48" s="32"/>
      <c r="QXZ48" s="32"/>
      <c r="QYA48" s="33"/>
      <c r="QYB48" s="34"/>
      <c r="QYC48" s="30"/>
      <c r="QYD48" s="30"/>
      <c r="QYE48" s="31"/>
      <c r="QYF48" s="32"/>
      <c r="QYG48" s="32"/>
      <c r="QYH48" s="32"/>
      <c r="QYI48" s="33"/>
      <c r="QYJ48" s="34"/>
      <c r="QYK48" s="30"/>
      <c r="QYL48" s="30"/>
      <c r="QYM48" s="31"/>
      <c r="QYN48" s="32"/>
      <c r="QYO48" s="32"/>
      <c r="QYP48" s="32"/>
      <c r="QYQ48" s="33"/>
      <c r="QYR48" s="34"/>
      <c r="QYS48" s="30"/>
      <c r="QYT48" s="30"/>
      <c r="QYU48" s="31"/>
      <c r="QYV48" s="32"/>
      <c r="QYW48" s="32"/>
      <c r="QYX48" s="32"/>
      <c r="QYY48" s="33"/>
      <c r="QYZ48" s="34"/>
      <c r="QZA48" s="30"/>
      <c r="QZB48" s="30"/>
      <c r="QZC48" s="31"/>
      <c r="QZD48" s="32"/>
      <c r="QZE48" s="32"/>
      <c r="QZF48" s="32"/>
      <c r="QZG48" s="33"/>
      <c r="QZH48" s="34"/>
      <c r="QZI48" s="30"/>
      <c r="QZJ48" s="30"/>
      <c r="QZK48" s="31"/>
      <c r="QZL48" s="32"/>
      <c r="QZM48" s="32"/>
      <c r="QZN48" s="32"/>
      <c r="QZO48" s="33"/>
      <c r="QZP48" s="34"/>
      <c r="QZQ48" s="30"/>
      <c r="QZR48" s="30"/>
      <c r="QZS48" s="31"/>
      <c r="QZT48" s="32"/>
      <c r="QZU48" s="32"/>
      <c r="QZV48" s="32"/>
      <c r="QZW48" s="33"/>
      <c r="QZX48" s="34"/>
      <c r="QZY48" s="30"/>
      <c r="QZZ48" s="30"/>
      <c r="RAA48" s="31"/>
      <c r="RAB48" s="32"/>
      <c r="RAC48" s="32"/>
      <c r="RAD48" s="32"/>
      <c r="RAE48" s="33"/>
      <c r="RAF48" s="34"/>
      <c r="RAG48" s="30"/>
      <c r="RAH48" s="30"/>
      <c r="RAI48" s="31"/>
      <c r="RAJ48" s="32"/>
      <c r="RAK48" s="32"/>
      <c r="RAL48" s="32"/>
      <c r="RAM48" s="33"/>
      <c r="RAN48" s="34"/>
      <c r="RAO48" s="30"/>
      <c r="RAP48" s="30"/>
      <c r="RAQ48" s="31"/>
      <c r="RAR48" s="32"/>
      <c r="RAS48" s="32"/>
      <c r="RAT48" s="32"/>
      <c r="RAU48" s="33"/>
      <c r="RAV48" s="34"/>
      <c r="RAW48" s="30"/>
      <c r="RAX48" s="30"/>
      <c r="RAY48" s="31"/>
      <c r="RAZ48" s="32"/>
      <c r="RBA48" s="32"/>
      <c r="RBB48" s="32"/>
      <c r="RBC48" s="33"/>
      <c r="RBD48" s="34"/>
      <c r="RBE48" s="30"/>
      <c r="RBF48" s="30"/>
      <c r="RBG48" s="31"/>
      <c r="RBH48" s="32"/>
      <c r="RBI48" s="32"/>
      <c r="RBJ48" s="32"/>
      <c r="RBK48" s="33"/>
      <c r="RBL48" s="34"/>
      <c r="RBM48" s="30"/>
      <c r="RBN48" s="30"/>
      <c r="RBO48" s="31"/>
      <c r="RBP48" s="32"/>
      <c r="RBQ48" s="32"/>
      <c r="RBR48" s="32"/>
      <c r="RBS48" s="33"/>
      <c r="RBT48" s="34"/>
      <c r="RBU48" s="30"/>
      <c r="RBV48" s="30"/>
      <c r="RBW48" s="31"/>
      <c r="RBX48" s="32"/>
      <c r="RBY48" s="32"/>
      <c r="RBZ48" s="32"/>
      <c r="RCA48" s="33"/>
      <c r="RCB48" s="34"/>
      <c r="RCC48" s="30"/>
      <c r="RCD48" s="30"/>
      <c r="RCE48" s="31"/>
      <c r="RCF48" s="32"/>
      <c r="RCG48" s="32"/>
      <c r="RCH48" s="32"/>
      <c r="RCI48" s="33"/>
      <c r="RCJ48" s="34"/>
      <c r="RCK48" s="30"/>
      <c r="RCL48" s="30"/>
      <c r="RCM48" s="31"/>
      <c r="RCN48" s="32"/>
      <c r="RCO48" s="32"/>
      <c r="RCP48" s="32"/>
      <c r="RCQ48" s="33"/>
      <c r="RCR48" s="34"/>
      <c r="RCS48" s="30"/>
      <c r="RCT48" s="30"/>
      <c r="RCU48" s="31"/>
      <c r="RCV48" s="32"/>
      <c r="RCW48" s="32"/>
      <c r="RCX48" s="32"/>
      <c r="RCY48" s="33"/>
      <c r="RCZ48" s="34"/>
      <c r="RDA48" s="30"/>
      <c r="RDB48" s="30"/>
      <c r="RDC48" s="31"/>
      <c r="RDD48" s="32"/>
      <c r="RDE48" s="32"/>
      <c r="RDF48" s="32"/>
      <c r="RDG48" s="33"/>
      <c r="RDH48" s="34"/>
      <c r="RDI48" s="30"/>
      <c r="RDJ48" s="30"/>
      <c r="RDK48" s="31"/>
      <c r="RDL48" s="32"/>
      <c r="RDM48" s="32"/>
      <c r="RDN48" s="32"/>
      <c r="RDO48" s="33"/>
      <c r="RDP48" s="34"/>
      <c r="RDQ48" s="30"/>
      <c r="RDR48" s="30"/>
      <c r="RDS48" s="31"/>
      <c r="RDT48" s="32"/>
      <c r="RDU48" s="32"/>
      <c r="RDV48" s="32"/>
      <c r="RDW48" s="33"/>
      <c r="RDX48" s="34"/>
      <c r="RDY48" s="30"/>
      <c r="RDZ48" s="30"/>
      <c r="REA48" s="31"/>
      <c r="REB48" s="32"/>
      <c r="REC48" s="32"/>
      <c r="RED48" s="32"/>
      <c r="REE48" s="33"/>
      <c r="REF48" s="34"/>
      <c r="REG48" s="30"/>
      <c r="REH48" s="30"/>
      <c r="REI48" s="31"/>
      <c r="REJ48" s="32"/>
      <c r="REK48" s="32"/>
      <c r="REL48" s="32"/>
      <c r="REM48" s="33"/>
      <c r="REN48" s="34"/>
      <c r="REO48" s="30"/>
      <c r="REP48" s="30"/>
      <c r="REQ48" s="31"/>
      <c r="RER48" s="32"/>
      <c r="RES48" s="32"/>
      <c r="RET48" s="32"/>
      <c r="REU48" s="33"/>
      <c r="REV48" s="34"/>
      <c r="REW48" s="30"/>
      <c r="REX48" s="30"/>
      <c r="REY48" s="31"/>
      <c r="REZ48" s="32"/>
      <c r="RFA48" s="32"/>
      <c r="RFB48" s="32"/>
      <c r="RFC48" s="33"/>
      <c r="RFD48" s="34"/>
      <c r="RFE48" s="30"/>
      <c r="RFF48" s="30"/>
      <c r="RFG48" s="31"/>
      <c r="RFH48" s="32"/>
      <c r="RFI48" s="32"/>
      <c r="RFJ48" s="32"/>
      <c r="RFK48" s="33"/>
      <c r="RFL48" s="34"/>
      <c r="RFM48" s="30"/>
      <c r="RFN48" s="30"/>
      <c r="RFO48" s="31"/>
      <c r="RFP48" s="32"/>
      <c r="RFQ48" s="32"/>
      <c r="RFR48" s="32"/>
      <c r="RFS48" s="33"/>
      <c r="RFT48" s="34"/>
      <c r="RFU48" s="30"/>
      <c r="RFV48" s="30"/>
      <c r="RFW48" s="31"/>
      <c r="RFX48" s="32"/>
      <c r="RFY48" s="32"/>
      <c r="RFZ48" s="32"/>
      <c r="RGA48" s="33"/>
      <c r="RGB48" s="34"/>
      <c r="RGC48" s="30"/>
      <c r="RGD48" s="30"/>
      <c r="RGE48" s="31"/>
      <c r="RGF48" s="32"/>
      <c r="RGG48" s="32"/>
      <c r="RGH48" s="32"/>
      <c r="RGI48" s="33"/>
      <c r="RGJ48" s="34"/>
      <c r="RGK48" s="30"/>
      <c r="RGL48" s="30"/>
      <c r="RGM48" s="31"/>
      <c r="RGN48" s="32"/>
      <c r="RGO48" s="32"/>
      <c r="RGP48" s="32"/>
      <c r="RGQ48" s="33"/>
      <c r="RGR48" s="34"/>
      <c r="RGS48" s="30"/>
      <c r="RGT48" s="30"/>
      <c r="RGU48" s="31"/>
      <c r="RGV48" s="32"/>
      <c r="RGW48" s="32"/>
      <c r="RGX48" s="32"/>
      <c r="RGY48" s="33"/>
      <c r="RGZ48" s="34"/>
      <c r="RHA48" s="30"/>
      <c r="RHB48" s="30"/>
      <c r="RHC48" s="31"/>
      <c r="RHD48" s="32"/>
      <c r="RHE48" s="32"/>
      <c r="RHF48" s="32"/>
      <c r="RHG48" s="33"/>
      <c r="RHH48" s="34"/>
      <c r="RHI48" s="30"/>
      <c r="RHJ48" s="30"/>
      <c r="RHK48" s="31"/>
      <c r="RHL48" s="32"/>
      <c r="RHM48" s="32"/>
      <c r="RHN48" s="32"/>
      <c r="RHO48" s="33"/>
      <c r="RHP48" s="34"/>
      <c r="RHQ48" s="30"/>
      <c r="RHR48" s="30"/>
      <c r="RHS48" s="31"/>
      <c r="RHT48" s="32"/>
      <c r="RHU48" s="32"/>
      <c r="RHV48" s="32"/>
      <c r="RHW48" s="33"/>
      <c r="RHX48" s="34"/>
      <c r="RHY48" s="30"/>
      <c r="RHZ48" s="30"/>
      <c r="RIA48" s="31"/>
      <c r="RIB48" s="32"/>
      <c r="RIC48" s="32"/>
      <c r="RID48" s="32"/>
      <c r="RIE48" s="33"/>
      <c r="RIF48" s="34"/>
      <c r="RIG48" s="30"/>
      <c r="RIH48" s="30"/>
      <c r="RII48" s="31"/>
      <c r="RIJ48" s="32"/>
      <c r="RIK48" s="32"/>
      <c r="RIL48" s="32"/>
      <c r="RIM48" s="33"/>
      <c r="RIN48" s="34"/>
      <c r="RIO48" s="30"/>
      <c r="RIP48" s="30"/>
      <c r="RIQ48" s="31"/>
      <c r="RIR48" s="32"/>
      <c r="RIS48" s="32"/>
      <c r="RIT48" s="32"/>
      <c r="RIU48" s="33"/>
      <c r="RIV48" s="34"/>
      <c r="RIW48" s="30"/>
      <c r="RIX48" s="30"/>
      <c r="RIY48" s="31"/>
      <c r="RIZ48" s="32"/>
      <c r="RJA48" s="32"/>
      <c r="RJB48" s="32"/>
      <c r="RJC48" s="33"/>
      <c r="RJD48" s="34"/>
      <c r="RJE48" s="30"/>
      <c r="RJF48" s="30"/>
      <c r="RJG48" s="31"/>
      <c r="RJH48" s="32"/>
      <c r="RJI48" s="32"/>
      <c r="RJJ48" s="32"/>
      <c r="RJK48" s="33"/>
      <c r="RJL48" s="34"/>
      <c r="RJM48" s="30"/>
      <c r="RJN48" s="30"/>
      <c r="RJO48" s="31"/>
      <c r="RJP48" s="32"/>
      <c r="RJQ48" s="32"/>
      <c r="RJR48" s="32"/>
      <c r="RJS48" s="33"/>
      <c r="RJT48" s="34"/>
      <c r="RJU48" s="30"/>
      <c r="RJV48" s="30"/>
      <c r="RJW48" s="31"/>
      <c r="RJX48" s="32"/>
      <c r="RJY48" s="32"/>
      <c r="RJZ48" s="32"/>
      <c r="RKA48" s="33"/>
      <c r="RKB48" s="34"/>
      <c r="RKC48" s="30"/>
      <c r="RKD48" s="30"/>
      <c r="RKE48" s="31"/>
      <c r="RKF48" s="32"/>
      <c r="RKG48" s="32"/>
      <c r="RKH48" s="32"/>
      <c r="RKI48" s="33"/>
      <c r="RKJ48" s="34"/>
      <c r="RKK48" s="30"/>
      <c r="RKL48" s="30"/>
      <c r="RKM48" s="31"/>
      <c r="RKN48" s="32"/>
      <c r="RKO48" s="32"/>
      <c r="RKP48" s="32"/>
      <c r="RKQ48" s="33"/>
      <c r="RKR48" s="34"/>
      <c r="RKS48" s="30"/>
      <c r="RKT48" s="30"/>
      <c r="RKU48" s="31"/>
      <c r="RKV48" s="32"/>
      <c r="RKW48" s="32"/>
      <c r="RKX48" s="32"/>
      <c r="RKY48" s="33"/>
      <c r="RKZ48" s="34"/>
      <c r="RLA48" s="30"/>
      <c r="RLB48" s="30"/>
      <c r="RLC48" s="31"/>
      <c r="RLD48" s="32"/>
      <c r="RLE48" s="32"/>
      <c r="RLF48" s="32"/>
      <c r="RLG48" s="33"/>
      <c r="RLH48" s="34"/>
      <c r="RLI48" s="30"/>
      <c r="RLJ48" s="30"/>
      <c r="RLK48" s="31"/>
      <c r="RLL48" s="32"/>
      <c r="RLM48" s="32"/>
      <c r="RLN48" s="32"/>
      <c r="RLO48" s="33"/>
      <c r="RLP48" s="34"/>
      <c r="RLQ48" s="30"/>
      <c r="RLR48" s="30"/>
      <c r="RLS48" s="31"/>
      <c r="RLT48" s="32"/>
      <c r="RLU48" s="32"/>
      <c r="RLV48" s="32"/>
      <c r="RLW48" s="33"/>
      <c r="RLX48" s="34"/>
      <c r="RLY48" s="30"/>
      <c r="RLZ48" s="30"/>
      <c r="RMA48" s="31"/>
      <c r="RMB48" s="32"/>
      <c r="RMC48" s="32"/>
      <c r="RMD48" s="32"/>
      <c r="RME48" s="33"/>
      <c r="RMF48" s="34"/>
      <c r="RMG48" s="30"/>
      <c r="RMH48" s="30"/>
      <c r="RMI48" s="31"/>
      <c r="RMJ48" s="32"/>
      <c r="RMK48" s="32"/>
      <c r="RML48" s="32"/>
      <c r="RMM48" s="33"/>
      <c r="RMN48" s="34"/>
      <c r="RMO48" s="30"/>
      <c r="RMP48" s="30"/>
      <c r="RMQ48" s="31"/>
      <c r="RMR48" s="32"/>
      <c r="RMS48" s="32"/>
      <c r="RMT48" s="32"/>
      <c r="RMU48" s="33"/>
      <c r="RMV48" s="34"/>
      <c r="RMW48" s="30"/>
      <c r="RMX48" s="30"/>
      <c r="RMY48" s="31"/>
      <c r="RMZ48" s="32"/>
      <c r="RNA48" s="32"/>
      <c r="RNB48" s="32"/>
      <c r="RNC48" s="33"/>
      <c r="RND48" s="34"/>
      <c r="RNE48" s="30"/>
      <c r="RNF48" s="30"/>
      <c r="RNG48" s="31"/>
      <c r="RNH48" s="32"/>
      <c r="RNI48" s="32"/>
      <c r="RNJ48" s="32"/>
      <c r="RNK48" s="33"/>
      <c r="RNL48" s="34"/>
      <c r="RNM48" s="30"/>
      <c r="RNN48" s="30"/>
      <c r="RNO48" s="31"/>
      <c r="RNP48" s="32"/>
      <c r="RNQ48" s="32"/>
      <c r="RNR48" s="32"/>
      <c r="RNS48" s="33"/>
      <c r="RNT48" s="34"/>
      <c r="RNU48" s="30"/>
      <c r="RNV48" s="30"/>
      <c r="RNW48" s="31"/>
      <c r="RNX48" s="32"/>
      <c r="RNY48" s="32"/>
      <c r="RNZ48" s="32"/>
      <c r="ROA48" s="33"/>
      <c r="ROB48" s="34"/>
      <c r="ROC48" s="30"/>
      <c r="ROD48" s="30"/>
      <c r="ROE48" s="31"/>
      <c r="ROF48" s="32"/>
      <c r="ROG48" s="32"/>
      <c r="ROH48" s="32"/>
      <c r="ROI48" s="33"/>
      <c r="ROJ48" s="34"/>
      <c r="ROK48" s="30"/>
      <c r="ROL48" s="30"/>
      <c r="ROM48" s="31"/>
      <c r="RON48" s="32"/>
      <c r="ROO48" s="32"/>
      <c r="ROP48" s="32"/>
      <c r="ROQ48" s="33"/>
      <c r="ROR48" s="34"/>
      <c r="ROS48" s="30"/>
      <c r="ROT48" s="30"/>
      <c r="ROU48" s="31"/>
      <c r="ROV48" s="32"/>
      <c r="ROW48" s="32"/>
      <c r="ROX48" s="32"/>
      <c r="ROY48" s="33"/>
      <c r="ROZ48" s="34"/>
      <c r="RPA48" s="30"/>
      <c r="RPB48" s="30"/>
      <c r="RPC48" s="31"/>
      <c r="RPD48" s="32"/>
      <c r="RPE48" s="32"/>
      <c r="RPF48" s="32"/>
      <c r="RPG48" s="33"/>
      <c r="RPH48" s="34"/>
      <c r="RPI48" s="30"/>
      <c r="RPJ48" s="30"/>
      <c r="RPK48" s="31"/>
      <c r="RPL48" s="32"/>
      <c r="RPM48" s="32"/>
      <c r="RPN48" s="32"/>
      <c r="RPO48" s="33"/>
      <c r="RPP48" s="34"/>
      <c r="RPQ48" s="30"/>
      <c r="RPR48" s="30"/>
      <c r="RPS48" s="31"/>
      <c r="RPT48" s="32"/>
      <c r="RPU48" s="32"/>
      <c r="RPV48" s="32"/>
      <c r="RPW48" s="33"/>
      <c r="RPX48" s="34"/>
      <c r="RPY48" s="30"/>
      <c r="RPZ48" s="30"/>
      <c r="RQA48" s="31"/>
      <c r="RQB48" s="32"/>
      <c r="RQC48" s="32"/>
      <c r="RQD48" s="32"/>
      <c r="RQE48" s="33"/>
      <c r="RQF48" s="34"/>
      <c r="RQG48" s="30"/>
      <c r="RQH48" s="30"/>
      <c r="RQI48" s="31"/>
      <c r="RQJ48" s="32"/>
      <c r="RQK48" s="32"/>
      <c r="RQL48" s="32"/>
      <c r="RQM48" s="33"/>
      <c r="RQN48" s="34"/>
      <c r="RQO48" s="30"/>
      <c r="RQP48" s="30"/>
      <c r="RQQ48" s="31"/>
      <c r="RQR48" s="32"/>
      <c r="RQS48" s="32"/>
      <c r="RQT48" s="32"/>
      <c r="RQU48" s="33"/>
      <c r="RQV48" s="34"/>
      <c r="RQW48" s="30"/>
      <c r="RQX48" s="30"/>
      <c r="RQY48" s="31"/>
      <c r="RQZ48" s="32"/>
      <c r="RRA48" s="32"/>
      <c r="RRB48" s="32"/>
      <c r="RRC48" s="33"/>
      <c r="RRD48" s="34"/>
      <c r="RRE48" s="30"/>
      <c r="RRF48" s="30"/>
      <c r="RRG48" s="31"/>
      <c r="RRH48" s="32"/>
      <c r="RRI48" s="32"/>
      <c r="RRJ48" s="32"/>
      <c r="RRK48" s="33"/>
      <c r="RRL48" s="34"/>
      <c r="RRM48" s="30"/>
      <c r="RRN48" s="30"/>
      <c r="RRO48" s="31"/>
      <c r="RRP48" s="32"/>
      <c r="RRQ48" s="32"/>
      <c r="RRR48" s="32"/>
      <c r="RRS48" s="33"/>
      <c r="RRT48" s="34"/>
      <c r="RRU48" s="30"/>
      <c r="RRV48" s="30"/>
      <c r="RRW48" s="31"/>
      <c r="RRX48" s="32"/>
      <c r="RRY48" s="32"/>
      <c r="RRZ48" s="32"/>
      <c r="RSA48" s="33"/>
      <c r="RSB48" s="34"/>
      <c r="RSC48" s="30"/>
      <c r="RSD48" s="30"/>
      <c r="RSE48" s="31"/>
      <c r="RSF48" s="32"/>
      <c r="RSG48" s="32"/>
      <c r="RSH48" s="32"/>
      <c r="RSI48" s="33"/>
      <c r="RSJ48" s="34"/>
      <c r="RSK48" s="30"/>
      <c r="RSL48" s="30"/>
      <c r="RSM48" s="31"/>
      <c r="RSN48" s="32"/>
      <c r="RSO48" s="32"/>
      <c r="RSP48" s="32"/>
      <c r="RSQ48" s="33"/>
      <c r="RSR48" s="34"/>
      <c r="RSS48" s="30"/>
      <c r="RST48" s="30"/>
      <c r="RSU48" s="31"/>
      <c r="RSV48" s="32"/>
      <c r="RSW48" s="32"/>
      <c r="RSX48" s="32"/>
      <c r="RSY48" s="33"/>
      <c r="RSZ48" s="34"/>
      <c r="RTA48" s="30"/>
      <c r="RTB48" s="30"/>
      <c r="RTC48" s="31"/>
      <c r="RTD48" s="32"/>
      <c r="RTE48" s="32"/>
      <c r="RTF48" s="32"/>
      <c r="RTG48" s="33"/>
      <c r="RTH48" s="34"/>
      <c r="RTI48" s="30"/>
      <c r="RTJ48" s="30"/>
      <c r="RTK48" s="31"/>
      <c r="RTL48" s="32"/>
      <c r="RTM48" s="32"/>
      <c r="RTN48" s="32"/>
      <c r="RTO48" s="33"/>
      <c r="RTP48" s="34"/>
      <c r="RTQ48" s="30"/>
      <c r="RTR48" s="30"/>
      <c r="RTS48" s="31"/>
      <c r="RTT48" s="32"/>
      <c r="RTU48" s="32"/>
      <c r="RTV48" s="32"/>
      <c r="RTW48" s="33"/>
      <c r="RTX48" s="34"/>
      <c r="RTY48" s="30"/>
      <c r="RTZ48" s="30"/>
      <c r="RUA48" s="31"/>
      <c r="RUB48" s="32"/>
      <c r="RUC48" s="32"/>
      <c r="RUD48" s="32"/>
      <c r="RUE48" s="33"/>
      <c r="RUF48" s="34"/>
      <c r="RUG48" s="30"/>
      <c r="RUH48" s="30"/>
      <c r="RUI48" s="31"/>
      <c r="RUJ48" s="32"/>
      <c r="RUK48" s="32"/>
      <c r="RUL48" s="32"/>
      <c r="RUM48" s="33"/>
      <c r="RUN48" s="34"/>
      <c r="RUO48" s="30"/>
      <c r="RUP48" s="30"/>
      <c r="RUQ48" s="31"/>
      <c r="RUR48" s="32"/>
      <c r="RUS48" s="32"/>
      <c r="RUT48" s="32"/>
      <c r="RUU48" s="33"/>
      <c r="RUV48" s="34"/>
      <c r="RUW48" s="30"/>
      <c r="RUX48" s="30"/>
      <c r="RUY48" s="31"/>
      <c r="RUZ48" s="32"/>
      <c r="RVA48" s="32"/>
      <c r="RVB48" s="32"/>
      <c r="RVC48" s="33"/>
      <c r="RVD48" s="34"/>
      <c r="RVE48" s="30"/>
      <c r="RVF48" s="30"/>
      <c r="RVG48" s="31"/>
      <c r="RVH48" s="32"/>
      <c r="RVI48" s="32"/>
      <c r="RVJ48" s="32"/>
      <c r="RVK48" s="33"/>
      <c r="RVL48" s="34"/>
      <c r="RVM48" s="30"/>
      <c r="RVN48" s="30"/>
      <c r="RVO48" s="31"/>
      <c r="RVP48" s="32"/>
      <c r="RVQ48" s="32"/>
      <c r="RVR48" s="32"/>
      <c r="RVS48" s="33"/>
      <c r="RVT48" s="34"/>
      <c r="RVU48" s="30"/>
      <c r="RVV48" s="30"/>
      <c r="RVW48" s="31"/>
      <c r="RVX48" s="32"/>
      <c r="RVY48" s="32"/>
      <c r="RVZ48" s="32"/>
      <c r="RWA48" s="33"/>
      <c r="RWB48" s="34"/>
      <c r="RWC48" s="30"/>
      <c r="RWD48" s="30"/>
      <c r="RWE48" s="31"/>
      <c r="RWF48" s="32"/>
      <c r="RWG48" s="32"/>
      <c r="RWH48" s="32"/>
      <c r="RWI48" s="33"/>
      <c r="RWJ48" s="34"/>
      <c r="RWK48" s="30"/>
      <c r="RWL48" s="30"/>
      <c r="RWM48" s="31"/>
      <c r="RWN48" s="32"/>
      <c r="RWO48" s="32"/>
      <c r="RWP48" s="32"/>
      <c r="RWQ48" s="33"/>
      <c r="RWR48" s="34"/>
      <c r="RWS48" s="30"/>
      <c r="RWT48" s="30"/>
      <c r="RWU48" s="31"/>
      <c r="RWV48" s="32"/>
      <c r="RWW48" s="32"/>
      <c r="RWX48" s="32"/>
      <c r="RWY48" s="33"/>
      <c r="RWZ48" s="34"/>
      <c r="RXA48" s="30"/>
      <c r="RXB48" s="30"/>
      <c r="RXC48" s="31"/>
      <c r="RXD48" s="32"/>
      <c r="RXE48" s="32"/>
      <c r="RXF48" s="32"/>
      <c r="RXG48" s="33"/>
      <c r="RXH48" s="34"/>
      <c r="RXI48" s="30"/>
      <c r="RXJ48" s="30"/>
      <c r="RXK48" s="31"/>
      <c r="RXL48" s="32"/>
      <c r="RXM48" s="32"/>
      <c r="RXN48" s="32"/>
      <c r="RXO48" s="33"/>
      <c r="RXP48" s="34"/>
      <c r="RXQ48" s="30"/>
      <c r="RXR48" s="30"/>
      <c r="RXS48" s="31"/>
      <c r="RXT48" s="32"/>
      <c r="RXU48" s="32"/>
      <c r="RXV48" s="32"/>
      <c r="RXW48" s="33"/>
      <c r="RXX48" s="34"/>
      <c r="RXY48" s="30"/>
      <c r="RXZ48" s="30"/>
      <c r="RYA48" s="31"/>
      <c r="RYB48" s="32"/>
      <c r="RYC48" s="32"/>
      <c r="RYD48" s="32"/>
      <c r="RYE48" s="33"/>
      <c r="RYF48" s="34"/>
      <c r="RYG48" s="30"/>
      <c r="RYH48" s="30"/>
      <c r="RYI48" s="31"/>
      <c r="RYJ48" s="32"/>
      <c r="RYK48" s="32"/>
      <c r="RYL48" s="32"/>
      <c r="RYM48" s="33"/>
      <c r="RYN48" s="34"/>
      <c r="RYO48" s="30"/>
      <c r="RYP48" s="30"/>
      <c r="RYQ48" s="31"/>
      <c r="RYR48" s="32"/>
      <c r="RYS48" s="32"/>
      <c r="RYT48" s="32"/>
      <c r="RYU48" s="33"/>
      <c r="RYV48" s="34"/>
      <c r="RYW48" s="30"/>
      <c r="RYX48" s="30"/>
      <c r="RYY48" s="31"/>
      <c r="RYZ48" s="32"/>
      <c r="RZA48" s="32"/>
      <c r="RZB48" s="32"/>
      <c r="RZC48" s="33"/>
      <c r="RZD48" s="34"/>
      <c r="RZE48" s="30"/>
      <c r="RZF48" s="30"/>
      <c r="RZG48" s="31"/>
      <c r="RZH48" s="32"/>
      <c r="RZI48" s="32"/>
      <c r="RZJ48" s="32"/>
      <c r="RZK48" s="33"/>
      <c r="RZL48" s="34"/>
      <c r="RZM48" s="30"/>
      <c r="RZN48" s="30"/>
      <c r="RZO48" s="31"/>
      <c r="RZP48" s="32"/>
      <c r="RZQ48" s="32"/>
      <c r="RZR48" s="32"/>
      <c r="RZS48" s="33"/>
      <c r="RZT48" s="34"/>
      <c r="RZU48" s="30"/>
      <c r="RZV48" s="30"/>
      <c r="RZW48" s="31"/>
      <c r="RZX48" s="32"/>
      <c r="RZY48" s="32"/>
      <c r="RZZ48" s="32"/>
      <c r="SAA48" s="33"/>
      <c r="SAB48" s="34"/>
      <c r="SAC48" s="30"/>
      <c r="SAD48" s="30"/>
      <c r="SAE48" s="31"/>
      <c r="SAF48" s="32"/>
      <c r="SAG48" s="32"/>
      <c r="SAH48" s="32"/>
      <c r="SAI48" s="33"/>
      <c r="SAJ48" s="34"/>
      <c r="SAK48" s="30"/>
      <c r="SAL48" s="30"/>
      <c r="SAM48" s="31"/>
      <c r="SAN48" s="32"/>
      <c r="SAO48" s="32"/>
      <c r="SAP48" s="32"/>
      <c r="SAQ48" s="33"/>
      <c r="SAR48" s="34"/>
      <c r="SAS48" s="30"/>
      <c r="SAT48" s="30"/>
      <c r="SAU48" s="31"/>
      <c r="SAV48" s="32"/>
      <c r="SAW48" s="32"/>
      <c r="SAX48" s="32"/>
      <c r="SAY48" s="33"/>
      <c r="SAZ48" s="34"/>
      <c r="SBA48" s="30"/>
      <c r="SBB48" s="30"/>
      <c r="SBC48" s="31"/>
      <c r="SBD48" s="32"/>
      <c r="SBE48" s="32"/>
      <c r="SBF48" s="32"/>
      <c r="SBG48" s="33"/>
      <c r="SBH48" s="34"/>
      <c r="SBI48" s="30"/>
      <c r="SBJ48" s="30"/>
      <c r="SBK48" s="31"/>
      <c r="SBL48" s="32"/>
      <c r="SBM48" s="32"/>
      <c r="SBN48" s="32"/>
      <c r="SBO48" s="33"/>
      <c r="SBP48" s="34"/>
      <c r="SBQ48" s="30"/>
      <c r="SBR48" s="30"/>
      <c r="SBS48" s="31"/>
      <c r="SBT48" s="32"/>
      <c r="SBU48" s="32"/>
      <c r="SBV48" s="32"/>
      <c r="SBW48" s="33"/>
      <c r="SBX48" s="34"/>
      <c r="SBY48" s="30"/>
      <c r="SBZ48" s="30"/>
      <c r="SCA48" s="31"/>
      <c r="SCB48" s="32"/>
      <c r="SCC48" s="32"/>
      <c r="SCD48" s="32"/>
      <c r="SCE48" s="33"/>
      <c r="SCF48" s="34"/>
      <c r="SCG48" s="30"/>
      <c r="SCH48" s="30"/>
      <c r="SCI48" s="31"/>
      <c r="SCJ48" s="32"/>
      <c r="SCK48" s="32"/>
      <c r="SCL48" s="32"/>
      <c r="SCM48" s="33"/>
      <c r="SCN48" s="34"/>
      <c r="SCO48" s="30"/>
      <c r="SCP48" s="30"/>
      <c r="SCQ48" s="31"/>
      <c r="SCR48" s="32"/>
      <c r="SCS48" s="32"/>
      <c r="SCT48" s="32"/>
      <c r="SCU48" s="33"/>
      <c r="SCV48" s="34"/>
      <c r="SCW48" s="30"/>
      <c r="SCX48" s="30"/>
      <c r="SCY48" s="31"/>
      <c r="SCZ48" s="32"/>
      <c r="SDA48" s="32"/>
      <c r="SDB48" s="32"/>
      <c r="SDC48" s="33"/>
      <c r="SDD48" s="34"/>
      <c r="SDE48" s="30"/>
      <c r="SDF48" s="30"/>
      <c r="SDG48" s="31"/>
      <c r="SDH48" s="32"/>
      <c r="SDI48" s="32"/>
      <c r="SDJ48" s="32"/>
      <c r="SDK48" s="33"/>
      <c r="SDL48" s="34"/>
      <c r="SDM48" s="30"/>
      <c r="SDN48" s="30"/>
      <c r="SDO48" s="31"/>
      <c r="SDP48" s="32"/>
      <c r="SDQ48" s="32"/>
      <c r="SDR48" s="32"/>
      <c r="SDS48" s="33"/>
      <c r="SDT48" s="34"/>
      <c r="SDU48" s="30"/>
      <c r="SDV48" s="30"/>
      <c r="SDW48" s="31"/>
      <c r="SDX48" s="32"/>
      <c r="SDY48" s="32"/>
      <c r="SDZ48" s="32"/>
      <c r="SEA48" s="33"/>
      <c r="SEB48" s="34"/>
      <c r="SEC48" s="30"/>
      <c r="SED48" s="30"/>
      <c r="SEE48" s="31"/>
      <c r="SEF48" s="32"/>
      <c r="SEG48" s="32"/>
      <c r="SEH48" s="32"/>
      <c r="SEI48" s="33"/>
      <c r="SEJ48" s="34"/>
      <c r="SEK48" s="30"/>
      <c r="SEL48" s="30"/>
      <c r="SEM48" s="31"/>
      <c r="SEN48" s="32"/>
      <c r="SEO48" s="32"/>
      <c r="SEP48" s="32"/>
      <c r="SEQ48" s="33"/>
      <c r="SER48" s="34"/>
      <c r="SES48" s="30"/>
      <c r="SET48" s="30"/>
      <c r="SEU48" s="31"/>
      <c r="SEV48" s="32"/>
      <c r="SEW48" s="32"/>
      <c r="SEX48" s="32"/>
      <c r="SEY48" s="33"/>
      <c r="SEZ48" s="34"/>
      <c r="SFA48" s="30"/>
      <c r="SFB48" s="30"/>
      <c r="SFC48" s="31"/>
      <c r="SFD48" s="32"/>
      <c r="SFE48" s="32"/>
      <c r="SFF48" s="32"/>
      <c r="SFG48" s="33"/>
      <c r="SFH48" s="34"/>
      <c r="SFI48" s="30"/>
      <c r="SFJ48" s="30"/>
      <c r="SFK48" s="31"/>
      <c r="SFL48" s="32"/>
      <c r="SFM48" s="32"/>
      <c r="SFN48" s="32"/>
      <c r="SFO48" s="33"/>
      <c r="SFP48" s="34"/>
      <c r="SFQ48" s="30"/>
      <c r="SFR48" s="30"/>
      <c r="SFS48" s="31"/>
      <c r="SFT48" s="32"/>
      <c r="SFU48" s="32"/>
      <c r="SFV48" s="32"/>
      <c r="SFW48" s="33"/>
      <c r="SFX48" s="34"/>
      <c r="SFY48" s="30"/>
      <c r="SFZ48" s="30"/>
      <c r="SGA48" s="31"/>
      <c r="SGB48" s="32"/>
      <c r="SGC48" s="32"/>
      <c r="SGD48" s="32"/>
      <c r="SGE48" s="33"/>
      <c r="SGF48" s="34"/>
      <c r="SGG48" s="30"/>
      <c r="SGH48" s="30"/>
      <c r="SGI48" s="31"/>
      <c r="SGJ48" s="32"/>
      <c r="SGK48" s="32"/>
      <c r="SGL48" s="32"/>
      <c r="SGM48" s="33"/>
      <c r="SGN48" s="34"/>
      <c r="SGO48" s="30"/>
      <c r="SGP48" s="30"/>
      <c r="SGQ48" s="31"/>
      <c r="SGR48" s="32"/>
      <c r="SGS48" s="32"/>
      <c r="SGT48" s="32"/>
      <c r="SGU48" s="33"/>
      <c r="SGV48" s="34"/>
      <c r="SGW48" s="30"/>
      <c r="SGX48" s="30"/>
      <c r="SGY48" s="31"/>
      <c r="SGZ48" s="32"/>
      <c r="SHA48" s="32"/>
      <c r="SHB48" s="32"/>
      <c r="SHC48" s="33"/>
      <c r="SHD48" s="34"/>
      <c r="SHE48" s="30"/>
      <c r="SHF48" s="30"/>
      <c r="SHG48" s="31"/>
      <c r="SHH48" s="32"/>
      <c r="SHI48" s="32"/>
      <c r="SHJ48" s="32"/>
      <c r="SHK48" s="33"/>
      <c r="SHL48" s="34"/>
      <c r="SHM48" s="30"/>
      <c r="SHN48" s="30"/>
      <c r="SHO48" s="31"/>
      <c r="SHP48" s="32"/>
      <c r="SHQ48" s="32"/>
      <c r="SHR48" s="32"/>
      <c r="SHS48" s="33"/>
      <c r="SHT48" s="34"/>
      <c r="SHU48" s="30"/>
      <c r="SHV48" s="30"/>
      <c r="SHW48" s="31"/>
      <c r="SHX48" s="32"/>
      <c r="SHY48" s="32"/>
      <c r="SHZ48" s="32"/>
      <c r="SIA48" s="33"/>
      <c r="SIB48" s="34"/>
      <c r="SIC48" s="30"/>
      <c r="SID48" s="30"/>
      <c r="SIE48" s="31"/>
      <c r="SIF48" s="32"/>
      <c r="SIG48" s="32"/>
      <c r="SIH48" s="32"/>
      <c r="SII48" s="33"/>
      <c r="SIJ48" s="34"/>
      <c r="SIK48" s="30"/>
      <c r="SIL48" s="30"/>
      <c r="SIM48" s="31"/>
      <c r="SIN48" s="32"/>
      <c r="SIO48" s="32"/>
      <c r="SIP48" s="32"/>
      <c r="SIQ48" s="33"/>
      <c r="SIR48" s="34"/>
      <c r="SIS48" s="30"/>
      <c r="SIT48" s="30"/>
      <c r="SIU48" s="31"/>
      <c r="SIV48" s="32"/>
      <c r="SIW48" s="32"/>
      <c r="SIX48" s="32"/>
      <c r="SIY48" s="33"/>
      <c r="SIZ48" s="34"/>
      <c r="SJA48" s="30"/>
      <c r="SJB48" s="30"/>
      <c r="SJC48" s="31"/>
      <c r="SJD48" s="32"/>
      <c r="SJE48" s="32"/>
      <c r="SJF48" s="32"/>
      <c r="SJG48" s="33"/>
      <c r="SJH48" s="34"/>
      <c r="SJI48" s="30"/>
      <c r="SJJ48" s="30"/>
      <c r="SJK48" s="31"/>
      <c r="SJL48" s="32"/>
      <c r="SJM48" s="32"/>
      <c r="SJN48" s="32"/>
      <c r="SJO48" s="33"/>
      <c r="SJP48" s="34"/>
      <c r="SJQ48" s="30"/>
      <c r="SJR48" s="30"/>
      <c r="SJS48" s="31"/>
      <c r="SJT48" s="32"/>
      <c r="SJU48" s="32"/>
      <c r="SJV48" s="32"/>
      <c r="SJW48" s="33"/>
      <c r="SJX48" s="34"/>
      <c r="SJY48" s="30"/>
      <c r="SJZ48" s="30"/>
      <c r="SKA48" s="31"/>
      <c r="SKB48" s="32"/>
      <c r="SKC48" s="32"/>
      <c r="SKD48" s="32"/>
      <c r="SKE48" s="33"/>
      <c r="SKF48" s="34"/>
      <c r="SKG48" s="30"/>
      <c r="SKH48" s="30"/>
      <c r="SKI48" s="31"/>
      <c r="SKJ48" s="32"/>
      <c r="SKK48" s="32"/>
      <c r="SKL48" s="32"/>
      <c r="SKM48" s="33"/>
      <c r="SKN48" s="34"/>
      <c r="SKO48" s="30"/>
      <c r="SKP48" s="30"/>
      <c r="SKQ48" s="31"/>
      <c r="SKR48" s="32"/>
      <c r="SKS48" s="32"/>
      <c r="SKT48" s="32"/>
      <c r="SKU48" s="33"/>
      <c r="SKV48" s="34"/>
      <c r="SKW48" s="30"/>
      <c r="SKX48" s="30"/>
      <c r="SKY48" s="31"/>
      <c r="SKZ48" s="32"/>
      <c r="SLA48" s="32"/>
      <c r="SLB48" s="32"/>
      <c r="SLC48" s="33"/>
      <c r="SLD48" s="34"/>
      <c r="SLE48" s="30"/>
      <c r="SLF48" s="30"/>
      <c r="SLG48" s="31"/>
      <c r="SLH48" s="32"/>
      <c r="SLI48" s="32"/>
      <c r="SLJ48" s="32"/>
      <c r="SLK48" s="33"/>
      <c r="SLL48" s="34"/>
      <c r="SLM48" s="30"/>
      <c r="SLN48" s="30"/>
      <c r="SLO48" s="31"/>
      <c r="SLP48" s="32"/>
      <c r="SLQ48" s="32"/>
      <c r="SLR48" s="32"/>
      <c r="SLS48" s="33"/>
      <c r="SLT48" s="34"/>
      <c r="SLU48" s="30"/>
      <c r="SLV48" s="30"/>
      <c r="SLW48" s="31"/>
      <c r="SLX48" s="32"/>
      <c r="SLY48" s="32"/>
      <c r="SLZ48" s="32"/>
      <c r="SMA48" s="33"/>
      <c r="SMB48" s="34"/>
      <c r="SMC48" s="30"/>
      <c r="SMD48" s="30"/>
      <c r="SME48" s="31"/>
      <c r="SMF48" s="32"/>
      <c r="SMG48" s="32"/>
      <c r="SMH48" s="32"/>
      <c r="SMI48" s="33"/>
      <c r="SMJ48" s="34"/>
      <c r="SMK48" s="30"/>
      <c r="SML48" s="30"/>
      <c r="SMM48" s="31"/>
      <c r="SMN48" s="32"/>
      <c r="SMO48" s="32"/>
      <c r="SMP48" s="32"/>
      <c r="SMQ48" s="33"/>
      <c r="SMR48" s="34"/>
      <c r="SMS48" s="30"/>
      <c r="SMT48" s="30"/>
      <c r="SMU48" s="31"/>
      <c r="SMV48" s="32"/>
      <c r="SMW48" s="32"/>
      <c r="SMX48" s="32"/>
      <c r="SMY48" s="33"/>
      <c r="SMZ48" s="34"/>
      <c r="SNA48" s="30"/>
      <c r="SNB48" s="30"/>
      <c r="SNC48" s="31"/>
      <c r="SND48" s="32"/>
      <c r="SNE48" s="32"/>
      <c r="SNF48" s="32"/>
      <c r="SNG48" s="33"/>
      <c r="SNH48" s="34"/>
      <c r="SNI48" s="30"/>
      <c r="SNJ48" s="30"/>
      <c r="SNK48" s="31"/>
      <c r="SNL48" s="32"/>
      <c r="SNM48" s="32"/>
      <c r="SNN48" s="32"/>
      <c r="SNO48" s="33"/>
      <c r="SNP48" s="34"/>
      <c r="SNQ48" s="30"/>
      <c r="SNR48" s="30"/>
      <c r="SNS48" s="31"/>
      <c r="SNT48" s="32"/>
      <c r="SNU48" s="32"/>
      <c r="SNV48" s="32"/>
      <c r="SNW48" s="33"/>
      <c r="SNX48" s="34"/>
      <c r="SNY48" s="30"/>
      <c r="SNZ48" s="30"/>
      <c r="SOA48" s="31"/>
      <c r="SOB48" s="32"/>
      <c r="SOC48" s="32"/>
      <c r="SOD48" s="32"/>
      <c r="SOE48" s="33"/>
      <c r="SOF48" s="34"/>
      <c r="SOG48" s="30"/>
      <c r="SOH48" s="30"/>
      <c r="SOI48" s="31"/>
      <c r="SOJ48" s="32"/>
      <c r="SOK48" s="32"/>
      <c r="SOL48" s="32"/>
      <c r="SOM48" s="33"/>
      <c r="SON48" s="34"/>
      <c r="SOO48" s="30"/>
      <c r="SOP48" s="30"/>
      <c r="SOQ48" s="31"/>
      <c r="SOR48" s="32"/>
      <c r="SOS48" s="32"/>
      <c r="SOT48" s="32"/>
      <c r="SOU48" s="33"/>
      <c r="SOV48" s="34"/>
      <c r="SOW48" s="30"/>
      <c r="SOX48" s="30"/>
      <c r="SOY48" s="31"/>
      <c r="SOZ48" s="32"/>
      <c r="SPA48" s="32"/>
      <c r="SPB48" s="32"/>
      <c r="SPC48" s="33"/>
      <c r="SPD48" s="34"/>
      <c r="SPE48" s="30"/>
      <c r="SPF48" s="30"/>
      <c r="SPG48" s="31"/>
      <c r="SPH48" s="32"/>
      <c r="SPI48" s="32"/>
      <c r="SPJ48" s="32"/>
      <c r="SPK48" s="33"/>
      <c r="SPL48" s="34"/>
      <c r="SPM48" s="30"/>
      <c r="SPN48" s="30"/>
      <c r="SPO48" s="31"/>
      <c r="SPP48" s="32"/>
      <c r="SPQ48" s="32"/>
      <c r="SPR48" s="32"/>
      <c r="SPS48" s="33"/>
      <c r="SPT48" s="34"/>
      <c r="SPU48" s="30"/>
      <c r="SPV48" s="30"/>
      <c r="SPW48" s="31"/>
      <c r="SPX48" s="32"/>
      <c r="SPY48" s="32"/>
      <c r="SPZ48" s="32"/>
      <c r="SQA48" s="33"/>
      <c r="SQB48" s="34"/>
      <c r="SQC48" s="30"/>
      <c r="SQD48" s="30"/>
      <c r="SQE48" s="31"/>
      <c r="SQF48" s="32"/>
      <c r="SQG48" s="32"/>
      <c r="SQH48" s="32"/>
      <c r="SQI48" s="33"/>
      <c r="SQJ48" s="34"/>
      <c r="SQK48" s="30"/>
      <c r="SQL48" s="30"/>
      <c r="SQM48" s="31"/>
      <c r="SQN48" s="32"/>
      <c r="SQO48" s="32"/>
      <c r="SQP48" s="32"/>
      <c r="SQQ48" s="33"/>
      <c r="SQR48" s="34"/>
      <c r="SQS48" s="30"/>
      <c r="SQT48" s="30"/>
      <c r="SQU48" s="31"/>
      <c r="SQV48" s="32"/>
      <c r="SQW48" s="32"/>
      <c r="SQX48" s="32"/>
      <c r="SQY48" s="33"/>
      <c r="SQZ48" s="34"/>
      <c r="SRA48" s="30"/>
      <c r="SRB48" s="30"/>
      <c r="SRC48" s="31"/>
      <c r="SRD48" s="32"/>
      <c r="SRE48" s="32"/>
      <c r="SRF48" s="32"/>
      <c r="SRG48" s="33"/>
      <c r="SRH48" s="34"/>
      <c r="SRI48" s="30"/>
      <c r="SRJ48" s="30"/>
      <c r="SRK48" s="31"/>
      <c r="SRL48" s="32"/>
      <c r="SRM48" s="32"/>
      <c r="SRN48" s="32"/>
      <c r="SRO48" s="33"/>
      <c r="SRP48" s="34"/>
      <c r="SRQ48" s="30"/>
      <c r="SRR48" s="30"/>
      <c r="SRS48" s="31"/>
      <c r="SRT48" s="32"/>
      <c r="SRU48" s="32"/>
      <c r="SRV48" s="32"/>
      <c r="SRW48" s="33"/>
      <c r="SRX48" s="34"/>
      <c r="SRY48" s="30"/>
      <c r="SRZ48" s="30"/>
      <c r="SSA48" s="31"/>
      <c r="SSB48" s="32"/>
      <c r="SSC48" s="32"/>
      <c r="SSD48" s="32"/>
      <c r="SSE48" s="33"/>
      <c r="SSF48" s="34"/>
      <c r="SSG48" s="30"/>
      <c r="SSH48" s="30"/>
      <c r="SSI48" s="31"/>
      <c r="SSJ48" s="32"/>
      <c r="SSK48" s="32"/>
      <c r="SSL48" s="32"/>
      <c r="SSM48" s="33"/>
      <c r="SSN48" s="34"/>
      <c r="SSO48" s="30"/>
      <c r="SSP48" s="30"/>
      <c r="SSQ48" s="31"/>
      <c r="SSR48" s="32"/>
      <c r="SSS48" s="32"/>
      <c r="SST48" s="32"/>
      <c r="SSU48" s="33"/>
      <c r="SSV48" s="34"/>
      <c r="SSW48" s="30"/>
      <c r="SSX48" s="30"/>
      <c r="SSY48" s="31"/>
      <c r="SSZ48" s="32"/>
      <c r="STA48" s="32"/>
      <c r="STB48" s="32"/>
      <c r="STC48" s="33"/>
      <c r="STD48" s="34"/>
      <c r="STE48" s="30"/>
      <c r="STF48" s="30"/>
      <c r="STG48" s="31"/>
      <c r="STH48" s="32"/>
      <c r="STI48" s="32"/>
      <c r="STJ48" s="32"/>
      <c r="STK48" s="33"/>
      <c r="STL48" s="34"/>
      <c r="STM48" s="30"/>
      <c r="STN48" s="30"/>
      <c r="STO48" s="31"/>
      <c r="STP48" s="32"/>
      <c r="STQ48" s="32"/>
      <c r="STR48" s="32"/>
      <c r="STS48" s="33"/>
      <c r="STT48" s="34"/>
      <c r="STU48" s="30"/>
      <c r="STV48" s="30"/>
      <c r="STW48" s="31"/>
      <c r="STX48" s="32"/>
      <c r="STY48" s="32"/>
      <c r="STZ48" s="32"/>
      <c r="SUA48" s="33"/>
      <c r="SUB48" s="34"/>
      <c r="SUC48" s="30"/>
      <c r="SUD48" s="30"/>
      <c r="SUE48" s="31"/>
      <c r="SUF48" s="32"/>
      <c r="SUG48" s="32"/>
      <c r="SUH48" s="32"/>
      <c r="SUI48" s="33"/>
      <c r="SUJ48" s="34"/>
      <c r="SUK48" s="30"/>
      <c r="SUL48" s="30"/>
      <c r="SUM48" s="31"/>
      <c r="SUN48" s="32"/>
      <c r="SUO48" s="32"/>
      <c r="SUP48" s="32"/>
      <c r="SUQ48" s="33"/>
      <c r="SUR48" s="34"/>
      <c r="SUS48" s="30"/>
      <c r="SUT48" s="30"/>
      <c r="SUU48" s="31"/>
      <c r="SUV48" s="32"/>
      <c r="SUW48" s="32"/>
      <c r="SUX48" s="32"/>
      <c r="SUY48" s="33"/>
      <c r="SUZ48" s="34"/>
      <c r="SVA48" s="30"/>
      <c r="SVB48" s="30"/>
      <c r="SVC48" s="31"/>
      <c r="SVD48" s="32"/>
      <c r="SVE48" s="32"/>
      <c r="SVF48" s="32"/>
      <c r="SVG48" s="33"/>
      <c r="SVH48" s="34"/>
      <c r="SVI48" s="30"/>
      <c r="SVJ48" s="30"/>
      <c r="SVK48" s="31"/>
      <c r="SVL48" s="32"/>
      <c r="SVM48" s="32"/>
      <c r="SVN48" s="32"/>
      <c r="SVO48" s="33"/>
      <c r="SVP48" s="34"/>
      <c r="SVQ48" s="30"/>
      <c r="SVR48" s="30"/>
      <c r="SVS48" s="31"/>
      <c r="SVT48" s="32"/>
      <c r="SVU48" s="32"/>
      <c r="SVV48" s="32"/>
      <c r="SVW48" s="33"/>
      <c r="SVX48" s="34"/>
      <c r="SVY48" s="30"/>
      <c r="SVZ48" s="30"/>
      <c r="SWA48" s="31"/>
      <c r="SWB48" s="32"/>
      <c r="SWC48" s="32"/>
      <c r="SWD48" s="32"/>
      <c r="SWE48" s="33"/>
      <c r="SWF48" s="34"/>
      <c r="SWG48" s="30"/>
      <c r="SWH48" s="30"/>
      <c r="SWI48" s="31"/>
      <c r="SWJ48" s="32"/>
      <c r="SWK48" s="32"/>
      <c r="SWL48" s="32"/>
      <c r="SWM48" s="33"/>
      <c r="SWN48" s="34"/>
      <c r="SWO48" s="30"/>
      <c r="SWP48" s="30"/>
      <c r="SWQ48" s="31"/>
      <c r="SWR48" s="32"/>
      <c r="SWS48" s="32"/>
      <c r="SWT48" s="32"/>
      <c r="SWU48" s="33"/>
      <c r="SWV48" s="34"/>
      <c r="SWW48" s="30"/>
      <c r="SWX48" s="30"/>
      <c r="SWY48" s="31"/>
      <c r="SWZ48" s="32"/>
      <c r="SXA48" s="32"/>
      <c r="SXB48" s="32"/>
      <c r="SXC48" s="33"/>
      <c r="SXD48" s="34"/>
      <c r="SXE48" s="30"/>
      <c r="SXF48" s="30"/>
      <c r="SXG48" s="31"/>
      <c r="SXH48" s="32"/>
      <c r="SXI48" s="32"/>
      <c r="SXJ48" s="32"/>
      <c r="SXK48" s="33"/>
      <c r="SXL48" s="34"/>
      <c r="SXM48" s="30"/>
      <c r="SXN48" s="30"/>
      <c r="SXO48" s="31"/>
      <c r="SXP48" s="32"/>
      <c r="SXQ48" s="32"/>
      <c r="SXR48" s="32"/>
      <c r="SXS48" s="33"/>
      <c r="SXT48" s="34"/>
      <c r="SXU48" s="30"/>
      <c r="SXV48" s="30"/>
      <c r="SXW48" s="31"/>
      <c r="SXX48" s="32"/>
      <c r="SXY48" s="32"/>
      <c r="SXZ48" s="32"/>
      <c r="SYA48" s="33"/>
      <c r="SYB48" s="34"/>
      <c r="SYC48" s="30"/>
      <c r="SYD48" s="30"/>
      <c r="SYE48" s="31"/>
      <c r="SYF48" s="32"/>
      <c r="SYG48" s="32"/>
      <c r="SYH48" s="32"/>
      <c r="SYI48" s="33"/>
      <c r="SYJ48" s="34"/>
      <c r="SYK48" s="30"/>
      <c r="SYL48" s="30"/>
      <c r="SYM48" s="31"/>
      <c r="SYN48" s="32"/>
      <c r="SYO48" s="32"/>
      <c r="SYP48" s="32"/>
      <c r="SYQ48" s="33"/>
      <c r="SYR48" s="34"/>
      <c r="SYS48" s="30"/>
      <c r="SYT48" s="30"/>
      <c r="SYU48" s="31"/>
      <c r="SYV48" s="32"/>
      <c r="SYW48" s="32"/>
      <c r="SYX48" s="32"/>
      <c r="SYY48" s="33"/>
      <c r="SYZ48" s="34"/>
      <c r="SZA48" s="30"/>
      <c r="SZB48" s="30"/>
      <c r="SZC48" s="31"/>
      <c r="SZD48" s="32"/>
      <c r="SZE48" s="32"/>
      <c r="SZF48" s="32"/>
      <c r="SZG48" s="33"/>
      <c r="SZH48" s="34"/>
      <c r="SZI48" s="30"/>
      <c r="SZJ48" s="30"/>
      <c r="SZK48" s="31"/>
      <c r="SZL48" s="32"/>
      <c r="SZM48" s="32"/>
      <c r="SZN48" s="32"/>
      <c r="SZO48" s="33"/>
      <c r="SZP48" s="34"/>
      <c r="SZQ48" s="30"/>
      <c r="SZR48" s="30"/>
      <c r="SZS48" s="31"/>
      <c r="SZT48" s="32"/>
      <c r="SZU48" s="32"/>
      <c r="SZV48" s="32"/>
      <c r="SZW48" s="33"/>
      <c r="SZX48" s="34"/>
      <c r="SZY48" s="30"/>
      <c r="SZZ48" s="30"/>
      <c r="TAA48" s="31"/>
      <c r="TAB48" s="32"/>
      <c r="TAC48" s="32"/>
      <c r="TAD48" s="32"/>
      <c r="TAE48" s="33"/>
      <c r="TAF48" s="34"/>
      <c r="TAG48" s="30"/>
      <c r="TAH48" s="30"/>
      <c r="TAI48" s="31"/>
      <c r="TAJ48" s="32"/>
      <c r="TAK48" s="32"/>
      <c r="TAL48" s="32"/>
      <c r="TAM48" s="33"/>
      <c r="TAN48" s="34"/>
      <c r="TAO48" s="30"/>
      <c r="TAP48" s="30"/>
      <c r="TAQ48" s="31"/>
      <c r="TAR48" s="32"/>
      <c r="TAS48" s="32"/>
      <c r="TAT48" s="32"/>
      <c r="TAU48" s="33"/>
      <c r="TAV48" s="34"/>
      <c r="TAW48" s="30"/>
      <c r="TAX48" s="30"/>
      <c r="TAY48" s="31"/>
      <c r="TAZ48" s="32"/>
      <c r="TBA48" s="32"/>
      <c r="TBB48" s="32"/>
      <c r="TBC48" s="33"/>
      <c r="TBD48" s="34"/>
      <c r="TBE48" s="30"/>
      <c r="TBF48" s="30"/>
      <c r="TBG48" s="31"/>
      <c r="TBH48" s="32"/>
      <c r="TBI48" s="32"/>
      <c r="TBJ48" s="32"/>
      <c r="TBK48" s="33"/>
      <c r="TBL48" s="34"/>
      <c r="TBM48" s="30"/>
      <c r="TBN48" s="30"/>
      <c r="TBO48" s="31"/>
      <c r="TBP48" s="32"/>
      <c r="TBQ48" s="32"/>
      <c r="TBR48" s="32"/>
      <c r="TBS48" s="33"/>
      <c r="TBT48" s="34"/>
      <c r="TBU48" s="30"/>
      <c r="TBV48" s="30"/>
      <c r="TBW48" s="31"/>
      <c r="TBX48" s="32"/>
      <c r="TBY48" s="32"/>
      <c r="TBZ48" s="32"/>
      <c r="TCA48" s="33"/>
      <c r="TCB48" s="34"/>
      <c r="TCC48" s="30"/>
      <c r="TCD48" s="30"/>
      <c r="TCE48" s="31"/>
      <c r="TCF48" s="32"/>
      <c r="TCG48" s="32"/>
      <c r="TCH48" s="32"/>
      <c r="TCI48" s="33"/>
      <c r="TCJ48" s="34"/>
      <c r="TCK48" s="30"/>
      <c r="TCL48" s="30"/>
      <c r="TCM48" s="31"/>
      <c r="TCN48" s="32"/>
      <c r="TCO48" s="32"/>
      <c r="TCP48" s="32"/>
      <c r="TCQ48" s="33"/>
      <c r="TCR48" s="34"/>
      <c r="TCS48" s="30"/>
      <c r="TCT48" s="30"/>
      <c r="TCU48" s="31"/>
      <c r="TCV48" s="32"/>
      <c r="TCW48" s="32"/>
      <c r="TCX48" s="32"/>
      <c r="TCY48" s="33"/>
      <c r="TCZ48" s="34"/>
      <c r="TDA48" s="30"/>
      <c r="TDB48" s="30"/>
      <c r="TDC48" s="31"/>
      <c r="TDD48" s="32"/>
      <c r="TDE48" s="32"/>
      <c r="TDF48" s="32"/>
      <c r="TDG48" s="33"/>
      <c r="TDH48" s="34"/>
      <c r="TDI48" s="30"/>
      <c r="TDJ48" s="30"/>
      <c r="TDK48" s="31"/>
      <c r="TDL48" s="32"/>
      <c r="TDM48" s="32"/>
      <c r="TDN48" s="32"/>
      <c r="TDO48" s="33"/>
      <c r="TDP48" s="34"/>
      <c r="TDQ48" s="30"/>
      <c r="TDR48" s="30"/>
      <c r="TDS48" s="31"/>
      <c r="TDT48" s="32"/>
      <c r="TDU48" s="32"/>
      <c r="TDV48" s="32"/>
      <c r="TDW48" s="33"/>
      <c r="TDX48" s="34"/>
      <c r="TDY48" s="30"/>
      <c r="TDZ48" s="30"/>
      <c r="TEA48" s="31"/>
      <c r="TEB48" s="32"/>
      <c r="TEC48" s="32"/>
      <c r="TED48" s="32"/>
      <c r="TEE48" s="33"/>
      <c r="TEF48" s="34"/>
      <c r="TEG48" s="30"/>
      <c r="TEH48" s="30"/>
      <c r="TEI48" s="31"/>
      <c r="TEJ48" s="32"/>
      <c r="TEK48" s="32"/>
      <c r="TEL48" s="32"/>
      <c r="TEM48" s="33"/>
      <c r="TEN48" s="34"/>
      <c r="TEO48" s="30"/>
      <c r="TEP48" s="30"/>
      <c r="TEQ48" s="31"/>
      <c r="TER48" s="32"/>
      <c r="TES48" s="32"/>
      <c r="TET48" s="32"/>
      <c r="TEU48" s="33"/>
      <c r="TEV48" s="34"/>
      <c r="TEW48" s="30"/>
      <c r="TEX48" s="30"/>
      <c r="TEY48" s="31"/>
      <c r="TEZ48" s="32"/>
      <c r="TFA48" s="32"/>
      <c r="TFB48" s="32"/>
      <c r="TFC48" s="33"/>
      <c r="TFD48" s="34"/>
      <c r="TFE48" s="30"/>
      <c r="TFF48" s="30"/>
      <c r="TFG48" s="31"/>
      <c r="TFH48" s="32"/>
      <c r="TFI48" s="32"/>
      <c r="TFJ48" s="32"/>
      <c r="TFK48" s="33"/>
      <c r="TFL48" s="34"/>
      <c r="TFM48" s="30"/>
      <c r="TFN48" s="30"/>
      <c r="TFO48" s="31"/>
      <c r="TFP48" s="32"/>
      <c r="TFQ48" s="32"/>
      <c r="TFR48" s="32"/>
      <c r="TFS48" s="33"/>
      <c r="TFT48" s="34"/>
      <c r="TFU48" s="30"/>
      <c r="TFV48" s="30"/>
      <c r="TFW48" s="31"/>
      <c r="TFX48" s="32"/>
      <c r="TFY48" s="32"/>
      <c r="TFZ48" s="32"/>
      <c r="TGA48" s="33"/>
      <c r="TGB48" s="34"/>
      <c r="TGC48" s="30"/>
      <c r="TGD48" s="30"/>
      <c r="TGE48" s="31"/>
      <c r="TGF48" s="32"/>
      <c r="TGG48" s="32"/>
      <c r="TGH48" s="32"/>
      <c r="TGI48" s="33"/>
      <c r="TGJ48" s="34"/>
      <c r="TGK48" s="30"/>
      <c r="TGL48" s="30"/>
      <c r="TGM48" s="31"/>
      <c r="TGN48" s="32"/>
      <c r="TGO48" s="32"/>
      <c r="TGP48" s="32"/>
      <c r="TGQ48" s="33"/>
      <c r="TGR48" s="34"/>
      <c r="TGS48" s="30"/>
      <c r="TGT48" s="30"/>
      <c r="TGU48" s="31"/>
      <c r="TGV48" s="32"/>
      <c r="TGW48" s="32"/>
      <c r="TGX48" s="32"/>
      <c r="TGY48" s="33"/>
      <c r="TGZ48" s="34"/>
      <c r="THA48" s="30"/>
      <c r="THB48" s="30"/>
      <c r="THC48" s="31"/>
      <c r="THD48" s="32"/>
      <c r="THE48" s="32"/>
      <c r="THF48" s="32"/>
      <c r="THG48" s="33"/>
      <c r="THH48" s="34"/>
      <c r="THI48" s="30"/>
      <c r="THJ48" s="30"/>
      <c r="THK48" s="31"/>
      <c r="THL48" s="32"/>
      <c r="THM48" s="32"/>
      <c r="THN48" s="32"/>
      <c r="THO48" s="33"/>
      <c r="THP48" s="34"/>
      <c r="THQ48" s="30"/>
      <c r="THR48" s="30"/>
      <c r="THS48" s="31"/>
      <c r="THT48" s="32"/>
      <c r="THU48" s="32"/>
      <c r="THV48" s="32"/>
      <c r="THW48" s="33"/>
      <c r="THX48" s="34"/>
      <c r="THY48" s="30"/>
      <c r="THZ48" s="30"/>
      <c r="TIA48" s="31"/>
      <c r="TIB48" s="32"/>
      <c r="TIC48" s="32"/>
      <c r="TID48" s="32"/>
      <c r="TIE48" s="33"/>
      <c r="TIF48" s="34"/>
      <c r="TIG48" s="30"/>
      <c r="TIH48" s="30"/>
      <c r="TII48" s="31"/>
      <c r="TIJ48" s="32"/>
      <c r="TIK48" s="32"/>
      <c r="TIL48" s="32"/>
      <c r="TIM48" s="33"/>
      <c r="TIN48" s="34"/>
      <c r="TIO48" s="30"/>
      <c r="TIP48" s="30"/>
      <c r="TIQ48" s="31"/>
      <c r="TIR48" s="32"/>
      <c r="TIS48" s="32"/>
      <c r="TIT48" s="32"/>
      <c r="TIU48" s="33"/>
      <c r="TIV48" s="34"/>
      <c r="TIW48" s="30"/>
      <c r="TIX48" s="30"/>
      <c r="TIY48" s="31"/>
      <c r="TIZ48" s="32"/>
      <c r="TJA48" s="32"/>
      <c r="TJB48" s="32"/>
      <c r="TJC48" s="33"/>
      <c r="TJD48" s="34"/>
      <c r="TJE48" s="30"/>
      <c r="TJF48" s="30"/>
      <c r="TJG48" s="31"/>
      <c r="TJH48" s="32"/>
      <c r="TJI48" s="32"/>
      <c r="TJJ48" s="32"/>
      <c r="TJK48" s="33"/>
      <c r="TJL48" s="34"/>
      <c r="TJM48" s="30"/>
      <c r="TJN48" s="30"/>
      <c r="TJO48" s="31"/>
      <c r="TJP48" s="32"/>
      <c r="TJQ48" s="32"/>
      <c r="TJR48" s="32"/>
      <c r="TJS48" s="33"/>
      <c r="TJT48" s="34"/>
      <c r="TJU48" s="30"/>
      <c r="TJV48" s="30"/>
      <c r="TJW48" s="31"/>
      <c r="TJX48" s="32"/>
      <c r="TJY48" s="32"/>
      <c r="TJZ48" s="32"/>
      <c r="TKA48" s="33"/>
      <c r="TKB48" s="34"/>
      <c r="TKC48" s="30"/>
      <c r="TKD48" s="30"/>
      <c r="TKE48" s="31"/>
      <c r="TKF48" s="32"/>
      <c r="TKG48" s="32"/>
      <c r="TKH48" s="32"/>
      <c r="TKI48" s="33"/>
      <c r="TKJ48" s="34"/>
      <c r="TKK48" s="30"/>
      <c r="TKL48" s="30"/>
      <c r="TKM48" s="31"/>
      <c r="TKN48" s="32"/>
      <c r="TKO48" s="32"/>
      <c r="TKP48" s="32"/>
      <c r="TKQ48" s="33"/>
      <c r="TKR48" s="34"/>
      <c r="TKS48" s="30"/>
      <c r="TKT48" s="30"/>
      <c r="TKU48" s="31"/>
      <c r="TKV48" s="32"/>
      <c r="TKW48" s="32"/>
      <c r="TKX48" s="32"/>
      <c r="TKY48" s="33"/>
      <c r="TKZ48" s="34"/>
      <c r="TLA48" s="30"/>
      <c r="TLB48" s="30"/>
      <c r="TLC48" s="31"/>
      <c r="TLD48" s="32"/>
      <c r="TLE48" s="32"/>
      <c r="TLF48" s="32"/>
      <c r="TLG48" s="33"/>
      <c r="TLH48" s="34"/>
      <c r="TLI48" s="30"/>
      <c r="TLJ48" s="30"/>
      <c r="TLK48" s="31"/>
      <c r="TLL48" s="32"/>
      <c r="TLM48" s="32"/>
      <c r="TLN48" s="32"/>
      <c r="TLO48" s="33"/>
      <c r="TLP48" s="34"/>
      <c r="TLQ48" s="30"/>
      <c r="TLR48" s="30"/>
      <c r="TLS48" s="31"/>
      <c r="TLT48" s="32"/>
      <c r="TLU48" s="32"/>
      <c r="TLV48" s="32"/>
      <c r="TLW48" s="33"/>
      <c r="TLX48" s="34"/>
      <c r="TLY48" s="30"/>
      <c r="TLZ48" s="30"/>
      <c r="TMA48" s="31"/>
      <c r="TMB48" s="32"/>
      <c r="TMC48" s="32"/>
      <c r="TMD48" s="32"/>
      <c r="TME48" s="33"/>
      <c r="TMF48" s="34"/>
      <c r="TMG48" s="30"/>
      <c r="TMH48" s="30"/>
      <c r="TMI48" s="31"/>
      <c r="TMJ48" s="32"/>
      <c r="TMK48" s="32"/>
      <c r="TML48" s="32"/>
      <c r="TMM48" s="33"/>
      <c r="TMN48" s="34"/>
      <c r="TMO48" s="30"/>
      <c r="TMP48" s="30"/>
      <c r="TMQ48" s="31"/>
      <c r="TMR48" s="32"/>
      <c r="TMS48" s="32"/>
      <c r="TMT48" s="32"/>
      <c r="TMU48" s="33"/>
      <c r="TMV48" s="34"/>
      <c r="TMW48" s="30"/>
      <c r="TMX48" s="30"/>
      <c r="TMY48" s="31"/>
      <c r="TMZ48" s="32"/>
      <c r="TNA48" s="32"/>
      <c r="TNB48" s="32"/>
      <c r="TNC48" s="33"/>
      <c r="TND48" s="34"/>
      <c r="TNE48" s="30"/>
      <c r="TNF48" s="30"/>
      <c r="TNG48" s="31"/>
      <c r="TNH48" s="32"/>
      <c r="TNI48" s="32"/>
      <c r="TNJ48" s="32"/>
      <c r="TNK48" s="33"/>
      <c r="TNL48" s="34"/>
      <c r="TNM48" s="30"/>
      <c r="TNN48" s="30"/>
      <c r="TNO48" s="31"/>
      <c r="TNP48" s="32"/>
      <c r="TNQ48" s="32"/>
      <c r="TNR48" s="32"/>
      <c r="TNS48" s="33"/>
      <c r="TNT48" s="34"/>
      <c r="TNU48" s="30"/>
      <c r="TNV48" s="30"/>
      <c r="TNW48" s="31"/>
      <c r="TNX48" s="32"/>
      <c r="TNY48" s="32"/>
      <c r="TNZ48" s="32"/>
      <c r="TOA48" s="33"/>
      <c r="TOB48" s="34"/>
      <c r="TOC48" s="30"/>
      <c r="TOD48" s="30"/>
      <c r="TOE48" s="31"/>
      <c r="TOF48" s="32"/>
      <c r="TOG48" s="32"/>
      <c r="TOH48" s="32"/>
      <c r="TOI48" s="33"/>
      <c r="TOJ48" s="34"/>
      <c r="TOK48" s="30"/>
      <c r="TOL48" s="30"/>
      <c r="TOM48" s="31"/>
      <c r="TON48" s="32"/>
      <c r="TOO48" s="32"/>
      <c r="TOP48" s="32"/>
      <c r="TOQ48" s="33"/>
      <c r="TOR48" s="34"/>
      <c r="TOS48" s="30"/>
      <c r="TOT48" s="30"/>
      <c r="TOU48" s="31"/>
      <c r="TOV48" s="32"/>
      <c r="TOW48" s="32"/>
      <c r="TOX48" s="32"/>
      <c r="TOY48" s="33"/>
      <c r="TOZ48" s="34"/>
      <c r="TPA48" s="30"/>
      <c r="TPB48" s="30"/>
      <c r="TPC48" s="31"/>
      <c r="TPD48" s="32"/>
      <c r="TPE48" s="32"/>
      <c r="TPF48" s="32"/>
      <c r="TPG48" s="33"/>
      <c r="TPH48" s="34"/>
      <c r="TPI48" s="30"/>
      <c r="TPJ48" s="30"/>
      <c r="TPK48" s="31"/>
      <c r="TPL48" s="32"/>
      <c r="TPM48" s="32"/>
      <c r="TPN48" s="32"/>
      <c r="TPO48" s="33"/>
      <c r="TPP48" s="34"/>
      <c r="TPQ48" s="30"/>
      <c r="TPR48" s="30"/>
      <c r="TPS48" s="31"/>
      <c r="TPT48" s="32"/>
      <c r="TPU48" s="32"/>
      <c r="TPV48" s="32"/>
      <c r="TPW48" s="33"/>
      <c r="TPX48" s="34"/>
      <c r="TPY48" s="30"/>
      <c r="TPZ48" s="30"/>
      <c r="TQA48" s="31"/>
      <c r="TQB48" s="32"/>
      <c r="TQC48" s="32"/>
      <c r="TQD48" s="32"/>
      <c r="TQE48" s="33"/>
      <c r="TQF48" s="34"/>
      <c r="TQG48" s="30"/>
      <c r="TQH48" s="30"/>
      <c r="TQI48" s="31"/>
      <c r="TQJ48" s="32"/>
      <c r="TQK48" s="32"/>
      <c r="TQL48" s="32"/>
      <c r="TQM48" s="33"/>
      <c r="TQN48" s="34"/>
      <c r="TQO48" s="30"/>
      <c r="TQP48" s="30"/>
      <c r="TQQ48" s="31"/>
      <c r="TQR48" s="32"/>
      <c r="TQS48" s="32"/>
      <c r="TQT48" s="32"/>
      <c r="TQU48" s="33"/>
      <c r="TQV48" s="34"/>
      <c r="TQW48" s="30"/>
      <c r="TQX48" s="30"/>
      <c r="TQY48" s="31"/>
      <c r="TQZ48" s="32"/>
      <c r="TRA48" s="32"/>
      <c r="TRB48" s="32"/>
      <c r="TRC48" s="33"/>
      <c r="TRD48" s="34"/>
      <c r="TRE48" s="30"/>
      <c r="TRF48" s="30"/>
      <c r="TRG48" s="31"/>
      <c r="TRH48" s="32"/>
      <c r="TRI48" s="32"/>
      <c r="TRJ48" s="32"/>
      <c r="TRK48" s="33"/>
      <c r="TRL48" s="34"/>
      <c r="TRM48" s="30"/>
      <c r="TRN48" s="30"/>
      <c r="TRO48" s="31"/>
      <c r="TRP48" s="32"/>
      <c r="TRQ48" s="32"/>
      <c r="TRR48" s="32"/>
      <c r="TRS48" s="33"/>
      <c r="TRT48" s="34"/>
      <c r="TRU48" s="30"/>
      <c r="TRV48" s="30"/>
      <c r="TRW48" s="31"/>
      <c r="TRX48" s="32"/>
      <c r="TRY48" s="32"/>
      <c r="TRZ48" s="32"/>
      <c r="TSA48" s="33"/>
      <c r="TSB48" s="34"/>
      <c r="TSC48" s="30"/>
      <c r="TSD48" s="30"/>
      <c r="TSE48" s="31"/>
      <c r="TSF48" s="32"/>
      <c r="TSG48" s="32"/>
      <c r="TSH48" s="32"/>
      <c r="TSI48" s="33"/>
      <c r="TSJ48" s="34"/>
      <c r="TSK48" s="30"/>
      <c r="TSL48" s="30"/>
      <c r="TSM48" s="31"/>
      <c r="TSN48" s="32"/>
      <c r="TSO48" s="32"/>
      <c r="TSP48" s="32"/>
      <c r="TSQ48" s="33"/>
      <c r="TSR48" s="34"/>
      <c r="TSS48" s="30"/>
      <c r="TST48" s="30"/>
      <c r="TSU48" s="31"/>
      <c r="TSV48" s="32"/>
      <c r="TSW48" s="32"/>
      <c r="TSX48" s="32"/>
      <c r="TSY48" s="33"/>
      <c r="TSZ48" s="34"/>
      <c r="TTA48" s="30"/>
      <c r="TTB48" s="30"/>
      <c r="TTC48" s="31"/>
      <c r="TTD48" s="32"/>
      <c r="TTE48" s="32"/>
      <c r="TTF48" s="32"/>
      <c r="TTG48" s="33"/>
      <c r="TTH48" s="34"/>
      <c r="TTI48" s="30"/>
      <c r="TTJ48" s="30"/>
      <c r="TTK48" s="31"/>
      <c r="TTL48" s="32"/>
      <c r="TTM48" s="32"/>
      <c r="TTN48" s="32"/>
      <c r="TTO48" s="33"/>
      <c r="TTP48" s="34"/>
      <c r="TTQ48" s="30"/>
      <c r="TTR48" s="30"/>
      <c r="TTS48" s="31"/>
      <c r="TTT48" s="32"/>
      <c r="TTU48" s="32"/>
      <c r="TTV48" s="32"/>
      <c r="TTW48" s="33"/>
      <c r="TTX48" s="34"/>
      <c r="TTY48" s="30"/>
      <c r="TTZ48" s="30"/>
      <c r="TUA48" s="31"/>
      <c r="TUB48" s="32"/>
      <c r="TUC48" s="32"/>
      <c r="TUD48" s="32"/>
      <c r="TUE48" s="33"/>
      <c r="TUF48" s="34"/>
      <c r="TUG48" s="30"/>
      <c r="TUH48" s="30"/>
      <c r="TUI48" s="31"/>
      <c r="TUJ48" s="32"/>
      <c r="TUK48" s="32"/>
      <c r="TUL48" s="32"/>
      <c r="TUM48" s="33"/>
      <c r="TUN48" s="34"/>
      <c r="TUO48" s="30"/>
      <c r="TUP48" s="30"/>
      <c r="TUQ48" s="31"/>
      <c r="TUR48" s="32"/>
      <c r="TUS48" s="32"/>
      <c r="TUT48" s="32"/>
      <c r="TUU48" s="33"/>
      <c r="TUV48" s="34"/>
      <c r="TUW48" s="30"/>
      <c r="TUX48" s="30"/>
      <c r="TUY48" s="31"/>
      <c r="TUZ48" s="32"/>
      <c r="TVA48" s="32"/>
      <c r="TVB48" s="32"/>
      <c r="TVC48" s="33"/>
      <c r="TVD48" s="34"/>
      <c r="TVE48" s="30"/>
      <c r="TVF48" s="30"/>
      <c r="TVG48" s="31"/>
      <c r="TVH48" s="32"/>
      <c r="TVI48" s="32"/>
      <c r="TVJ48" s="32"/>
      <c r="TVK48" s="33"/>
      <c r="TVL48" s="34"/>
      <c r="TVM48" s="30"/>
      <c r="TVN48" s="30"/>
      <c r="TVO48" s="31"/>
      <c r="TVP48" s="32"/>
      <c r="TVQ48" s="32"/>
      <c r="TVR48" s="32"/>
      <c r="TVS48" s="33"/>
      <c r="TVT48" s="34"/>
      <c r="TVU48" s="30"/>
      <c r="TVV48" s="30"/>
      <c r="TVW48" s="31"/>
      <c r="TVX48" s="32"/>
      <c r="TVY48" s="32"/>
      <c r="TVZ48" s="32"/>
      <c r="TWA48" s="33"/>
      <c r="TWB48" s="34"/>
      <c r="TWC48" s="30"/>
      <c r="TWD48" s="30"/>
      <c r="TWE48" s="31"/>
      <c r="TWF48" s="32"/>
      <c r="TWG48" s="32"/>
      <c r="TWH48" s="32"/>
      <c r="TWI48" s="33"/>
      <c r="TWJ48" s="34"/>
      <c r="TWK48" s="30"/>
      <c r="TWL48" s="30"/>
      <c r="TWM48" s="31"/>
      <c r="TWN48" s="32"/>
      <c r="TWO48" s="32"/>
      <c r="TWP48" s="32"/>
      <c r="TWQ48" s="33"/>
      <c r="TWR48" s="34"/>
      <c r="TWS48" s="30"/>
      <c r="TWT48" s="30"/>
      <c r="TWU48" s="31"/>
      <c r="TWV48" s="32"/>
      <c r="TWW48" s="32"/>
      <c r="TWX48" s="32"/>
      <c r="TWY48" s="33"/>
      <c r="TWZ48" s="34"/>
      <c r="TXA48" s="30"/>
      <c r="TXB48" s="30"/>
      <c r="TXC48" s="31"/>
      <c r="TXD48" s="32"/>
      <c r="TXE48" s="32"/>
      <c r="TXF48" s="32"/>
      <c r="TXG48" s="33"/>
      <c r="TXH48" s="34"/>
      <c r="TXI48" s="30"/>
      <c r="TXJ48" s="30"/>
      <c r="TXK48" s="31"/>
      <c r="TXL48" s="32"/>
      <c r="TXM48" s="32"/>
      <c r="TXN48" s="32"/>
      <c r="TXO48" s="33"/>
      <c r="TXP48" s="34"/>
      <c r="TXQ48" s="30"/>
      <c r="TXR48" s="30"/>
      <c r="TXS48" s="31"/>
      <c r="TXT48" s="32"/>
      <c r="TXU48" s="32"/>
      <c r="TXV48" s="32"/>
      <c r="TXW48" s="33"/>
      <c r="TXX48" s="34"/>
      <c r="TXY48" s="30"/>
      <c r="TXZ48" s="30"/>
      <c r="TYA48" s="31"/>
      <c r="TYB48" s="32"/>
      <c r="TYC48" s="32"/>
      <c r="TYD48" s="32"/>
      <c r="TYE48" s="33"/>
      <c r="TYF48" s="34"/>
      <c r="TYG48" s="30"/>
      <c r="TYH48" s="30"/>
      <c r="TYI48" s="31"/>
      <c r="TYJ48" s="32"/>
      <c r="TYK48" s="32"/>
      <c r="TYL48" s="32"/>
      <c r="TYM48" s="33"/>
      <c r="TYN48" s="34"/>
      <c r="TYO48" s="30"/>
      <c r="TYP48" s="30"/>
      <c r="TYQ48" s="31"/>
      <c r="TYR48" s="32"/>
      <c r="TYS48" s="32"/>
      <c r="TYT48" s="32"/>
      <c r="TYU48" s="33"/>
      <c r="TYV48" s="34"/>
      <c r="TYW48" s="30"/>
      <c r="TYX48" s="30"/>
      <c r="TYY48" s="31"/>
      <c r="TYZ48" s="32"/>
      <c r="TZA48" s="32"/>
      <c r="TZB48" s="32"/>
      <c r="TZC48" s="33"/>
      <c r="TZD48" s="34"/>
      <c r="TZE48" s="30"/>
      <c r="TZF48" s="30"/>
      <c r="TZG48" s="31"/>
      <c r="TZH48" s="32"/>
      <c r="TZI48" s="32"/>
      <c r="TZJ48" s="32"/>
      <c r="TZK48" s="33"/>
      <c r="TZL48" s="34"/>
      <c r="TZM48" s="30"/>
      <c r="TZN48" s="30"/>
      <c r="TZO48" s="31"/>
      <c r="TZP48" s="32"/>
      <c r="TZQ48" s="32"/>
      <c r="TZR48" s="32"/>
      <c r="TZS48" s="33"/>
      <c r="TZT48" s="34"/>
      <c r="TZU48" s="30"/>
      <c r="TZV48" s="30"/>
      <c r="TZW48" s="31"/>
      <c r="TZX48" s="32"/>
      <c r="TZY48" s="32"/>
      <c r="TZZ48" s="32"/>
      <c r="UAA48" s="33"/>
      <c r="UAB48" s="34"/>
      <c r="UAC48" s="30"/>
      <c r="UAD48" s="30"/>
      <c r="UAE48" s="31"/>
      <c r="UAF48" s="32"/>
      <c r="UAG48" s="32"/>
      <c r="UAH48" s="32"/>
      <c r="UAI48" s="33"/>
      <c r="UAJ48" s="34"/>
      <c r="UAK48" s="30"/>
      <c r="UAL48" s="30"/>
      <c r="UAM48" s="31"/>
      <c r="UAN48" s="32"/>
      <c r="UAO48" s="32"/>
      <c r="UAP48" s="32"/>
      <c r="UAQ48" s="33"/>
      <c r="UAR48" s="34"/>
      <c r="UAS48" s="30"/>
      <c r="UAT48" s="30"/>
      <c r="UAU48" s="31"/>
      <c r="UAV48" s="32"/>
      <c r="UAW48" s="32"/>
      <c r="UAX48" s="32"/>
      <c r="UAY48" s="33"/>
      <c r="UAZ48" s="34"/>
      <c r="UBA48" s="30"/>
      <c r="UBB48" s="30"/>
      <c r="UBC48" s="31"/>
      <c r="UBD48" s="32"/>
      <c r="UBE48" s="32"/>
      <c r="UBF48" s="32"/>
      <c r="UBG48" s="33"/>
      <c r="UBH48" s="34"/>
      <c r="UBI48" s="30"/>
      <c r="UBJ48" s="30"/>
      <c r="UBK48" s="31"/>
      <c r="UBL48" s="32"/>
      <c r="UBM48" s="32"/>
      <c r="UBN48" s="32"/>
      <c r="UBO48" s="33"/>
      <c r="UBP48" s="34"/>
      <c r="UBQ48" s="30"/>
      <c r="UBR48" s="30"/>
      <c r="UBS48" s="31"/>
      <c r="UBT48" s="32"/>
      <c r="UBU48" s="32"/>
      <c r="UBV48" s="32"/>
      <c r="UBW48" s="33"/>
      <c r="UBX48" s="34"/>
      <c r="UBY48" s="30"/>
      <c r="UBZ48" s="30"/>
      <c r="UCA48" s="31"/>
      <c r="UCB48" s="32"/>
      <c r="UCC48" s="32"/>
      <c r="UCD48" s="32"/>
      <c r="UCE48" s="33"/>
      <c r="UCF48" s="34"/>
      <c r="UCG48" s="30"/>
      <c r="UCH48" s="30"/>
      <c r="UCI48" s="31"/>
      <c r="UCJ48" s="32"/>
      <c r="UCK48" s="32"/>
      <c r="UCL48" s="32"/>
      <c r="UCM48" s="33"/>
      <c r="UCN48" s="34"/>
      <c r="UCO48" s="30"/>
      <c r="UCP48" s="30"/>
      <c r="UCQ48" s="31"/>
      <c r="UCR48" s="32"/>
      <c r="UCS48" s="32"/>
      <c r="UCT48" s="32"/>
      <c r="UCU48" s="33"/>
      <c r="UCV48" s="34"/>
      <c r="UCW48" s="30"/>
      <c r="UCX48" s="30"/>
      <c r="UCY48" s="31"/>
      <c r="UCZ48" s="32"/>
      <c r="UDA48" s="32"/>
      <c r="UDB48" s="32"/>
      <c r="UDC48" s="33"/>
      <c r="UDD48" s="34"/>
      <c r="UDE48" s="30"/>
      <c r="UDF48" s="30"/>
      <c r="UDG48" s="31"/>
      <c r="UDH48" s="32"/>
      <c r="UDI48" s="32"/>
      <c r="UDJ48" s="32"/>
      <c r="UDK48" s="33"/>
      <c r="UDL48" s="34"/>
      <c r="UDM48" s="30"/>
      <c r="UDN48" s="30"/>
      <c r="UDO48" s="31"/>
      <c r="UDP48" s="32"/>
      <c r="UDQ48" s="32"/>
      <c r="UDR48" s="32"/>
      <c r="UDS48" s="33"/>
      <c r="UDT48" s="34"/>
      <c r="UDU48" s="30"/>
      <c r="UDV48" s="30"/>
      <c r="UDW48" s="31"/>
      <c r="UDX48" s="32"/>
      <c r="UDY48" s="32"/>
      <c r="UDZ48" s="32"/>
      <c r="UEA48" s="33"/>
      <c r="UEB48" s="34"/>
      <c r="UEC48" s="30"/>
      <c r="UED48" s="30"/>
      <c r="UEE48" s="31"/>
      <c r="UEF48" s="32"/>
      <c r="UEG48" s="32"/>
      <c r="UEH48" s="32"/>
      <c r="UEI48" s="33"/>
      <c r="UEJ48" s="34"/>
      <c r="UEK48" s="30"/>
      <c r="UEL48" s="30"/>
      <c r="UEM48" s="31"/>
      <c r="UEN48" s="32"/>
      <c r="UEO48" s="32"/>
      <c r="UEP48" s="32"/>
      <c r="UEQ48" s="33"/>
      <c r="UER48" s="34"/>
      <c r="UES48" s="30"/>
      <c r="UET48" s="30"/>
      <c r="UEU48" s="31"/>
      <c r="UEV48" s="32"/>
      <c r="UEW48" s="32"/>
      <c r="UEX48" s="32"/>
      <c r="UEY48" s="33"/>
      <c r="UEZ48" s="34"/>
      <c r="UFA48" s="30"/>
      <c r="UFB48" s="30"/>
      <c r="UFC48" s="31"/>
      <c r="UFD48" s="32"/>
      <c r="UFE48" s="32"/>
      <c r="UFF48" s="32"/>
      <c r="UFG48" s="33"/>
      <c r="UFH48" s="34"/>
      <c r="UFI48" s="30"/>
      <c r="UFJ48" s="30"/>
      <c r="UFK48" s="31"/>
      <c r="UFL48" s="32"/>
      <c r="UFM48" s="32"/>
      <c r="UFN48" s="32"/>
      <c r="UFO48" s="33"/>
      <c r="UFP48" s="34"/>
      <c r="UFQ48" s="30"/>
      <c r="UFR48" s="30"/>
      <c r="UFS48" s="31"/>
      <c r="UFT48" s="32"/>
      <c r="UFU48" s="32"/>
      <c r="UFV48" s="32"/>
      <c r="UFW48" s="33"/>
      <c r="UFX48" s="34"/>
      <c r="UFY48" s="30"/>
      <c r="UFZ48" s="30"/>
      <c r="UGA48" s="31"/>
      <c r="UGB48" s="32"/>
      <c r="UGC48" s="32"/>
      <c r="UGD48" s="32"/>
      <c r="UGE48" s="33"/>
      <c r="UGF48" s="34"/>
      <c r="UGG48" s="30"/>
      <c r="UGH48" s="30"/>
      <c r="UGI48" s="31"/>
      <c r="UGJ48" s="32"/>
      <c r="UGK48" s="32"/>
      <c r="UGL48" s="32"/>
      <c r="UGM48" s="33"/>
      <c r="UGN48" s="34"/>
      <c r="UGO48" s="30"/>
      <c r="UGP48" s="30"/>
      <c r="UGQ48" s="31"/>
      <c r="UGR48" s="32"/>
      <c r="UGS48" s="32"/>
      <c r="UGT48" s="32"/>
      <c r="UGU48" s="33"/>
      <c r="UGV48" s="34"/>
      <c r="UGW48" s="30"/>
      <c r="UGX48" s="30"/>
      <c r="UGY48" s="31"/>
      <c r="UGZ48" s="32"/>
      <c r="UHA48" s="32"/>
      <c r="UHB48" s="32"/>
      <c r="UHC48" s="33"/>
      <c r="UHD48" s="34"/>
      <c r="UHE48" s="30"/>
      <c r="UHF48" s="30"/>
      <c r="UHG48" s="31"/>
      <c r="UHH48" s="32"/>
      <c r="UHI48" s="32"/>
      <c r="UHJ48" s="32"/>
      <c r="UHK48" s="33"/>
      <c r="UHL48" s="34"/>
      <c r="UHM48" s="30"/>
      <c r="UHN48" s="30"/>
      <c r="UHO48" s="31"/>
      <c r="UHP48" s="32"/>
      <c r="UHQ48" s="32"/>
      <c r="UHR48" s="32"/>
      <c r="UHS48" s="33"/>
      <c r="UHT48" s="34"/>
      <c r="UHU48" s="30"/>
      <c r="UHV48" s="30"/>
      <c r="UHW48" s="31"/>
      <c r="UHX48" s="32"/>
      <c r="UHY48" s="32"/>
      <c r="UHZ48" s="32"/>
      <c r="UIA48" s="33"/>
      <c r="UIB48" s="34"/>
      <c r="UIC48" s="30"/>
      <c r="UID48" s="30"/>
      <c r="UIE48" s="31"/>
      <c r="UIF48" s="32"/>
      <c r="UIG48" s="32"/>
      <c r="UIH48" s="32"/>
      <c r="UII48" s="33"/>
      <c r="UIJ48" s="34"/>
      <c r="UIK48" s="30"/>
      <c r="UIL48" s="30"/>
      <c r="UIM48" s="31"/>
      <c r="UIN48" s="32"/>
      <c r="UIO48" s="32"/>
      <c r="UIP48" s="32"/>
      <c r="UIQ48" s="33"/>
      <c r="UIR48" s="34"/>
      <c r="UIS48" s="30"/>
      <c r="UIT48" s="30"/>
      <c r="UIU48" s="31"/>
      <c r="UIV48" s="32"/>
      <c r="UIW48" s="32"/>
      <c r="UIX48" s="32"/>
      <c r="UIY48" s="33"/>
      <c r="UIZ48" s="34"/>
      <c r="UJA48" s="30"/>
      <c r="UJB48" s="30"/>
      <c r="UJC48" s="31"/>
      <c r="UJD48" s="32"/>
      <c r="UJE48" s="32"/>
      <c r="UJF48" s="32"/>
      <c r="UJG48" s="33"/>
      <c r="UJH48" s="34"/>
      <c r="UJI48" s="30"/>
      <c r="UJJ48" s="30"/>
      <c r="UJK48" s="31"/>
      <c r="UJL48" s="32"/>
      <c r="UJM48" s="32"/>
      <c r="UJN48" s="32"/>
      <c r="UJO48" s="33"/>
      <c r="UJP48" s="34"/>
      <c r="UJQ48" s="30"/>
      <c r="UJR48" s="30"/>
      <c r="UJS48" s="31"/>
      <c r="UJT48" s="32"/>
      <c r="UJU48" s="32"/>
      <c r="UJV48" s="32"/>
      <c r="UJW48" s="33"/>
      <c r="UJX48" s="34"/>
      <c r="UJY48" s="30"/>
      <c r="UJZ48" s="30"/>
      <c r="UKA48" s="31"/>
      <c r="UKB48" s="32"/>
      <c r="UKC48" s="32"/>
      <c r="UKD48" s="32"/>
      <c r="UKE48" s="33"/>
      <c r="UKF48" s="34"/>
      <c r="UKG48" s="30"/>
      <c r="UKH48" s="30"/>
      <c r="UKI48" s="31"/>
      <c r="UKJ48" s="32"/>
      <c r="UKK48" s="32"/>
      <c r="UKL48" s="32"/>
      <c r="UKM48" s="33"/>
      <c r="UKN48" s="34"/>
      <c r="UKO48" s="30"/>
      <c r="UKP48" s="30"/>
      <c r="UKQ48" s="31"/>
      <c r="UKR48" s="32"/>
      <c r="UKS48" s="32"/>
      <c r="UKT48" s="32"/>
      <c r="UKU48" s="33"/>
      <c r="UKV48" s="34"/>
      <c r="UKW48" s="30"/>
      <c r="UKX48" s="30"/>
      <c r="UKY48" s="31"/>
      <c r="UKZ48" s="32"/>
      <c r="ULA48" s="32"/>
      <c r="ULB48" s="32"/>
      <c r="ULC48" s="33"/>
      <c r="ULD48" s="34"/>
      <c r="ULE48" s="30"/>
      <c r="ULF48" s="30"/>
      <c r="ULG48" s="31"/>
      <c r="ULH48" s="32"/>
      <c r="ULI48" s="32"/>
      <c r="ULJ48" s="32"/>
      <c r="ULK48" s="33"/>
      <c r="ULL48" s="34"/>
      <c r="ULM48" s="30"/>
      <c r="ULN48" s="30"/>
      <c r="ULO48" s="31"/>
      <c r="ULP48" s="32"/>
      <c r="ULQ48" s="32"/>
      <c r="ULR48" s="32"/>
      <c r="ULS48" s="33"/>
      <c r="ULT48" s="34"/>
      <c r="ULU48" s="30"/>
      <c r="ULV48" s="30"/>
      <c r="ULW48" s="31"/>
      <c r="ULX48" s="32"/>
      <c r="ULY48" s="32"/>
      <c r="ULZ48" s="32"/>
      <c r="UMA48" s="33"/>
      <c r="UMB48" s="34"/>
      <c r="UMC48" s="30"/>
      <c r="UMD48" s="30"/>
      <c r="UME48" s="31"/>
      <c r="UMF48" s="32"/>
      <c r="UMG48" s="32"/>
      <c r="UMH48" s="32"/>
      <c r="UMI48" s="33"/>
      <c r="UMJ48" s="34"/>
      <c r="UMK48" s="30"/>
      <c r="UML48" s="30"/>
      <c r="UMM48" s="31"/>
      <c r="UMN48" s="32"/>
      <c r="UMO48" s="32"/>
      <c r="UMP48" s="32"/>
      <c r="UMQ48" s="33"/>
      <c r="UMR48" s="34"/>
      <c r="UMS48" s="30"/>
      <c r="UMT48" s="30"/>
      <c r="UMU48" s="31"/>
      <c r="UMV48" s="32"/>
      <c r="UMW48" s="32"/>
      <c r="UMX48" s="32"/>
      <c r="UMY48" s="33"/>
      <c r="UMZ48" s="34"/>
      <c r="UNA48" s="30"/>
      <c r="UNB48" s="30"/>
      <c r="UNC48" s="31"/>
      <c r="UND48" s="32"/>
      <c r="UNE48" s="32"/>
      <c r="UNF48" s="32"/>
      <c r="UNG48" s="33"/>
      <c r="UNH48" s="34"/>
      <c r="UNI48" s="30"/>
      <c r="UNJ48" s="30"/>
      <c r="UNK48" s="31"/>
      <c r="UNL48" s="32"/>
      <c r="UNM48" s="32"/>
      <c r="UNN48" s="32"/>
      <c r="UNO48" s="33"/>
      <c r="UNP48" s="34"/>
      <c r="UNQ48" s="30"/>
      <c r="UNR48" s="30"/>
      <c r="UNS48" s="31"/>
      <c r="UNT48" s="32"/>
      <c r="UNU48" s="32"/>
      <c r="UNV48" s="32"/>
      <c r="UNW48" s="33"/>
      <c r="UNX48" s="34"/>
      <c r="UNY48" s="30"/>
      <c r="UNZ48" s="30"/>
      <c r="UOA48" s="31"/>
      <c r="UOB48" s="32"/>
      <c r="UOC48" s="32"/>
      <c r="UOD48" s="32"/>
      <c r="UOE48" s="33"/>
      <c r="UOF48" s="34"/>
      <c r="UOG48" s="30"/>
      <c r="UOH48" s="30"/>
      <c r="UOI48" s="31"/>
      <c r="UOJ48" s="32"/>
      <c r="UOK48" s="32"/>
      <c r="UOL48" s="32"/>
      <c r="UOM48" s="33"/>
      <c r="UON48" s="34"/>
      <c r="UOO48" s="30"/>
      <c r="UOP48" s="30"/>
      <c r="UOQ48" s="31"/>
      <c r="UOR48" s="32"/>
      <c r="UOS48" s="32"/>
      <c r="UOT48" s="32"/>
      <c r="UOU48" s="33"/>
      <c r="UOV48" s="34"/>
      <c r="UOW48" s="30"/>
      <c r="UOX48" s="30"/>
      <c r="UOY48" s="31"/>
      <c r="UOZ48" s="32"/>
      <c r="UPA48" s="32"/>
      <c r="UPB48" s="32"/>
      <c r="UPC48" s="33"/>
      <c r="UPD48" s="34"/>
      <c r="UPE48" s="30"/>
      <c r="UPF48" s="30"/>
      <c r="UPG48" s="31"/>
      <c r="UPH48" s="32"/>
      <c r="UPI48" s="32"/>
      <c r="UPJ48" s="32"/>
      <c r="UPK48" s="33"/>
      <c r="UPL48" s="34"/>
      <c r="UPM48" s="30"/>
      <c r="UPN48" s="30"/>
      <c r="UPO48" s="31"/>
      <c r="UPP48" s="32"/>
      <c r="UPQ48" s="32"/>
      <c r="UPR48" s="32"/>
      <c r="UPS48" s="33"/>
      <c r="UPT48" s="34"/>
      <c r="UPU48" s="30"/>
      <c r="UPV48" s="30"/>
      <c r="UPW48" s="31"/>
      <c r="UPX48" s="32"/>
      <c r="UPY48" s="32"/>
      <c r="UPZ48" s="32"/>
      <c r="UQA48" s="33"/>
      <c r="UQB48" s="34"/>
      <c r="UQC48" s="30"/>
      <c r="UQD48" s="30"/>
      <c r="UQE48" s="31"/>
      <c r="UQF48" s="32"/>
      <c r="UQG48" s="32"/>
      <c r="UQH48" s="32"/>
      <c r="UQI48" s="33"/>
      <c r="UQJ48" s="34"/>
      <c r="UQK48" s="30"/>
      <c r="UQL48" s="30"/>
      <c r="UQM48" s="31"/>
      <c r="UQN48" s="32"/>
      <c r="UQO48" s="32"/>
      <c r="UQP48" s="32"/>
      <c r="UQQ48" s="33"/>
      <c r="UQR48" s="34"/>
      <c r="UQS48" s="30"/>
      <c r="UQT48" s="30"/>
      <c r="UQU48" s="31"/>
      <c r="UQV48" s="32"/>
      <c r="UQW48" s="32"/>
      <c r="UQX48" s="32"/>
      <c r="UQY48" s="33"/>
      <c r="UQZ48" s="34"/>
      <c r="URA48" s="30"/>
      <c r="URB48" s="30"/>
      <c r="URC48" s="31"/>
      <c r="URD48" s="32"/>
      <c r="URE48" s="32"/>
      <c r="URF48" s="32"/>
      <c r="URG48" s="33"/>
      <c r="URH48" s="34"/>
      <c r="URI48" s="30"/>
      <c r="URJ48" s="30"/>
      <c r="URK48" s="31"/>
      <c r="URL48" s="32"/>
      <c r="URM48" s="32"/>
      <c r="URN48" s="32"/>
      <c r="URO48" s="33"/>
      <c r="URP48" s="34"/>
      <c r="URQ48" s="30"/>
      <c r="URR48" s="30"/>
      <c r="URS48" s="31"/>
      <c r="URT48" s="32"/>
      <c r="URU48" s="32"/>
      <c r="URV48" s="32"/>
      <c r="URW48" s="33"/>
      <c r="URX48" s="34"/>
      <c r="URY48" s="30"/>
      <c r="URZ48" s="30"/>
      <c r="USA48" s="31"/>
      <c r="USB48" s="32"/>
      <c r="USC48" s="32"/>
      <c r="USD48" s="32"/>
      <c r="USE48" s="33"/>
      <c r="USF48" s="34"/>
      <c r="USG48" s="30"/>
      <c r="USH48" s="30"/>
      <c r="USI48" s="31"/>
      <c r="USJ48" s="32"/>
      <c r="USK48" s="32"/>
      <c r="USL48" s="32"/>
      <c r="USM48" s="33"/>
      <c r="USN48" s="34"/>
      <c r="USO48" s="30"/>
      <c r="USP48" s="30"/>
      <c r="USQ48" s="31"/>
      <c r="USR48" s="32"/>
      <c r="USS48" s="32"/>
      <c r="UST48" s="32"/>
      <c r="USU48" s="33"/>
      <c r="USV48" s="34"/>
      <c r="USW48" s="30"/>
      <c r="USX48" s="30"/>
      <c r="USY48" s="31"/>
      <c r="USZ48" s="32"/>
      <c r="UTA48" s="32"/>
      <c r="UTB48" s="32"/>
      <c r="UTC48" s="33"/>
      <c r="UTD48" s="34"/>
      <c r="UTE48" s="30"/>
      <c r="UTF48" s="30"/>
      <c r="UTG48" s="31"/>
      <c r="UTH48" s="32"/>
      <c r="UTI48" s="32"/>
      <c r="UTJ48" s="32"/>
      <c r="UTK48" s="33"/>
      <c r="UTL48" s="34"/>
      <c r="UTM48" s="30"/>
      <c r="UTN48" s="30"/>
      <c r="UTO48" s="31"/>
      <c r="UTP48" s="32"/>
      <c r="UTQ48" s="32"/>
      <c r="UTR48" s="32"/>
      <c r="UTS48" s="33"/>
      <c r="UTT48" s="34"/>
      <c r="UTU48" s="30"/>
      <c r="UTV48" s="30"/>
      <c r="UTW48" s="31"/>
      <c r="UTX48" s="32"/>
      <c r="UTY48" s="32"/>
      <c r="UTZ48" s="32"/>
      <c r="UUA48" s="33"/>
      <c r="UUB48" s="34"/>
      <c r="UUC48" s="30"/>
      <c r="UUD48" s="30"/>
      <c r="UUE48" s="31"/>
      <c r="UUF48" s="32"/>
      <c r="UUG48" s="32"/>
      <c r="UUH48" s="32"/>
      <c r="UUI48" s="33"/>
      <c r="UUJ48" s="34"/>
      <c r="UUK48" s="30"/>
      <c r="UUL48" s="30"/>
      <c r="UUM48" s="31"/>
      <c r="UUN48" s="32"/>
      <c r="UUO48" s="32"/>
      <c r="UUP48" s="32"/>
      <c r="UUQ48" s="33"/>
      <c r="UUR48" s="34"/>
      <c r="UUS48" s="30"/>
      <c r="UUT48" s="30"/>
      <c r="UUU48" s="31"/>
      <c r="UUV48" s="32"/>
      <c r="UUW48" s="32"/>
      <c r="UUX48" s="32"/>
      <c r="UUY48" s="33"/>
      <c r="UUZ48" s="34"/>
      <c r="UVA48" s="30"/>
      <c r="UVB48" s="30"/>
      <c r="UVC48" s="31"/>
      <c r="UVD48" s="32"/>
      <c r="UVE48" s="32"/>
      <c r="UVF48" s="32"/>
      <c r="UVG48" s="33"/>
      <c r="UVH48" s="34"/>
      <c r="UVI48" s="30"/>
      <c r="UVJ48" s="30"/>
      <c r="UVK48" s="31"/>
      <c r="UVL48" s="32"/>
      <c r="UVM48" s="32"/>
      <c r="UVN48" s="32"/>
      <c r="UVO48" s="33"/>
      <c r="UVP48" s="34"/>
      <c r="UVQ48" s="30"/>
      <c r="UVR48" s="30"/>
      <c r="UVS48" s="31"/>
      <c r="UVT48" s="32"/>
      <c r="UVU48" s="32"/>
      <c r="UVV48" s="32"/>
      <c r="UVW48" s="33"/>
      <c r="UVX48" s="34"/>
      <c r="UVY48" s="30"/>
      <c r="UVZ48" s="30"/>
      <c r="UWA48" s="31"/>
      <c r="UWB48" s="32"/>
      <c r="UWC48" s="32"/>
      <c r="UWD48" s="32"/>
      <c r="UWE48" s="33"/>
      <c r="UWF48" s="34"/>
      <c r="UWG48" s="30"/>
      <c r="UWH48" s="30"/>
      <c r="UWI48" s="31"/>
      <c r="UWJ48" s="32"/>
      <c r="UWK48" s="32"/>
      <c r="UWL48" s="32"/>
      <c r="UWM48" s="33"/>
      <c r="UWN48" s="34"/>
      <c r="UWO48" s="30"/>
      <c r="UWP48" s="30"/>
      <c r="UWQ48" s="31"/>
      <c r="UWR48" s="32"/>
      <c r="UWS48" s="32"/>
      <c r="UWT48" s="32"/>
      <c r="UWU48" s="33"/>
      <c r="UWV48" s="34"/>
      <c r="UWW48" s="30"/>
      <c r="UWX48" s="30"/>
      <c r="UWY48" s="31"/>
      <c r="UWZ48" s="32"/>
      <c r="UXA48" s="32"/>
      <c r="UXB48" s="32"/>
      <c r="UXC48" s="33"/>
      <c r="UXD48" s="34"/>
      <c r="UXE48" s="30"/>
      <c r="UXF48" s="30"/>
      <c r="UXG48" s="31"/>
      <c r="UXH48" s="32"/>
      <c r="UXI48" s="32"/>
      <c r="UXJ48" s="32"/>
      <c r="UXK48" s="33"/>
      <c r="UXL48" s="34"/>
      <c r="UXM48" s="30"/>
      <c r="UXN48" s="30"/>
      <c r="UXO48" s="31"/>
      <c r="UXP48" s="32"/>
      <c r="UXQ48" s="32"/>
      <c r="UXR48" s="32"/>
      <c r="UXS48" s="33"/>
      <c r="UXT48" s="34"/>
      <c r="UXU48" s="30"/>
      <c r="UXV48" s="30"/>
      <c r="UXW48" s="31"/>
      <c r="UXX48" s="32"/>
      <c r="UXY48" s="32"/>
      <c r="UXZ48" s="32"/>
      <c r="UYA48" s="33"/>
      <c r="UYB48" s="34"/>
      <c r="UYC48" s="30"/>
      <c r="UYD48" s="30"/>
      <c r="UYE48" s="31"/>
      <c r="UYF48" s="32"/>
      <c r="UYG48" s="32"/>
      <c r="UYH48" s="32"/>
      <c r="UYI48" s="33"/>
      <c r="UYJ48" s="34"/>
      <c r="UYK48" s="30"/>
      <c r="UYL48" s="30"/>
      <c r="UYM48" s="31"/>
      <c r="UYN48" s="32"/>
      <c r="UYO48" s="32"/>
      <c r="UYP48" s="32"/>
      <c r="UYQ48" s="33"/>
      <c r="UYR48" s="34"/>
      <c r="UYS48" s="30"/>
      <c r="UYT48" s="30"/>
      <c r="UYU48" s="31"/>
      <c r="UYV48" s="32"/>
      <c r="UYW48" s="32"/>
      <c r="UYX48" s="32"/>
      <c r="UYY48" s="33"/>
      <c r="UYZ48" s="34"/>
      <c r="UZA48" s="30"/>
      <c r="UZB48" s="30"/>
      <c r="UZC48" s="31"/>
      <c r="UZD48" s="32"/>
      <c r="UZE48" s="32"/>
      <c r="UZF48" s="32"/>
      <c r="UZG48" s="33"/>
      <c r="UZH48" s="34"/>
      <c r="UZI48" s="30"/>
      <c r="UZJ48" s="30"/>
      <c r="UZK48" s="31"/>
      <c r="UZL48" s="32"/>
      <c r="UZM48" s="32"/>
      <c r="UZN48" s="32"/>
      <c r="UZO48" s="33"/>
      <c r="UZP48" s="34"/>
      <c r="UZQ48" s="30"/>
      <c r="UZR48" s="30"/>
      <c r="UZS48" s="31"/>
      <c r="UZT48" s="32"/>
      <c r="UZU48" s="32"/>
      <c r="UZV48" s="32"/>
      <c r="UZW48" s="33"/>
      <c r="UZX48" s="34"/>
      <c r="UZY48" s="30"/>
      <c r="UZZ48" s="30"/>
      <c r="VAA48" s="31"/>
      <c r="VAB48" s="32"/>
      <c r="VAC48" s="32"/>
      <c r="VAD48" s="32"/>
      <c r="VAE48" s="33"/>
      <c r="VAF48" s="34"/>
      <c r="VAG48" s="30"/>
      <c r="VAH48" s="30"/>
      <c r="VAI48" s="31"/>
      <c r="VAJ48" s="32"/>
      <c r="VAK48" s="32"/>
      <c r="VAL48" s="32"/>
      <c r="VAM48" s="33"/>
      <c r="VAN48" s="34"/>
      <c r="VAO48" s="30"/>
      <c r="VAP48" s="30"/>
      <c r="VAQ48" s="31"/>
      <c r="VAR48" s="32"/>
      <c r="VAS48" s="32"/>
      <c r="VAT48" s="32"/>
      <c r="VAU48" s="33"/>
      <c r="VAV48" s="34"/>
      <c r="VAW48" s="30"/>
      <c r="VAX48" s="30"/>
      <c r="VAY48" s="31"/>
      <c r="VAZ48" s="32"/>
      <c r="VBA48" s="32"/>
      <c r="VBB48" s="32"/>
      <c r="VBC48" s="33"/>
      <c r="VBD48" s="34"/>
      <c r="VBE48" s="30"/>
      <c r="VBF48" s="30"/>
      <c r="VBG48" s="31"/>
      <c r="VBH48" s="32"/>
      <c r="VBI48" s="32"/>
      <c r="VBJ48" s="32"/>
      <c r="VBK48" s="33"/>
      <c r="VBL48" s="34"/>
      <c r="VBM48" s="30"/>
      <c r="VBN48" s="30"/>
      <c r="VBO48" s="31"/>
      <c r="VBP48" s="32"/>
      <c r="VBQ48" s="32"/>
      <c r="VBR48" s="32"/>
      <c r="VBS48" s="33"/>
      <c r="VBT48" s="34"/>
      <c r="VBU48" s="30"/>
      <c r="VBV48" s="30"/>
      <c r="VBW48" s="31"/>
      <c r="VBX48" s="32"/>
      <c r="VBY48" s="32"/>
      <c r="VBZ48" s="32"/>
      <c r="VCA48" s="33"/>
      <c r="VCB48" s="34"/>
      <c r="VCC48" s="30"/>
      <c r="VCD48" s="30"/>
      <c r="VCE48" s="31"/>
      <c r="VCF48" s="32"/>
      <c r="VCG48" s="32"/>
      <c r="VCH48" s="32"/>
      <c r="VCI48" s="33"/>
      <c r="VCJ48" s="34"/>
      <c r="VCK48" s="30"/>
      <c r="VCL48" s="30"/>
      <c r="VCM48" s="31"/>
      <c r="VCN48" s="32"/>
      <c r="VCO48" s="32"/>
      <c r="VCP48" s="32"/>
      <c r="VCQ48" s="33"/>
      <c r="VCR48" s="34"/>
      <c r="VCS48" s="30"/>
      <c r="VCT48" s="30"/>
      <c r="VCU48" s="31"/>
      <c r="VCV48" s="32"/>
      <c r="VCW48" s="32"/>
      <c r="VCX48" s="32"/>
      <c r="VCY48" s="33"/>
      <c r="VCZ48" s="34"/>
      <c r="VDA48" s="30"/>
      <c r="VDB48" s="30"/>
      <c r="VDC48" s="31"/>
      <c r="VDD48" s="32"/>
      <c r="VDE48" s="32"/>
      <c r="VDF48" s="32"/>
      <c r="VDG48" s="33"/>
      <c r="VDH48" s="34"/>
      <c r="VDI48" s="30"/>
      <c r="VDJ48" s="30"/>
      <c r="VDK48" s="31"/>
      <c r="VDL48" s="32"/>
      <c r="VDM48" s="32"/>
      <c r="VDN48" s="32"/>
      <c r="VDO48" s="33"/>
      <c r="VDP48" s="34"/>
      <c r="VDQ48" s="30"/>
      <c r="VDR48" s="30"/>
      <c r="VDS48" s="31"/>
      <c r="VDT48" s="32"/>
      <c r="VDU48" s="32"/>
      <c r="VDV48" s="32"/>
      <c r="VDW48" s="33"/>
      <c r="VDX48" s="34"/>
      <c r="VDY48" s="30"/>
      <c r="VDZ48" s="30"/>
      <c r="VEA48" s="31"/>
      <c r="VEB48" s="32"/>
      <c r="VEC48" s="32"/>
      <c r="VED48" s="32"/>
      <c r="VEE48" s="33"/>
      <c r="VEF48" s="34"/>
      <c r="VEG48" s="30"/>
      <c r="VEH48" s="30"/>
      <c r="VEI48" s="31"/>
      <c r="VEJ48" s="32"/>
      <c r="VEK48" s="32"/>
      <c r="VEL48" s="32"/>
      <c r="VEM48" s="33"/>
      <c r="VEN48" s="34"/>
      <c r="VEO48" s="30"/>
      <c r="VEP48" s="30"/>
      <c r="VEQ48" s="31"/>
      <c r="VER48" s="32"/>
      <c r="VES48" s="32"/>
      <c r="VET48" s="32"/>
      <c r="VEU48" s="33"/>
      <c r="VEV48" s="34"/>
      <c r="VEW48" s="30"/>
      <c r="VEX48" s="30"/>
      <c r="VEY48" s="31"/>
      <c r="VEZ48" s="32"/>
      <c r="VFA48" s="32"/>
      <c r="VFB48" s="32"/>
      <c r="VFC48" s="33"/>
      <c r="VFD48" s="34"/>
      <c r="VFE48" s="30"/>
      <c r="VFF48" s="30"/>
      <c r="VFG48" s="31"/>
      <c r="VFH48" s="32"/>
      <c r="VFI48" s="32"/>
      <c r="VFJ48" s="32"/>
      <c r="VFK48" s="33"/>
      <c r="VFL48" s="34"/>
      <c r="VFM48" s="30"/>
      <c r="VFN48" s="30"/>
      <c r="VFO48" s="31"/>
      <c r="VFP48" s="32"/>
      <c r="VFQ48" s="32"/>
      <c r="VFR48" s="32"/>
      <c r="VFS48" s="33"/>
      <c r="VFT48" s="34"/>
      <c r="VFU48" s="30"/>
      <c r="VFV48" s="30"/>
      <c r="VFW48" s="31"/>
      <c r="VFX48" s="32"/>
      <c r="VFY48" s="32"/>
      <c r="VFZ48" s="32"/>
      <c r="VGA48" s="33"/>
      <c r="VGB48" s="34"/>
      <c r="VGC48" s="30"/>
      <c r="VGD48" s="30"/>
      <c r="VGE48" s="31"/>
      <c r="VGF48" s="32"/>
      <c r="VGG48" s="32"/>
      <c r="VGH48" s="32"/>
      <c r="VGI48" s="33"/>
      <c r="VGJ48" s="34"/>
      <c r="VGK48" s="30"/>
      <c r="VGL48" s="30"/>
      <c r="VGM48" s="31"/>
      <c r="VGN48" s="32"/>
      <c r="VGO48" s="32"/>
      <c r="VGP48" s="32"/>
      <c r="VGQ48" s="33"/>
      <c r="VGR48" s="34"/>
      <c r="VGS48" s="30"/>
      <c r="VGT48" s="30"/>
      <c r="VGU48" s="31"/>
      <c r="VGV48" s="32"/>
      <c r="VGW48" s="32"/>
      <c r="VGX48" s="32"/>
      <c r="VGY48" s="33"/>
      <c r="VGZ48" s="34"/>
      <c r="VHA48" s="30"/>
      <c r="VHB48" s="30"/>
      <c r="VHC48" s="31"/>
      <c r="VHD48" s="32"/>
      <c r="VHE48" s="32"/>
      <c r="VHF48" s="32"/>
      <c r="VHG48" s="33"/>
      <c r="VHH48" s="34"/>
      <c r="VHI48" s="30"/>
      <c r="VHJ48" s="30"/>
      <c r="VHK48" s="31"/>
      <c r="VHL48" s="32"/>
      <c r="VHM48" s="32"/>
      <c r="VHN48" s="32"/>
      <c r="VHO48" s="33"/>
      <c r="VHP48" s="34"/>
      <c r="VHQ48" s="30"/>
      <c r="VHR48" s="30"/>
      <c r="VHS48" s="31"/>
      <c r="VHT48" s="32"/>
      <c r="VHU48" s="32"/>
      <c r="VHV48" s="32"/>
      <c r="VHW48" s="33"/>
      <c r="VHX48" s="34"/>
      <c r="VHY48" s="30"/>
      <c r="VHZ48" s="30"/>
      <c r="VIA48" s="31"/>
      <c r="VIB48" s="32"/>
      <c r="VIC48" s="32"/>
      <c r="VID48" s="32"/>
      <c r="VIE48" s="33"/>
      <c r="VIF48" s="34"/>
      <c r="VIG48" s="30"/>
      <c r="VIH48" s="30"/>
      <c r="VII48" s="31"/>
      <c r="VIJ48" s="32"/>
      <c r="VIK48" s="32"/>
      <c r="VIL48" s="32"/>
      <c r="VIM48" s="33"/>
      <c r="VIN48" s="34"/>
      <c r="VIO48" s="30"/>
      <c r="VIP48" s="30"/>
      <c r="VIQ48" s="31"/>
      <c r="VIR48" s="32"/>
      <c r="VIS48" s="32"/>
      <c r="VIT48" s="32"/>
      <c r="VIU48" s="33"/>
      <c r="VIV48" s="34"/>
      <c r="VIW48" s="30"/>
      <c r="VIX48" s="30"/>
      <c r="VIY48" s="31"/>
      <c r="VIZ48" s="32"/>
      <c r="VJA48" s="32"/>
      <c r="VJB48" s="32"/>
      <c r="VJC48" s="33"/>
      <c r="VJD48" s="34"/>
      <c r="VJE48" s="30"/>
      <c r="VJF48" s="30"/>
      <c r="VJG48" s="31"/>
      <c r="VJH48" s="32"/>
      <c r="VJI48" s="32"/>
      <c r="VJJ48" s="32"/>
      <c r="VJK48" s="33"/>
      <c r="VJL48" s="34"/>
      <c r="VJM48" s="30"/>
      <c r="VJN48" s="30"/>
      <c r="VJO48" s="31"/>
      <c r="VJP48" s="32"/>
      <c r="VJQ48" s="32"/>
      <c r="VJR48" s="32"/>
      <c r="VJS48" s="33"/>
      <c r="VJT48" s="34"/>
      <c r="VJU48" s="30"/>
      <c r="VJV48" s="30"/>
      <c r="VJW48" s="31"/>
      <c r="VJX48" s="32"/>
      <c r="VJY48" s="32"/>
      <c r="VJZ48" s="32"/>
      <c r="VKA48" s="33"/>
      <c r="VKB48" s="34"/>
      <c r="VKC48" s="30"/>
      <c r="VKD48" s="30"/>
      <c r="VKE48" s="31"/>
      <c r="VKF48" s="32"/>
      <c r="VKG48" s="32"/>
      <c r="VKH48" s="32"/>
      <c r="VKI48" s="33"/>
      <c r="VKJ48" s="34"/>
      <c r="VKK48" s="30"/>
      <c r="VKL48" s="30"/>
      <c r="VKM48" s="31"/>
      <c r="VKN48" s="32"/>
      <c r="VKO48" s="32"/>
      <c r="VKP48" s="32"/>
      <c r="VKQ48" s="33"/>
      <c r="VKR48" s="34"/>
      <c r="VKS48" s="30"/>
      <c r="VKT48" s="30"/>
      <c r="VKU48" s="31"/>
      <c r="VKV48" s="32"/>
      <c r="VKW48" s="32"/>
      <c r="VKX48" s="32"/>
      <c r="VKY48" s="33"/>
      <c r="VKZ48" s="34"/>
      <c r="VLA48" s="30"/>
      <c r="VLB48" s="30"/>
      <c r="VLC48" s="31"/>
      <c r="VLD48" s="32"/>
      <c r="VLE48" s="32"/>
      <c r="VLF48" s="32"/>
      <c r="VLG48" s="33"/>
      <c r="VLH48" s="34"/>
      <c r="VLI48" s="30"/>
      <c r="VLJ48" s="30"/>
      <c r="VLK48" s="31"/>
      <c r="VLL48" s="32"/>
      <c r="VLM48" s="32"/>
      <c r="VLN48" s="32"/>
      <c r="VLO48" s="33"/>
      <c r="VLP48" s="34"/>
      <c r="VLQ48" s="30"/>
      <c r="VLR48" s="30"/>
      <c r="VLS48" s="31"/>
      <c r="VLT48" s="32"/>
      <c r="VLU48" s="32"/>
      <c r="VLV48" s="32"/>
      <c r="VLW48" s="33"/>
      <c r="VLX48" s="34"/>
      <c r="VLY48" s="30"/>
      <c r="VLZ48" s="30"/>
      <c r="VMA48" s="31"/>
      <c r="VMB48" s="32"/>
      <c r="VMC48" s="32"/>
      <c r="VMD48" s="32"/>
      <c r="VME48" s="33"/>
      <c r="VMF48" s="34"/>
      <c r="VMG48" s="30"/>
      <c r="VMH48" s="30"/>
      <c r="VMI48" s="31"/>
      <c r="VMJ48" s="32"/>
      <c r="VMK48" s="32"/>
      <c r="VML48" s="32"/>
      <c r="VMM48" s="33"/>
      <c r="VMN48" s="34"/>
      <c r="VMO48" s="30"/>
      <c r="VMP48" s="30"/>
      <c r="VMQ48" s="31"/>
      <c r="VMR48" s="32"/>
      <c r="VMS48" s="32"/>
      <c r="VMT48" s="32"/>
      <c r="VMU48" s="33"/>
      <c r="VMV48" s="34"/>
      <c r="VMW48" s="30"/>
      <c r="VMX48" s="30"/>
      <c r="VMY48" s="31"/>
      <c r="VMZ48" s="32"/>
      <c r="VNA48" s="32"/>
      <c r="VNB48" s="32"/>
      <c r="VNC48" s="33"/>
      <c r="VND48" s="34"/>
      <c r="VNE48" s="30"/>
      <c r="VNF48" s="30"/>
      <c r="VNG48" s="31"/>
      <c r="VNH48" s="32"/>
      <c r="VNI48" s="32"/>
      <c r="VNJ48" s="32"/>
      <c r="VNK48" s="33"/>
      <c r="VNL48" s="34"/>
      <c r="VNM48" s="30"/>
      <c r="VNN48" s="30"/>
      <c r="VNO48" s="31"/>
      <c r="VNP48" s="32"/>
      <c r="VNQ48" s="32"/>
      <c r="VNR48" s="32"/>
      <c r="VNS48" s="33"/>
      <c r="VNT48" s="34"/>
      <c r="VNU48" s="30"/>
      <c r="VNV48" s="30"/>
      <c r="VNW48" s="31"/>
      <c r="VNX48" s="32"/>
      <c r="VNY48" s="32"/>
      <c r="VNZ48" s="32"/>
      <c r="VOA48" s="33"/>
      <c r="VOB48" s="34"/>
      <c r="VOC48" s="30"/>
      <c r="VOD48" s="30"/>
      <c r="VOE48" s="31"/>
      <c r="VOF48" s="32"/>
      <c r="VOG48" s="32"/>
      <c r="VOH48" s="32"/>
      <c r="VOI48" s="33"/>
      <c r="VOJ48" s="34"/>
      <c r="VOK48" s="30"/>
      <c r="VOL48" s="30"/>
      <c r="VOM48" s="31"/>
      <c r="VON48" s="32"/>
      <c r="VOO48" s="32"/>
      <c r="VOP48" s="32"/>
      <c r="VOQ48" s="33"/>
      <c r="VOR48" s="34"/>
      <c r="VOS48" s="30"/>
      <c r="VOT48" s="30"/>
      <c r="VOU48" s="31"/>
      <c r="VOV48" s="32"/>
      <c r="VOW48" s="32"/>
      <c r="VOX48" s="32"/>
      <c r="VOY48" s="33"/>
      <c r="VOZ48" s="34"/>
      <c r="VPA48" s="30"/>
      <c r="VPB48" s="30"/>
      <c r="VPC48" s="31"/>
      <c r="VPD48" s="32"/>
      <c r="VPE48" s="32"/>
      <c r="VPF48" s="32"/>
      <c r="VPG48" s="33"/>
      <c r="VPH48" s="34"/>
      <c r="VPI48" s="30"/>
      <c r="VPJ48" s="30"/>
      <c r="VPK48" s="31"/>
      <c r="VPL48" s="32"/>
      <c r="VPM48" s="32"/>
      <c r="VPN48" s="32"/>
      <c r="VPO48" s="33"/>
      <c r="VPP48" s="34"/>
      <c r="VPQ48" s="30"/>
      <c r="VPR48" s="30"/>
      <c r="VPS48" s="31"/>
      <c r="VPT48" s="32"/>
      <c r="VPU48" s="32"/>
      <c r="VPV48" s="32"/>
      <c r="VPW48" s="33"/>
      <c r="VPX48" s="34"/>
      <c r="VPY48" s="30"/>
      <c r="VPZ48" s="30"/>
      <c r="VQA48" s="31"/>
      <c r="VQB48" s="32"/>
      <c r="VQC48" s="32"/>
      <c r="VQD48" s="32"/>
      <c r="VQE48" s="33"/>
      <c r="VQF48" s="34"/>
      <c r="VQG48" s="30"/>
      <c r="VQH48" s="30"/>
      <c r="VQI48" s="31"/>
      <c r="VQJ48" s="32"/>
      <c r="VQK48" s="32"/>
      <c r="VQL48" s="32"/>
      <c r="VQM48" s="33"/>
      <c r="VQN48" s="34"/>
      <c r="VQO48" s="30"/>
      <c r="VQP48" s="30"/>
      <c r="VQQ48" s="31"/>
      <c r="VQR48" s="32"/>
      <c r="VQS48" s="32"/>
      <c r="VQT48" s="32"/>
      <c r="VQU48" s="33"/>
      <c r="VQV48" s="34"/>
      <c r="VQW48" s="30"/>
      <c r="VQX48" s="30"/>
      <c r="VQY48" s="31"/>
      <c r="VQZ48" s="32"/>
      <c r="VRA48" s="32"/>
      <c r="VRB48" s="32"/>
      <c r="VRC48" s="33"/>
      <c r="VRD48" s="34"/>
      <c r="VRE48" s="30"/>
      <c r="VRF48" s="30"/>
      <c r="VRG48" s="31"/>
      <c r="VRH48" s="32"/>
      <c r="VRI48" s="32"/>
      <c r="VRJ48" s="32"/>
      <c r="VRK48" s="33"/>
      <c r="VRL48" s="34"/>
      <c r="VRM48" s="30"/>
      <c r="VRN48" s="30"/>
      <c r="VRO48" s="31"/>
      <c r="VRP48" s="32"/>
      <c r="VRQ48" s="32"/>
      <c r="VRR48" s="32"/>
      <c r="VRS48" s="33"/>
      <c r="VRT48" s="34"/>
      <c r="VRU48" s="30"/>
      <c r="VRV48" s="30"/>
      <c r="VRW48" s="31"/>
      <c r="VRX48" s="32"/>
      <c r="VRY48" s="32"/>
      <c r="VRZ48" s="32"/>
      <c r="VSA48" s="33"/>
      <c r="VSB48" s="34"/>
      <c r="VSC48" s="30"/>
      <c r="VSD48" s="30"/>
      <c r="VSE48" s="31"/>
      <c r="VSF48" s="32"/>
      <c r="VSG48" s="32"/>
      <c r="VSH48" s="32"/>
      <c r="VSI48" s="33"/>
      <c r="VSJ48" s="34"/>
      <c r="VSK48" s="30"/>
      <c r="VSL48" s="30"/>
      <c r="VSM48" s="31"/>
      <c r="VSN48" s="32"/>
      <c r="VSO48" s="32"/>
      <c r="VSP48" s="32"/>
      <c r="VSQ48" s="33"/>
      <c r="VSR48" s="34"/>
      <c r="VSS48" s="30"/>
      <c r="VST48" s="30"/>
      <c r="VSU48" s="31"/>
      <c r="VSV48" s="32"/>
      <c r="VSW48" s="32"/>
      <c r="VSX48" s="32"/>
      <c r="VSY48" s="33"/>
      <c r="VSZ48" s="34"/>
      <c r="VTA48" s="30"/>
      <c r="VTB48" s="30"/>
      <c r="VTC48" s="31"/>
      <c r="VTD48" s="32"/>
      <c r="VTE48" s="32"/>
      <c r="VTF48" s="32"/>
      <c r="VTG48" s="33"/>
      <c r="VTH48" s="34"/>
      <c r="VTI48" s="30"/>
      <c r="VTJ48" s="30"/>
      <c r="VTK48" s="31"/>
      <c r="VTL48" s="32"/>
      <c r="VTM48" s="32"/>
      <c r="VTN48" s="32"/>
      <c r="VTO48" s="33"/>
      <c r="VTP48" s="34"/>
      <c r="VTQ48" s="30"/>
      <c r="VTR48" s="30"/>
      <c r="VTS48" s="31"/>
      <c r="VTT48" s="32"/>
      <c r="VTU48" s="32"/>
      <c r="VTV48" s="32"/>
      <c r="VTW48" s="33"/>
      <c r="VTX48" s="34"/>
      <c r="VTY48" s="30"/>
      <c r="VTZ48" s="30"/>
      <c r="VUA48" s="31"/>
      <c r="VUB48" s="32"/>
      <c r="VUC48" s="32"/>
      <c r="VUD48" s="32"/>
      <c r="VUE48" s="33"/>
      <c r="VUF48" s="34"/>
      <c r="VUG48" s="30"/>
      <c r="VUH48" s="30"/>
      <c r="VUI48" s="31"/>
      <c r="VUJ48" s="32"/>
      <c r="VUK48" s="32"/>
      <c r="VUL48" s="32"/>
      <c r="VUM48" s="33"/>
      <c r="VUN48" s="34"/>
      <c r="VUO48" s="30"/>
      <c r="VUP48" s="30"/>
      <c r="VUQ48" s="31"/>
      <c r="VUR48" s="32"/>
      <c r="VUS48" s="32"/>
      <c r="VUT48" s="32"/>
      <c r="VUU48" s="33"/>
      <c r="VUV48" s="34"/>
      <c r="VUW48" s="30"/>
      <c r="VUX48" s="30"/>
      <c r="VUY48" s="31"/>
      <c r="VUZ48" s="32"/>
      <c r="VVA48" s="32"/>
      <c r="VVB48" s="32"/>
      <c r="VVC48" s="33"/>
      <c r="VVD48" s="34"/>
      <c r="VVE48" s="30"/>
      <c r="VVF48" s="30"/>
      <c r="VVG48" s="31"/>
      <c r="VVH48" s="32"/>
      <c r="VVI48" s="32"/>
      <c r="VVJ48" s="32"/>
      <c r="VVK48" s="33"/>
      <c r="VVL48" s="34"/>
      <c r="VVM48" s="30"/>
      <c r="VVN48" s="30"/>
      <c r="VVO48" s="31"/>
      <c r="VVP48" s="32"/>
      <c r="VVQ48" s="32"/>
      <c r="VVR48" s="32"/>
      <c r="VVS48" s="33"/>
      <c r="VVT48" s="34"/>
      <c r="VVU48" s="30"/>
      <c r="VVV48" s="30"/>
      <c r="VVW48" s="31"/>
      <c r="VVX48" s="32"/>
      <c r="VVY48" s="32"/>
      <c r="VVZ48" s="32"/>
      <c r="VWA48" s="33"/>
      <c r="VWB48" s="34"/>
      <c r="VWC48" s="30"/>
      <c r="VWD48" s="30"/>
      <c r="VWE48" s="31"/>
      <c r="VWF48" s="32"/>
      <c r="VWG48" s="32"/>
      <c r="VWH48" s="32"/>
      <c r="VWI48" s="33"/>
      <c r="VWJ48" s="34"/>
      <c r="VWK48" s="30"/>
      <c r="VWL48" s="30"/>
      <c r="VWM48" s="31"/>
      <c r="VWN48" s="32"/>
      <c r="VWO48" s="32"/>
      <c r="VWP48" s="32"/>
      <c r="VWQ48" s="33"/>
      <c r="VWR48" s="34"/>
      <c r="VWS48" s="30"/>
      <c r="VWT48" s="30"/>
      <c r="VWU48" s="31"/>
      <c r="VWV48" s="32"/>
      <c r="VWW48" s="32"/>
      <c r="VWX48" s="32"/>
      <c r="VWY48" s="33"/>
      <c r="VWZ48" s="34"/>
      <c r="VXA48" s="30"/>
      <c r="VXB48" s="30"/>
      <c r="VXC48" s="31"/>
      <c r="VXD48" s="32"/>
      <c r="VXE48" s="32"/>
      <c r="VXF48" s="32"/>
      <c r="VXG48" s="33"/>
      <c r="VXH48" s="34"/>
      <c r="VXI48" s="30"/>
      <c r="VXJ48" s="30"/>
      <c r="VXK48" s="31"/>
      <c r="VXL48" s="32"/>
      <c r="VXM48" s="32"/>
      <c r="VXN48" s="32"/>
      <c r="VXO48" s="33"/>
      <c r="VXP48" s="34"/>
      <c r="VXQ48" s="30"/>
      <c r="VXR48" s="30"/>
      <c r="VXS48" s="31"/>
      <c r="VXT48" s="32"/>
      <c r="VXU48" s="32"/>
      <c r="VXV48" s="32"/>
      <c r="VXW48" s="33"/>
      <c r="VXX48" s="34"/>
      <c r="VXY48" s="30"/>
      <c r="VXZ48" s="30"/>
      <c r="VYA48" s="31"/>
      <c r="VYB48" s="32"/>
      <c r="VYC48" s="32"/>
      <c r="VYD48" s="32"/>
      <c r="VYE48" s="33"/>
      <c r="VYF48" s="34"/>
      <c r="VYG48" s="30"/>
      <c r="VYH48" s="30"/>
      <c r="VYI48" s="31"/>
      <c r="VYJ48" s="32"/>
      <c r="VYK48" s="32"/>
      <c r="VYL48" s="32"/>
      <c r="VYM48" s="33"/>
      <c r="VYN48" s="34"/>
      <c r="VYO48" s="30"/>
      <c r="VYP48" s="30"/>
      <c r="VYQ48" s="31"/>
      <c r="VYR48" s="32"/>
      <c r="VYS48" s="32"/>
      <c r="VYT48" s="32"/>
      <c r="VYU48" s="33"/>
      <c r="VYV48" s="34"/>
      <c r="VYW48" s="30"/>
      <c r="VYX48" s="30"/>
      <c r="VYY48" s="31"/>
      <c r="VYZ48" s="32"/>
      <c r="VZA48" s="32"/>
      <c r="VZB48" s="32"/>
      <c r="VZC48" s="33"/>
      <c r="VZD48" s="34"/>
      <c r="VZE48" s="30"/>
      <c r="VZF48" s="30"/>
      <c r="VZG48" s="31"/>
      <c r="VZH48" s="32"/>
      <c r="VZI48" s="32"/>
      <c r="VZJ48" s="32"/>
      <c r="VZK48" s="33"/>
      <c r="VZL48" s="34"/>
      <c r="VZM48" s="30"/>
      <c r="VZN48" s="30"/>
      <c r="VZO48" s="31"/>
      <c r="VZP48" s="32"/>
      <c r="VZQ48" s="32"/>
      <c r="VZR48" s="32"/>
      <c r="VZS48" s="33"/>
      <c r="VZT48" s="34"/>
      <c r="VZU48" s="30"/>
      <c r="VZV48" s="30"/>
      <c r="VZW48" s="31"/>
      <c r="VZX48" s="32"/>
      <c r="VZY48" s="32"/>
      <c r="VZZ48" s="32"/>
      <c r="WAA48" s="33"/>
      <c r="WAB48" s="34"/>
      <c r="WAC48" s="30"/>
      <c r="WAD48" s="30"/>
      <c r="WAE48" s="31"/>
      <c r="WAF48" s="32"/>
      <c r="WAG48" s="32"/>
      <c r="WAH48" s="32"/>
      <c r="WAI48" s="33"/>
      <c r="WAJ48" s="34"/>
      <c r="WAK48" s="30"/>
      <c r="WAL48" s="30"/>
      <c r="WAM48" s="31"/>
      <c r="WAN48" s="32"/>
      <c r="WAO48" s="32"/>
      <c r="WAP48" s="32"/>
      <c r="WAQ48" s="33"/>
      <c r="WAR48" s="34"/>
      <c r="WAS48" s="30"/>
      <c r="WAT48" s="30"/>
      <c r="WAU48" s="31"/>
      <c r="WAV48" s="32"/>
      <c r="WAW48" s="32"/>
      <c r="WAX48" s="32"/>
      <c r="WAY48" s="33"/>
      <c r="WAZ48" s="34"/>
      <c r="WBA48" s="30"/>
      <c r="WBB48" s="30"/>
      <c r="WBC48" s="31"/>
      <c r="WBD48" s="32"/>
      <c r="WBE48" s="32"/>
      <c r="WBF48" s="32"/>
      <c r="WBG48" s="33"/>
      <c r="WBH48" s="34"/>
      <c r="WBI48" s="30"/>
      <c r="WBJ48" s="30"/>
      <c r="WBK48" s="31"/>
      <c r="WBL48" s="32"/>
      <c r="WBM48" s="32"/>
      <c r="WBN48" s="32"/>
      <c r="WBO48" s="33"/>
      <c r="WBP48" s="34"/>
      <c r="WBQ48" s="30"/>
      <c r="WBR48" s="30"/>
      <c r="WBS48" s="31"/>
      <c r="WBT48" s="32"/>
      <c r="WBU48" s="32"/>
      <c r="WBV48" s="32"/>
      <c r="WBW48" s="33"/>
      <c r="WBX48" s="34"/>
      <c r="WBY48" s="30"/>
      <c r="WBZ48" s="30"/>
      <c r="WCA48" s="31"/>
      <c r="WCB48" s="32"/>
      <c r="WCC48" s="32"/>
      <c r="WCD48" s="32"/>
      <c r="WCE48" s="33"/>
      <c r="WCF48" s="34"/>
      <c r="WCG48" s="30"/>
      <c r="WCH48" s="30"/>
      <c r="WCI48" s="31"/>
      <c r="WCJ48" s="32"/>
      <c r="WCK48" s="32"/>
      <c r="WCL48" s="32"/>
      <c r="WCM48" s="33"/>
      <c r="WCN48" s="34"/>
      <c r="WCO48" s="30"/>
      <c r="WCP48" s="30"/>
      <c r="WCQ48" s="31"/>
      <c r="WCR48" s="32"/>
      <c r="WCS48" s="32"/>
      <c r="WCT48" s="32"/>
      <c r="WCU48" s="33"/>
      <c r="WCV48" s="34"/>
      <c r="WCW48" s="30"/>
      <c r="WCX48" s="30"/>
      <c r="WCY48" s="31"/>
      <c r="WCZ48" s="32"/>
      <c r="WDA48" s="32"/>
      <c r="WDB48" s="32"/>
      <c r="WDC48" s="33"/>
      <c r="WDD48" s="34"/>
      <c r="WDE48" s="30"/>
      <c r="WDF48" s="30"/>
      <c r="WDG48" s="31"/>
      <c r="WDH48" s="32"/>
      <c r="WDI48" s="32"/>
      <c r="WDJ48" s="32"/>
      <c r="WDK48" s="33"/>
      <c r="WDL48" s="34"/>
      <c r="WDM48" s="30"/>
      <c r="WDN48" s="30"/>
      <c r="WDO48" s="31"/>
      <c r="WDP48" s="32"/>
      <c r="WDQ48" s="32"/>
      <c r="WDR48" s="32"/>
      <c r="WDS48" s="33"/>
      <c r="WDT48" s="34"/>
      <c r="WDU48" s="30"/>
      <c r="WDV48" s="30"/>
      <c r="WDW48" s="31"/>
      <c r="WDX48" s="32"/>
      <c r="WDY48" s="32"/>
      <c r="WDZ48" s="32"/>
      <c r="WEA48" s="33"/>
      <c r="WEB48" s="34"/>
      <c r="WEC48" s="30"/>
      <c r="WED48" s="30"/>
      <c r="WEE48" s="31"/>
      <c r="WEF48" s="32"/>
      <c r="WEG48" s="32"/>
      <c r="WEH48" s="32"/>
      <c r="WEI48" s="33"/>
      <c r="WEJ48" s="34"/>
      <c r="WEK48" s="30"/>
      <c r="WEL48" s="30"/>
      <c r="WEM48" s="31"/>
      <c r="WEN48" s="32"/>
      <c r="WEO48" s="32"/>
      <c r="WEP48" s="32"/>
      <c r="WEQ48" s="33"/>
      <c r="WER48" s="34"/>
      <c r="WES48" s="30"/>
      <c r="WET48" s="30"/>
      <c r="WEU48" s="31"/>
      <c r="WEV48" s="32"/>
      <c r="WEW48" s="32"/>
      <c r="WEX48" s="32"/>
      <c r="WEY48" s="33"/>
      <c r="WEZ48" s="34"/>
      <c r="WFA48" s="30"/>
      <c r="WFB48" s="30"/>
      <c r="WFC48" s="31"/>
      <c r="WFD48" s="32"/>
      <c r="WFE48" s="32"/>
      <c r="WFF48" s="32"/>
      <c r="WFG48" s="33"/>
      <c r="WFH48" s="34"/>
      <c r="WFI48" s="30"/>
      <c r="WFJ48" s="30"/>
      <c r="WFK48" s="31"/>
      <c r="WFL48" s="32"/>
      <c r="WFM48" s="32"/>
      <c r="WFN48" s="32"/>
      <c r="WFO48" s="33"/>
      <c r="WFP48" s="34"/>
      <c r="WFQ48" s="30"/>
      <c r="WFR48" s="30"/>
      <c r="WFS48" s="31"/>
      <c r="WFT48" s="32"/>
      <c r="WFU48" s="32"/>
      <c r="WFV48" s="32"/>
      <c r="WFW48" s="33"/>
      <c r="WFX48" s="34"/>
      <c r="WFY48" s="30"/>
      <c r="WFZ48" s="30"/>
      <c r="WGA48" s="31"/>
      <c r="WGB48" s="32"/>
      <c r="WGC48" s="32"/>
      <c r="WGD48" s="32"/>
      <c r="WGE48" s="33"/>
      <c r="WGF48" s="34"/>
      <c r="WGG48" s="30"/>
      <c r="WGH48" s="30"/>
      <c r="WGI48" s="31"/>
      <c r="WGJ48" s="32"/>
      <c r="WGK48" s="32"/>
      <c r="WGL48" s="32"/>
      <c r="WGM48" s="33"/>
      <c r="WGN48" s="34"/>
      <c r="WGO48" s="30"/>
      <c r="WGP48" s="30"/>
      <c r="WGQ48" s="31"/>
      <c r="WGR48" s="32"/>
      <c r="WGS48" s="32"/>
      <c r="WGT48" s="32"/>
      <c r="WGU48" s="33"/>
      <c r="WGV48" s="34"/>
      <c r="WGW48" s="30"/>
      <c r="WGX48" s="30"/>
      <c r="WGY48" s="31"/>
      <c r="WGZ48" s="32"/>
      <c r="WHA48" s="32"/>
      <c r="WHB48" s="32"/>
      <c r="WHC48" s="33"/>
      <c r="WHD48" s="34"/>
      <c r="WHE48" s="30"/>
      <c r="WHF48" s="30"/>
      <c r="WHG48" s="31"/>
      <c r="WHH48" s="32"/>
      <c r="WHI48" s="32"/>
      <c r="WHJ48" s="32"/>
      <c r="WHK48" s="33"/>
      <c r="WHL48" s="34"/>
      <c r="WHM48" s="30"/>
      <c r="WHN48" s="30"/>
      <c r="WHO48" s="31"/>
      <c r="WHP48" s="32"/>
      <c r="WHQ48" s="32"/>
      <c r="WHR48" s="32"/>
      <c r="WHS48" s="33"/>
      <c r="WHT48" s="34"/>
      <c r="WHU48" s="30"/>
      <c r="WHV48" s="30"/>
      <c r="WHW48" s="31"/>
      <c r="WHX48" s="32"/>
      <c r="WHY48" s="32"/>
      <c r="WHZ48" s="32"/>
      <c r="WIA48" s="33"/>
      <c r="WIB48" s="34"/>
      <c r="WIC48" s="30"/>
      <c r="WID48" s="30"/>
      <c r="WIE48" s="31"/>
      <c r="WIF48" s="32"/>
      <c r="WIG48" s="32"/>
      <c r="WIH48" s="32"/>
      <c r="WII48" s="33"/>
      <c r="WIJ48" s="34"/>
      <c r="WIK48" s="30"/>
      <c r="WIL48" s="30"/>
      <c r="WIM48" s="31"/>
      <c r="WIN48" s="32"/>
      <c r="WIO48" s="32"/>
      <c r="WIP48" s="32"/>
      <c r="WIQ48" s="33"/>
      <c r="WIR48" s="34"/>
      <c r="WIS48" s="30"/>
      <c r="WIT48" s="30"/>
      <c r="WIU48" s="31"/>
      <c r="WIV48" s="32"/>
      <c r="WIW48" s="32"/>
      <c r="WIX48" s="32"/>
      <c r="WIY48" s="33"/>
      <c r="WIZ48" s="34"/>
      <c r="WJA48" s="30"/>
      <c r="WJB48" s="30"/>
      <c r="WJC48" s="31"/>
      <c r="WJD48" s="32"/>
      <c r="WJE48" s="32"/>
      <c r="WJF48" s="32"/>
      <c r="WJG48" s="33"/>
      <c r="WJH48" s="34"/>
      <c r="WJI48" s="30"/>
      <c r="WJJ48" s="30"/>
      <c r="WJK48" s="31"/>
      <c r="WJL48" s="32"/>
      <c r="WJM48" s="32"/>
      <c r="WJN48" s="32"/>
      <c r="WJO48" s="33"/>
      <c r="WJP48" s="34"/>
      <c r="WJQ48" s="30"/>
      <c r="WJR48" s="30"/>
      <c r="WJS48" s="31"/>
      <c r="WJT48" s="32"/>
      <c r="WJU48" s="32"/>
      <c r="WJV48" s="32"/>
      <c r="WJW48" s="33"/>
      <c r="WJX48" s="34"/>
      <c r="WJY48" s="30"/>
      <c r="WJZ48" s="30"/>
      <c r="WKA48" s="31"/>
      <c r="WKB48" s="32"/>
      <c r="WKC48" s="32"/>
      <c r="WKD48" s="32"/>
      <c r="WKE48" s="33"/>
      <c r="WKF48" s="34"/>
      <c r="WKG48" s="30"/>
      <c r="WKH48" s="30"/>
      <c r="WKI48" s="31"/>
      <c r="WKJ48" s="32"/>
      <c r="WKK48" s="32"/>
      <c r="WKL48" s="32"/>
      <c r="WKM48" s="33"/>
      <c r="WKN48" s="34"/>
      <c r="WKO48" s="30"/>
      <c r="WKP48" s="30"/>
      <c r="WKQ48" s="31"/>
      <c r="WKR48" s="32"/>
      <c r="WKS48" s="32"/>
      <c r="WKT48" s="32"/>
      <c r="WKU48" s="33"/>
      <c r="WKV48" s="34"/>
      <c r="WKW48" s="30"/>
      <c r="WKX48" s="30"/>
      <c r="WKY48" s="31"/>
      <c r="WKZ48" s="32"/>
      <c r="WLA48" s="32"/>
      <c r="WLB48" s="32"/>
      <c r="WLC48" s="33"/>
      <c r="WLD48" s="34"/>
      <c r="WLE48" s="30"/>
      <c r="WLF48" s="30"/>
      <c r="WLG48" s="31"/>
      <c r="WLH48" s="32"/>
      <c r="WLI48" s="32"/>
      <c r="WLJ48" s="32"/>
      <c r="WLK48" s="33"/>
      <c r="WLL48" s="34"/>
      <c r="WLM48" s="30"/>
      <c r="WLN48" s="30"/>
      <c r="WLO48" s="31"/>
      <c r="WLP48" s="32"/>
      <c r="WLQ48" s="32"/>
      <c r="WLR48" s="32"/>
      <c r="WLS48" s="33"/>
      <c r="WLT48" s="34"/>
      <c r="WLU48" s="30"/>
      <c r="WLV48" s="30"/>
      <c r="WLW48" s="31"/>
      <c r="WLX48" s="32"/>
      <c r="WLY48" s="32"/>
      <c r="WLZ48" s="32"/>
      <c r="WMA48" s="33"/>
      <c r="WMB48" s="34"/>
      <c r="WMC48" s="30"/>
      <c r="WMD48" s="30"/>
      <c r="WME48" s="31"/>
      <c r="WMF48" s="32"/>
      <c r="WMG48" s="32"/>
      <c r="WMH48" s="32"/>
      <c r="WMI48" s="33"/>
      <c r="WMJ48" s="34"/>
      <c r="WMK48" s="30"/>
      <c r="WML48" s="30"/>
      <c r="WMM48" s="31"/>
      <c r="WMN48" s="32"/>
      <c r="WMO48" s="32"/>
      <c r="WMP48" s="32"/>
      <c r="WMQ48" s="33"/>
      <c r="WMR48" s="34"/>
      <c r="WMS48" s="30"/>
      <c r="WMT48" s="30"/>
      <c r="WMU48" s="31"/>
      <c r="WMV48" s="32"/>
      <c r="WMW48" s="32"/>
      <c r="WMX48" s="32"/>
      <c r="WMY48" s="33"/>
      <c r="WMZ48" s="34"/>
      <c r="WNA48" s="30"/>
      <c r="WNB48" s="30"/>
      <c r="WNC48" s="31"/>
      <c r="WND48" s="32"/>
      <c r="WNE48" s="32"/>
      <c r="WNF48" s="32"/>
      <c r="WNG48" s="33"/>
      <c r="WNH48" s="34"/>
      <c r="WNI48" s="30"/>
      <c r="WNJ48" s="30"/>
      <c r="WNK48" s="31"/>
      <c r="WNL48" s="32"/>
      <c r="WNM48" s="32"/>
      <c r="WNN48" s="32"/>
      <c r="WNO48" s="33"/>
      <c r="WNP48" s="34"/>
      <c r="WNQ48" s="30"/>
      <c r="WNR48" s="30"/>
      <c r="WNS48" s="31"/>
      <c r="WNT48" s="32"/>
      <c r="WNU48" s="32"/>
      <c r="WNV48" s="32"/>
      <c r="WNW48" s="33"/>
      <c r="WNX48" s="34"/>
      <c r="WNY48" s="30"/>
      <c r="WNZ48" s="30"/>
      <c r="WOA48" s="31"/>
      <c r="WOB48" s="32"/>
      <c r="WOC48" s="32"/>
      <c r="WOD48" s="32"/>
      <c r="WOE48" s="33"/>
      <c r="WOF48" s="34"/>
      <c r="WOG48" s="30"/>
      <c r="WOH48" s="30"/>
      <c r="WOI48" s="31"/>
      <c r="WOJ48" s="32"/>
      <c r="WOK48" s="32"/>
      <c r="WOL48" s="32"/>
      <c r="WOM48" s="33"/>
      <c r="WON48" s="34"/>
      <c r="WOO48" s="30"/>
      <c r="WOP48" s="30"/>
      <c r="WOQ48" s="31"/>
      <c r="WOR48" s="32"/>
      <c r="WOS48" s="32"/>
      <c r="WOT48" s="32"/>
      <c r="WOU48" s="33"/>
      <c r="WOV48" s="34"/>
      <c r="WOW48" s="30"/>
      <c r="WOX48" s="30"/>
      <c r="WOY48" s="31"/>
      <c r="WOZ48" s="32"/>
      <c r="WPA48" s="32"/>
      <c r="WPB48" s="32"/>
      <c r="WPC48" s="33"/>
      <c r="WPD48" s="34"/>
      <c r="WPE48" s="30"/>
      <c r="WPF48" s="30"/>
      <c r="WPG48" s="31"/>
      <c r="WPH48" s="32"/>
      <c r="WPI48" s="32"/>
      <c r="WPJ48" s="32"/>
      <c r="WPK48" s="33"/>
      <c r="WPL48" s="34"/>
      <c r="WPM48" s="30"/>
      <c r="WPN48" s="30"/>
      <c r="WPO48" s="31"/>
      <c r="WPP48" s="32"/>
      <c r="WPQ48" s="32"/>
      <c r="WPR48" s="32"/>
      <c r="WPS48" s="33"/>
      <c r="WPT48" s="34"/>
      <c r="WPU48" s="30"/>
      <c r="WPV48" s="30"/>
      <c r="WPW48" s="31"/>
      <c r="WPX48" s="32"/>
      <c r="WPY48" s="32"/>
      <c r="WPZ48" s="32"/>
      <c r="WQA48" s="33"/>
      <c r="WQB48" s="34"/>
      <c r="WQC48" s="30"/>
      <c r="WQD48" s="30"/>
      <c r="WQE48" s="31"/>
      <c r="WQF48" s="32"/>
      <c r="WQG48" s="32"/>
      <c r="WQH48" s="32"/>
      <c r="WQI48" s="33"/>
      <c r="WQJ48" s="34"/>
      <c r="WQK48" s="30"/>
      <c r="WQL48" s="30"/>
      <c r="WQM48" s="31"/>
      <c r="WQN48" s="32"/>
      <c r="WQO48" s="32"/>
      <c r="WQP48" s="32"/>
      <c r="WQQ48" s="33"/>
      <c r="WQR48" s="34"/>
      <c r="WQS48" s="30"/>
      <c r="WQT48" s="30"/>
      <c r="WQU48" s="31"/>
      <c r="WQV48" s="32"/>
      <c r="WQW48" s="32"/>
      <c r="WQX48" s="32"/>
      <c r="WQY48" s="33"/>
      <c r="WQZ48" s="34"/>
      <c r="WRA48" s="30"/>
      <c r="WRB48" s="30"/>
      <c r="WRC48" s="31"/>
      <c r="WRD48" s="32"/>
      <c r="WRE48" s="32"/>
      <c r="WRF48" s="32"/>
      <c r="WRG48" s="33"/>
      <c r="WRH48" s="34"/>
      <c r="WRI48" s="30"/>
      <c r="WRJ48" s="30"/>
      <c r="WRK48" s="31"/>
      <c r="WRL48" s="32"/>
      <c r="WRM48" s="32"/>
      <c r="WRN48" s="32"/>
      <c r="WRO48" s="33"/>
      <c r="WRP48" s="34"/>
      <c r="WRQ48" s="30"/>
      <c r="WRR48" s="30"/>
      <c r="WRS48" s="31"/>
      <c r="WRT48" s="32"/>
      <c r="WRU48" s="32"/>
      <c r="WRV48" s="32"/>
      <c r="WRW48" s="33"/>
      <c r="WRX48" s="34"/>
      <c r="WRY48" s="30"/>
      <c r="WRZ48" s="30"/>
      <c r="WSA48" s="31"/>
      <c r="WSB48" s="32"/>
      <c r="WSC48" s="32"/>
      <c r="WSD48" s="32"/>
      <c r="WSE48" s="33"/>
      <c r="WSF48" s="34"/>
      <c r="WSG48" s="30"/>
      <c r="WSH48" s="30"/>
      <c r="WSI48" s="31"/>
      <c r="WSJ48" s="32"/>
      <c r="WSK48" s="32"/>
      <c r="WSL48" s="32"/>
      <c r="WSM48" s="33"/>
      <c r="WSN48" s="34"/>
      <c r="WSO48" s="30"/>
      <c r="WSP48" s="30"/>
      <c r="WSQ48" s="31"/>
      <c r="WSR48" s="32"/>
      <c r="WSS48" s="32"/>
      <c r="WST48" s="32"/>
      <c r="WSU48" s="33"/>
      <c r="WSV48" s="34"/>
      <c r="WSW48" s="30"/>
      <c r="WSX48" s="30"/>
      <c r="WSY48" s="31"/>
      <c r="WSZ48" s="32"/>
      <c r="WTA48" s="32"/>
      <c r="WTB48" s="32"/>
      <c r="WTC48" s="33"/>
      <c r="WTD48" s="34"/>
      <c r="WTE48" s="30"/>
      <c r="WTF48" s="30"/>
      <c r="WTG48" s="31"/>
      <c r="WTH48" s="32"/>
      <c r="WTI48" s="32"/>
      <c r="WTJ48" s="32"/>
      <c r="WTK48" s="33"/>
      <c r="WTL48" s="34"/>
      <c r="WTM48" s="30"/>
      <c r="WTN48" s="30"/>
      <c r="WTO48" s="31"/>
      <c r="WTP48" s="32"/>
      <c r="WTQ48" s="32"/>
      <c r="WTR48" s="32"/>
      <c r="WTS48" s="33"/>
      <c r="WTT48" s="34"/>
      <c r="WTU48" s="30"/>
      <c r="WTV48" s="30"/>
      <c r="WTW48" s="31"/>
      <c r="WTX48" s="32"/>
      <c r="WTY48" s="32"/>
      <c r="WTZ48" s="32"/>
      <c r="WUA48" s="33"/>
      <c r="WUB48" s="34"/>
      <c r="WUC48" s="30"/>
      <c r="WUD48" s="30"/>
      <c r="WUE48" s="31"/>
      <c r="WUF48" s="32"/>
      <c r="WUG48" s="32"/>
      <c r="WUH48" s="32"/>
      <c r="WUI48" s="33"/>
      <c r="WUJ48" s="34"/>
      <c r="WUK48" s="30"/>
      <c r="WUL48" s="30"/>
      <c r="WUM48" s="31"/>
      <c r="WUN48" s="32"/>
      <c r="WUO48" s="32"/>
      <c r="WUP48" s="32"/>
      <c r="WUQ48" s="33"/>
      <c r="WUR48" s="34"/>
      <c r="WUS48" s="30"/>
      <c r="WUT48" s="30"/>
      <c r="WUU48" s="31"/>
      <c r="WUV48" s="32"/>
      <c r="WUW48" s="32"/>
      <c r="WUX48" s="32"/>
      <c r="WUY48" s="33"/>
      <c r="WUZ48" s="34"/>
      <c r="WVA48" s="30"/>
      <c r="WVB48" s="30"/>
      <c r="WVC48" s="31"/>
      <c r="WVD48" s="32"/>
      <c r="WVE48" s="32"/>
      <c r="WVF48" s="32"/>
      <c r="WVG48" s="33"/>
      <c r="WVH48" s="34"/>
      <c r="WVI48" s="30"/>
      <c r="WVJ48" s="30"/>
      <c r="WVK48" s="31"/>
      <c r="WVL48" s="32"/>
      <c r="WVM48" s="32"/>
      <c r="WVN48" s="32"/>
      <c r="WVO48" s="33"/>
      <c r="WVP48" s="34"/>
      <c r="WVQ48" s="30"/>
      <c r="WVR48" s="30"/>
      <c r="WVS48" s="31"/>
      <c r="WVT48" s="32"/>
      <c r="WVU48" s="32"/>
      <c r="WVV48" s="32"/>
      <c r="WVW48" s="33"/>
      <c r="WVX48" s="34"/>
      <c r="WVY48" s="30"/>
      <c r="WVZ48" s="30"/>
      <c r="WWA48" s="31"/>
      <c r="WWB48" s="32"/>
      <c r="WWC48" s="32"/>
      <c r="WWD48" s="32"/>
      <c r="WWE48" s="33"/>
      <c r="WWF48" s="34"/>
      <c r="WWG48" s="30"/>
      <c r="WWH48" s="30"/>
      <c r="WWI48" s="31"/>
      <c r="WWJ48" s="32"/>
      <c r="WWK48" s="32"/>
      <c r="WWL48" s="32"/>
      <c r="WWM48" s="33"/>
      <c r="WWN48" s="34"/>
      <c r="WWO48" s="30"/>
      <c r="WWP48" s="30"/>
      <c r="WWQ48" s="31"/>
      <c r="WWR48" s="32"/>
      <c r="WWS48" s="32"/>
      <c r="WWT48" s="32"/>
      <c r="WWU48" s="33"/>
      <c r="WWV48" s="34"/>
      <c r="WWW48" s="30"/>
      <c r="WWX48" s="30"/>
      <c r="WWY48" s="31"/>
      <c r="WWZ48" s="32"/>
      <c r="WXA48" s="32"/>
      <c r="WXB48" s="32"/>
      <c r="WXC48" s="33"/>
      <c r="WXD48" s="34"/>
      <c r="WXE48" s="30"/>
      <c r="WXF48" s="30"/>
      <c r="WXG48" s="31"/>
      <c r="WXH48" s="32"/>
      <c r="WXI48" s="32"/>
      <c r="WXJ48" s="32"/>
      <c r="WXK48" s="33"/>
      <c r="WXL48" s="34"/>
      <c r="WXM48" s="30"/>
      <c r="WXN48" s="30"/>
      <c r="WXO48" s="31"/>
      <c r="WXP48" s="32"/>
      <c r="WXQ48" s="32"/>
      <c r="WXR48" s="32"/>
      <c r="WXS48" s="33"/>
      <c r="WXT48" s="34"/>
      <c r="WXU48" s="30"/>
      <c r="WXV48" s="30"/>
      <c r="WXW48" s="31"/>
      <c r="WXX48" s="32"/>
      <c r="WXY48" s="32"/>
      <c r="WXZ48" s="32"/>
      <c r="WYA48" s="33"/>
      <c r="WYB48" s="34"/>
      <c r="WYC48" s="30"/>
      <c r="WYD48" s="30"/>
      <c r="WYE48" s="31"/>
      <c r="WYF48" s="32"/>
      <c r="WYG48" s="32"/>
      <c r="WYH48" s="32"/>
      <c r="WYI48" s="33"/>
      <c r="WYJ48" s="34"/>
      <c r="WYK48" s="30"/>
      <c r="WYL48" s="30"/>
      <c r="WYM48" s="31"/>
      <c r="WYN48" s="32"/>
      <c r="WYO48" s="32"/>
      <c r="WYP48" s="32"/>
      <c r="WYQ48" s="33"/>
      <c r="WYR48" s="34"/>
      <c r="WYS48" s="30"/>
      <c r="WYT48" s="30"/>
      <c r="WYU48" s="31"/>
      <c r="WYV48" s="32"/>
      <c r="WYW48" s="32"/>
      <c r="WYX48" s="32"/>
      <c r="WYY48" s="33"/>
      <c r="WYZ48" s="34"/>
      <c r="WZA48" s="30"/>
      <c r="WZB48" s="30"/>
      <c r="WZC48" s="31"/>
      <c r="WZD48" s="32"/>
      <c r="WZE48" s="32"/>
      <c r="WZF48" s="32"/>
      <c r="WZG48" s="33"/>
      <c r="WZH48" s="34"/>
      <c r="WZI48" s="30"/>
      <c r="WZJ48" s="30"/>
      <c r="WZK48" s="31"/>
      <c r="WZL48" s="32"/>
      <c r="WZM48" s="32"/>
      <c r="WZN48" s="32"/>
      <c r="WZO48" s="33"/>
      <c r="WZP48" s="34"/>
      <c r="WZQ48" s="30"/>
      <c r="WZR48" s="30"/>
      <c r="WZS48" s="31"/>
      <c r="WZT48" s="32"/>
      <c r="WZU48" s="32"/>
      <c r="WZV48" s="32"/>
      <c r="WZW48" s="33"/>
      <c r="WZX48" s="34"/>
      <c r="WZY48" s="30"/>
      <c r="WZZ48" s="30"/>
      <c r="XAA48" s="31"/>
      <c r="XAB48" s="32"/>
      <c r="XAC48" s="32"/>
      <c r="XAD48" s="32"/>
      <c r="XAE48" s="33"/>
      <c r="XAF48" s="34"/>
      <c r="XAG48" s="30"/>
      <c r="XAH48" s="30"/>
      <c r="XAI48" s="31"/>
      <c r="XAJ48" s="32"/>
      <c r="XAK48" s="32"/>
      <c r="XAL48" s="32"/>
      <c r="XAM48" s="33"/>
      <c r="XAN48" s="34"/>
      <c r="XAO48" s="30"/>
      <c r="XAP48" s="30"/>
      <c r="XAQ48" s="31"/>
      <c r="XAR48" s="32"/>
      <c r="XAS48" s="32"/>
      <c r="XAT48" s="32"/>
      <c r="XAU48" s="33"/>
      <c r="XAV48" s="34"/>
      <c r="XAW48" s="30"/>
      <c r="XAX48" s="30"/>
      <c r="XAY48" s="31"/>
      <c r="XAZ48" s="32"/>
      <c r="XBA48" s="32"/>
      <c r="XBB48" s="32"/>
      <c r="XBC48" s="33"/>
      <c r="XBD48" s="34"/>
      <c r="XBE48" s="30"/>
      <c r="XBF48" s="30"/>
      <c r="XBG48" s="31"/>
      <c r="XBH48" s="32"/>
      <c r="XBI48" s="32"/>
      <c r="XBJ48" s="32"/>
      <c r="XBK48" s="33"/>
      <c r="XBL48" s="34"/>
      <c r="XBM48" s="30"/>
      <c r="XBN48" s="30"/>
      <c r="XBO48" s="31"/>
      <c r="XBP48" s="32"/>
      <c r="XBQ48" s="32"/>
      <c r="XBR48" s="32"/>
      <c r="XBS48" s="33"/>
      <c r="XBT48" s="34"/>
      <c r="XBU48" s="30"/>
      <c r="XBV48" s="30"/>
      <c r="XBW48" s="31"/>
      <c r="XBX48" s="32"/>
      <c r="XBY48" s="32"/>
      <c r="XBZ48" s="32"/>
      <c r="XCA48" s="33"/>
      <c r="XCB48" s="34"/>
      <c r="XCC48" s="30"/>
      <c r="XCD48" s="30"/>
      <c r="XCE48" s="31"/>
      <c r="XCF48" s="32"/>
      <c r="XCG48" s="32"/>
      <c r="XCH48" s="32"/>
      <c r="XCI48" s="33"/>
      <c r="XCJ48" s="34"/>
      <c r="XCK48" s="30"/>
      <c r="XCL48" s="30"/>
      <c r="XCM48" s="31"/>
      <c r="XCN48" s="32"/>
      <c r="XCO48" s="32"/>
      <c r="XCP48" s="32"/>
      <c r="XCQ48" s="33"/>
      <c r="XCR48" s="34"/>
      <c r="XCS48" s="30"/>
      <c r="XCT48" s="30"/>
      <c r="XCU48" s="31"/>
      <c r="XCV48" s="32"/>
      <c r="XCW48" s="32"/>
      <c r="XCX48" s="32"/>
      <c r="XCY48" s="33"/>
      <c r="XCZ48" s="34"/>
      <c r="XDA48" s="30"/>
      <c r="XDB48" s="30"/>
      <c r="XDC48" s="31"/>
      <c r="XDD48" s="32"/>
      <c r="XDE48" s="32"/>
      <c r="XDF48" s="32"/>
      <c r="XDG48" s="33"/>
      <c r="XDH48" s="34"/>
      <c r="XDI48" s="30"/>
      <c r="XDJ48" s="30"/>
      <c r="XDK48" s="31"/>
      <c r="XDL48" s="32"/>
      <c r="XDM48" s="32"/>
      <c r="XDN48" s="32"/>
      <c r="XDO48" s="33"/>
      <c r="XDP48" s="34"/>
      <c r="XDQ48" s="30"/>
      <c r="XDR48" s="30"/>
      <c r="XDS48" s="31"/>
      <c r="XDT48" s="32"/>
      <c r="XDU48" s="32"/>
      <c r="XDV48" s="32"/>
      <c r="XDW48" s="33"/>
      <c r="XDX48" s="34"/>
      <c r="XDY48" s="30"/>
      <c r="XDZ48" s="30"/>
      <c r="XEA48" s="31"/>
      <c r="XEB48" s="32"/>
      <c r="XEC48" s="32"/>
      <c r="XED48" s="32"/>
      <c r="XEE48" s="33"/>
      <c r="XEF48" s="34"/>
      <c r="XEG48" s="30"/>
      <c r="XEH48" s="30"/>
      <c r="XEI48" s="31"/>
      <c r="XEJ48" s="32"/>
      <c r="XEK48" s="32"/>
      <c r="XEL48" s="32"/>
      <c r="XEM48" s="33"/>
      <c r="XEN48" s="34"/>
      <c r="XEO48" s="30"/>
      <c r="XEP48" s="30"/>
      <c r="XEQ48" s="31"/>
      <c r="XER48" s="32"/>
      <c r="XES48" s="32"/>
      <c r="XET48" s="32"/>
      <c r="XEU48" s="33"/>
      <c r="XEV48" s="34"/>
      <c r="XEW48" s="30"/>
      <c r="XEX48" s="30"/>
      <c r="XEY48" s="31"/>
      <c r="XEZ48" s="32"/>
      <c r="XFA48" s="32"/>
      <c r="XFB48" s="32"/>
      <c r="XFC48" s="33"/>
      <c r="XFD48" s="34"/>
    </row>
    <row r="49" spans="1:8" ht="15" hidden="1" customHeight="1" thickBot="1" x14ac:dyDescent="0.3">
      <c r="A49" s="242"/>
      <c r="B49" s="242"/>
      <c r="C49" s="239"/>
      <c r="D49" s="258"/>
      <c r="E49" s="258"/>
      <c r="F49" s="258"/>
      <c r="G49" s="258"/>
      <c r="H49" s="237"/>
    </row>
    <row r="50" spans="1:8" ht="15.75" customHeight="1" x14ac:dyDescent="0.25">
      <c r="A50" s="238" t="s">
        <v>44</v>
      </c>
      <c r="B50" s="238"/>
      <c r="C50" s="239"/>
      <c r="D50" s="236">
        <f>D46/D48</f>
        <v>0.94625000000000004</v>
      </c>
      <c r="E50" s="236">
        <f>E46/E48</f>
        <v>0.88457142857142845</v>
      </c>
      <c r="F50" s="236">
        <f>F46/F48</f>
        <v>1.0019736842105265</v>
      </c>
      <c r="G50" s="236">
        <f>G46/G48</f>
        <v>0.97241904761904763</v>
      </c>
      <c r="H50" s="237"/>
    </row>
    <row r="51" spans="1:8" ht="20.25" customHeight="1" x14ac:dyDescent="0.25">
      <c r="A51" s="238"/>
      <c r="B51" s="238"/>
      <c r="C51" s="239"/>
      <c r="D51" s="236"/>
      <c r="E51" s="236"/>
      <c r="F51" s="236"/>
      <c r="G51" s="236"/>
      <c r="H51" s="237"/>
    </row>
  </sheetData>
  <mergeCells count="14402">
    <mergeCell ref="XFA46:XFA47"/>
    <mergeCell ref="XFB46:XFB47"/>
    <mergeCell ref="XFC46:XFC47"/>
    <mergeCell ref="XFD46:XFD47"/>
    <mergeCell ref="A48:B49"/>
    <mergeCell ref="C48:C49"/>
    <mergeCell ref="D48:D49"/>
    <mergeCell ref="E48:E49"/>
    <mergeCell ref="F48:F49"/>
    <mergeCell ref="G48:G49"/>
    <mergeCell ref="H48:H49"/>
    <mergeCell ref="XEU46:XEU47"/>
    <mergeCell ref="XEV46:XEV47"/>
    <mergeCell ref="XEW46:XEX47"/>
    <mergeCell ref="XEY46:XEY47"/>
    <mergeCell ref="XEZ46:XEZ47"/>
    <mergeCell ref="XEO46:XEP47"/>
    <mergeCell ref="XEQ46:XEQ47"/>
    <mergeCell ref="XER46:XER47"/>
    <mergeCell ref="XES46:XES47"/>
    <mergeCell ref="XET46:XET47"/>
    <mergeCell ref="XEJ46:XEJ47"/>
    <mergeCell ref="XEK46:XEK47"/>
    <mergeCell ref="XEL46:XEL47"/>
    <mergeCell ref="XEM46:XEM47"/>
    <mergeCell ref="XEN46:XEN47"/>
    <mergeCell ref="XED46:XED47"/>
    <mergeCell ref="XEE46:XEE47"/>
    <mergeCell ref="XEF46:XEF47"/>
    <mergeCell ref="XEG46:XEH47"/>
    <mergeCell ref="XEI46:XEI47"/>
    <mergeCell ref="XDX46:XDX47"/>
    <mergeCell ref="XDY46:XDZ47"/>
    <mergeCell ref="XEA46:XEA47"/>
    <mergeCell ref="XEB46:XEB47"/>
    <mergeCell ref="XEC46:XEC47"/>
    <mergeCell ref="XDS46:XDS47"/>
    <mergeCell ref="XDT46:XDT47"/>
    <mergeCell ref="XDU46:XDU47"/>
    <mergeCell ref="XDV46:XDV47"/>
    <mergeCell ref="XDW46:XDW47"/>
    <mergeCell ref="XDM46:XDM47"/>
    <mergeCell ref="XDN46:XDN47"/>
    <mergeCell ref="XDO46:XDO47"/>
    <mergeCell ref="XDP46:XDP47"/>
    <mergeCell ref="XDQ46:XDR47"/>
    <mergeCell ref="XDG46:XDG47"/>
    <mergeCell ref="XDH46:XDH47"/>
    <mergeCell ref="XDI46:XDJ47"/>
    <mergeCell ref="XDK46:XDK47"/>
    <mergeCell ref="XDL46:XDL47"/>
    <mergeCell ref="XDA46:XDB47"/>
    <mergeCell ref="XDC46:XDC47"/>
    <mergeCell ref="XDD46:XDD47"/>
    <mergeCell ref="XDE46:XDE47"/>
    <mergeCell ref="XDF46:XDF47"/>
    <mergeCell ref="XCV46:XCV47"/>
    <mergeCell ref="XCW46:XCW47"/>
    <mergeCell ref="XCX46:XCX47"/>
    <mergeCell ref="XCY46:XCY47"/>
    <mergeCell ref="XCZ46:XCZ47"/>
    <mergeCell ref="XCP46:XCP47"/>
    <mergeCell ref="XCQ46:XCQ47"/>
    <mergeCell ref="XCR46:XCR47"/>
    <mergeCell ref="XCS46:XCT47"/>
    <mergeCell ref="XCU46:XCU47"/>
    <mergeCell ref="XCJ46:XCJ47"/>
    <mergeCell ref="XCK46:XCL47"/>
    <mergeCell ref="XCM46:XCM47"/>
    <mergeCell ref="XCN46:XCN47"/>
    <mergeCell ref="XCO46:XCO47"/>
    <mergeCell ref="XCE46:XCE47"/>
    <mergeCell ref="XCF46:XCF47"/>
    <mergeCell ref="XCG46:XCG47"/>
    <mergeCell ref="XCH46:XCH47"/>
    <mergeCell ref="XCI46:XCI47"/>
    <mergeCell ref="XBY46:XBY47"/>
    <mergeCell ref="XBZ46:XBZ47"/>
    <mergeCell ref="XCA46:XCA47"/>
    <mergeCell ref="XCB46:XCB47"/>
    <mergeCell ref="XCC46:XCD47"/>
    <mergeCell ref="XBS46:XBS47"/>
    <mergeCell ref="XBT46:XBT47"/>
    <mergeCell ref="XBU46:XBV47"/>
    <mergeCell ref="XBW46:XBW47"/>
    <mergeCell ref="XBX46:XBX47"/>
    <mergeCell ref="XBM46:XBN47"/>
    <mergeCell ref="XBO46:XBO47"/>
    <mergeCell ref="XBP46:XBP47"/>
    <mergeCell ref="XBQ46:XBQ47"/>
    <mergeCell ref="XBR46:XBR47"/>
    <mergeCell ref="XBH46:XBH47"/>
    <mergeCell ref="XBI46:XBI47"/>
    <mergeCell ref="XBJ46:XBJ47"/>
    <mergeCell ref="XBK46:XBK47"/>
    <mergeCell ref="XBL46:XBL47"/>
    <mergeCell ref="XBB46:XBB47"/>
    <mergeCell ref="XBC46:XBC47"/>
    <mergeCell ref="XBD46:XBD47"/>
    <mergeCell ref="XBE46:XBF47"/>
    <mergeCell ref="XBG46:XBG47"/>
    <mergeCell ref="XAV46:XAV47"/>
    <mergeCell ref="XAW46:XAX47"/>
    <mergeCell ref="XAY46:XAY47"/>
    <mergeCell ref="XAZ46:XAZ47"/>
    <mergeCell ref="XBA46:XBA47"/>
    <mergeCell ref="XAQ46:XAQ47"/>
    <mergeCell ref="XAR46:XAR47"/>
    <mergeCell ref="XAS46:XAS47"/>
    <mergeCell ref="XAT46:XAT47"/>
    <mergeCell ref="XAU46:XAU47"/>
    <mergeCell ref="XAK46:XAK47"/>
    <mergeCell ref="XAL46:XAL47"/>
    <mergeCell ref="XAM46:XAM47"/>
    <mergeCell ref="XAN46:XAN47"/>
    <mergeCell ref="XAO46:XAP47"/>
    <mergeCell ref="XAE46:XAE47"/>
    <mergeCell ref="XAF46:XAF47"/>
    <mergeCell ref="XAG46:XAH47"/>
    <mergeCell ref="XAI46:XAI47"/>
    <mergeCell ref="XAJ46:XAJ47"/>
    <mergeCell ref="WZY46:WZZ47"/>
    <mergeCell ref="XAA46:XAA47"/>
    <mergeCell ref="XAB46:XAB47"/>
    <mergeCell ref="XAC46:XAC47"/>
    <mergeCell ref="XAD46:XAD47"/>
    <mergeCell ref="WZT46:WZT47"/>
    <mergeCell ref="WZU46:WZU47"/>
    <mergeCell ref="WZV46:WZV47"/>
    <mergeCell ref="WZW46:WZW47"/>
    <mergeCell ref="WZX46:WZX47"/>
    <mergeCell ref="WZN46:WZN47"/>
    <mergeCell ref="WZO46:WZO47"/>
    <mergeCell ref="WZP46:WZP47"/>
    <mergeCell ref="WZQ46:WZR47"/>
    <mergeCell ref="WZS46:WZS47"/>
    <mergeCell ref="WZH46:WZH47"/>
    <mergeCell ref="WZI46:WZJ47"/>
    <mergeCell ref="WZK46:WZK47"/>
    <mergeCell ref="WZL46:WZL47"/>
    <mergeCell ref="WZM46:WZM47"/>
    <mergeCell ref="WZC46:WZC47"/>
    <mergeCell ref="WZD46:WZD47"/>
    <mergeCell ref="WZE46:WZE47"/>
    <mergeCell ref="WZF46:WZF47"/>
    <mergeCell ref="WZG46:WZG47"/>
    <mergeCell ref="WYW46:WYW47"/>
    <mergeCell ref="WYX46:WYX47"/>
    <mergeCell ref="WYY46:WYY47"/>
    <mergeCell ref="WYZ46:WYZ47"/>
    <mergeCell ref="WZA46:WZB47"/>
    <mergeCell ref="WYQ46:WYQ47"/>
    <mergeCell ref="WYR46:WYR47"/>
    <mergeCell ref="WYS46:WYT47"/>
    <mergeCell ref="WYU46:WYU47"/>
    <mergeCell ref="WYV46:WYV47"/>
    <mergeCell ref="WYK46:WYL47"/>
    <mergeCell ref="WYM46:WYM47"/>
    <mergeCell ref="WYN46:WYN47"/>
    <mergeCell ref="WYO46:WYO47"/>
    <mergeCell ref="WYP46:WYP47"/>
    <mergeCell ref="WYF46:WYF47"/>
    <mergeCell ref="WYG46:WYG47"/>
    <mergeCell ref="WYH46:WYH47"/>
    <mergeCell ref="WYI46:WYI47"/>
    <mergeCell ref="WYJ46:WYJ47"/>
    <mergeCell ref="WXZ46:WXZ47"/>
    <mergeCell ref="WYA46:WYA47"/>
    <mergeCell ref="WYB46:WYB47"/>
    <mergeCell ref="WYC46:WYD47"/>
    <mergeCell ref="WYE46:WYE47"/>
    <mergeCell ref="WXT46:WXT47"/>
    <mergeCell ref="WXU46:WXV47"/>
    <mergeCell ref="WXW46:WXW47"/>
    <mergeCell ref="WXX46:WXX47"/>
    <mergeCell ref="WXY46:WXY47"/>
    <mergeCell ref="WXO46:WXO47"/>
    <mergeCell ref="WXP46:WXP47"/>
    <mergeCell ref="WXQ46:WXQ47"/>
    <mergeCell ref="WXR46:WXR47"/>
    <mergeCell ref="WXS46:WXS47"/>
    <mergeCell ref="WXI46:WXI47"/>
    <mergeCell ref="WXJ46:WXJ47"/>
    <mergeCell ref="WXK46:WXK47"/>
    <mergeCell ref="WXL46:WXL47"/>
    <mergeCell ref="WXM46:WXN47"/>
    <mergeCell ref="WXC46:WXC47"/>
    <mergeCell ref="WXD46:WXD47"/>
    <mergeCell ref="WXE46:WXF47"/>
    <mergeCell ref="WXG46:WXG47"/>
    <mergeCell ref="WXH46:WXH47"/>
    <mergeCell ref="WWW46:WWX47"/>
    <mergeCell ref="WWY46:WWY47"/>
    <mergeCell ref="WWZ46:WWZ47"/>
    <mergeCell ref="WXA46:WXA47"/>
    <mergeCell ref="WXB46:WXB47"/>
    <mergeCell ref="WWR46:WWR47"/>
    <mergeCell ref="WWS46:WWS47"/>
    <mergeCell ref="WWT46:WWT47"/>
    <mergeCell ref="WWU46:WWU47"/>
    <mergeCell ref="WWV46:WWV47"/>
    <mergeCell ref="WWL46:WWL47"/>
    <mergeCell ref="WWM46:WWM47"/>
    <mergeCell ref="WWN46:WWN47"/>
    <mergeCell ref="WWO46:WWP47"/>
    <mergeCell ref="WWQ46:WWQ47"/>
    <mergeCell ref="WWF46:WWF47"/>
    <mergeCell ref="WWG46:WWH47"/>
    <mergeCell ref="WWI46:WWI47"/>
    <mergeCell ref="WWJ46:WWJ47"/>
    <mergeCell ref="WWK46:WWK47"/>
    <mergeCell ref="WWA46:WWA47"/>
    <mergeCell ref="WWB46:WWB47"/>
    <mergeCell ref="WWC46:WWC47"/>
    <mergeCell ref="WWD46:WWD47"/>
    <mergeCell ref="WWE46:WWE47"/>
    <mergeCell ref="WVU46:WVU47"/>
    <mergeCell ref="WVV46:WVV47"/>
    <mergeCell ref="WVW46:WVW47"/>
    <mergeCell ref="WVX46:WVX47"/>
    <mergeCell ref="WVY46:WVZ47"/>
    <mergeCell ref="WVO46:WVO47"/>
    <mergeCell ref="WVP46:WVP47"/>
    <mergeCell ref="WVQ46:WVR47"/>
    <mergeCell ref="WVS46:WVS47"/>
    <mergeCell ref="WVT46:WVT47"/>
    <mergeCell ref="WVI46:WVJ47"/>
    <mergeCell ref="WVK46:WVK47"/>
    <mergeCell ref="WVL46:WVL47"/>
    <mergeCell ref="WVM46:WVM47"/>
    <mergeCell ref="WVN46:WVN47"/>
    <mergeCell ref="WVD46:WVD47"/>
    <mergeCell ref="WVE46:WVE47"/>
    <mergeCell ref="WVF46:WVF47"/>
    <mergeCell ref="WVG46:WVG47"/>
    <mergeCell ref="WVH46:WVH47"/>
    <mergeCell ref="WUX46:WUX47"/>
    <mergeCell ref="WUY46:WUY47"/>
    <mergeCell ref="WUZ46:WUZ47"/>
    <mergeCell ref="WVA46:WVB47"/>
    <mergeCell ref="WVC46:WVC47"/>
    <mergeCell ref="WUR46:WUR47"/>
    <mergeCell ref="WUS46:WUT47"/>
    <mergeCell ref="WUU46:WUU47"/>
    <mergeCell ref="WUV46:WUV47"/>
    <mergeCell ref="WUW46:WUW47"/>
    <mergeCell ref="WUM46:WUM47"/>
    <mergeCell ref="WUN46:WUN47"/>
    <mergeCell ref="WUO46:WUO47"/>
    <mergeCell ref="WUP46:WUP47"/>
    <mergeCell ref="WUQ46:WUQ47"/>
    <mergeCell ref="WUG46:WUG47"/>
    <mergeCell ref="WUH46:WUH47"/>
    <mergeCell ref="WUI46:WUI47"/>
    <mergeCell ref="WUJ46:WUJ47"/>
    <mergeCell ref="WUK46:WUL47"/>
    <mergeCell ref="WUA46:WUA47"/>
    <mergeCell ref="WUB46:WUB47"/>
    <mergeCell ref="WUC46:WUD47"/>
    <mergeCell ref="WUE46:WUE47"/>
    <mergeCell ref="WUF46:WUF47"/>
    <mergeCell ref="WTU46:WTV47"/>
    <mergeCell ref="WTW46:WTW47"/>
    <mergeCell ref="WTX46:WTX47"/>
    <mergeCell ref="WTY46:WTY47"/>
    <mergeCell ref="WTZ46:WTZ47"/>
    <mergeCell ref="WTP46:WTP47"/>
    <mergeCell ref="WTQ46:WTQ47"/>
    <mergeCell ref="WTR46:WTR47"/>
    <mergeCell ref="WTS46:WTS47"/>
    <mergeCell ref="WTT46:WTT47"/>
    <mergeCell ref="WTJ46:WTJ47"/>
    <mergeCell ref="WTK46:WTK47"/>
    <mergeCell ref="WTL46:WTL47"/>
    <mergeCell ref="WTM46:WTN47"/>
    <mergeCell ref="WTO46:WTO47"/>
    <mergeCell ref="WTD46:WTD47"/>
    <mergeCell ref="WTE46:WTF47"/>
    <mergeCell ref="WTG46:WTG47"/>
    <mergeCell ref="WTH46:WTH47"/>
    <mergeCell ref="WTI46:WTI47"/>
    <mergeCell ref="WSY46:WSY47"/>
    <mergeCell ref="WSZ46:WSZ47"/>
    <mergeCell ref="WTA46:WTA47"/>
    <mergeCell ref="WTB46:WTB47"/>
    <mergeCell ref="WTC46:WTC47"/>
    <mergeCell ref="WSS46:WSS47"/>
    <mergeCell ref="WST46:WST47"/>
    <mergeCell ref="WSU46:WSU47"/>
    <mergeCell ref="WSV46:WSV47"/>
    <mergeCell ref="WSW46:WSX47"/>
    <mergeCell ref="WSM46:WSM47"/>
    <mergeCell ref="WSN46:WSN47"/>
    <mergeCell ref="WSO46:WSP47"/>
    <mergeCell ref="WSQ46:WSQ47"/>
    <mergeCell ref="WSR46:WSR47"/>
    <mergeCell ref="WSG46:WSH47"/>
    <mergeCell ref="WSI46:WSI47"/>
    <mergeCell ref="WSJ46:WSJ47"/>
    <mergeCell ref="WSK46:WSK47"/>
    <mergeCell ref="WSL46:WSL47"/>
    <mergeCell ref="WSB46:WSB47"/>
    <mergeCell ref="WSC46:WSC47"/>
    <mergeCell ref="WSD46:WSD47"/>
    <mergeCell ref="WSE46:WSE47"/>
    <mergeCell ref="WSF46:WSF47"/>
    <mergeCell ref="WRV46:WRV47"/>
    <mergeCell ref="WRW46:WRW47"/>
    <mergeCell ref="WRX46:WRX47"/>
    <mergeCell ref="WRY46:WRZ47"/>
    <mergeCell ref="WSA46:WSA47"/>
    <mergeCell ref="WRP46:WRP47"/>
    <mergeCell ref="WRQ46:WRR47"/>
    <mergeCell ref="WRS46:WRS47"/>
    <mergeCell ref="WRT46:WRT47"/>
    <mergeCell ref="WRU46:WRU47"/>
    <mergeCell ref="WRK46:WRK47"/>
    <mergeCell ref="WRL46:WRL47"/>
    <mergeCell ref="WRM46:WRM47"/>
    <mergeCell ref="WRN46:WRN47"/>
    <mergeCell ref="WRO46:WRO47"/>
    <mergeCell ref="WRE46:WRE47"/>
    <mergeCell ref="WRF46:WRF47"/>
    <mergeCell ref="WRG46:WRG47"/>
    <mergeCell ref="WRH46:WRH47"/>
    <mergeCell ref="WRI46:WRJ47"/>
    <mergeCell ref="WQY46:WQY47"/>
    <mergeCell ref="WQZ46:WQZ47"/>
    <mergeCell ref="WRA46:WRB47"/>
    <mergeCell ref="WRC46:WRC47"/>
    <mergeCell ref="WRD46:WRD47"/>
    <mergeCell ref="WQS46:WQT47"/>
    <mergeCell ref="WQU46:WQU47"/>
    <mergeCell ref="WQV46:WQV47"/>
    <mergeCell ref="WQW46:WQW47"/>
    <mergeCell ref="WQX46:WQX47"/>
    <mergeCell ref="WQN46:WQN47"/>
    <mergeCell ref="WQO46:WQO47"/>
    <mergeCell ref="WQP46:WQP47"/>
    <mergeCell ref="WQQ46:WQQ47"/>
    <mergeCell ref="WQR46:WQR47"/>
    <mergeCell ref="WQH46:WQH47"/>
    <mergeCell ref="WQI46:WQI47"/>
    <mergeCell ref="WQJ46:WQJ47"/>
    <mergeCell ref="WQK46:WQL47"/>
    <mergeCell ref="WQM46:WQM47"/>
    <mergeCell ref="WQB46:WQB47"/>
    <mergeCell ref="WQC46:WQD47"/>
    <mergeCell ref="WQE46:WQE47"/>
    <mergeCell ref="WQF46:WQF47"/>
    <mergeCell ref="WQG46:WQG47"/>
    <mergeCell ref="WPW46:WPW47"/>
    <mergeCell ref="WPX46:WPX47"/>
    <mergeCell ref="WPY46:WPY47"/>
    <mergeCell ref="WPZ46:WPZ47"/>
    <mergeCell ref="WQA46:WQA47"/>
    <mergeCell ref="WPQ46:WPQ47"/>
    <mergeCell ref="WPR46:WPR47"/>
    <mergeCell ref="WPS46:WPS47"/>
    <mergeCell ref="WPT46:WPT47"/>
    <mergeCell ref="WPU46:WPV47"/>
    <mergeCell ref="WPK46:WPK47"/>
    <mergeCell ref="WPL46:WPL47"/>
    <mergeCell ref="WPM46:WPN47"/>
    <mergeCell ref="WPO46:WPO47"/>
    <mergeCell ref="WPP46:WPP47"/>
    <mergeCell ref="WPE46:WPF47"/>
    <mergeCell ref="WPG46:WPG47"/>
    <mergeCell ref="WPH46:WPH47"/>
    <mergeCell ref="WPI46:WPI47"/>
    <mergeCell ref="WPJ46:WPJ47"/>
    <mergeCell ref="WOZ46:WOZ47"/>
    <mergeCell ref="WPA46:WPA47"/>
    <mergeCell ref="WPB46:WPB47"/>
    <mergeCell ref="WPC46:WPC47"/>
    <mergeCell ref="WPD46:WPD47"/>
    <mergeCell ref="WOT46:WOT47"/>
    <mergeCell ref="WOU46:WOU47"/>
    <mergeCell ref="WOV46:WOV47"/>
    <mergeCell ref="WOW46:WOX47"/>
    <mergeCell ref="WOY46:WOY47"/>
    <mergeCell ref="WON46:WON47"/>
    <mergeCell ref="WOO46:WOP47"/>
    <mergeCell ref="WOQ46:WOQ47"/>
    <mergeCell ref="WOR46:WOR47"/>
    <mergeCell ref="WOS46:WOS47"/>
    <mergeCell ref="WOI46:WOI47"/>
    <mergeCell ref="WOJ46:WOJ47"/>
    <mergeCell ref="WOK46:WOK47"/>
    <mergeCell ref="WOL46:WOL47"/>
    <mergeCell ref="WOM46:WOM47"/>
    <mergeCell ref="WOC46:WOC47"/>
    <mergeCell ref="WOD46:WOD47"/>
    <mergeCell ref="WOE46:WOE47"/>
    <mergeCell ref="WOF46:WOF47"/>
    <mergeCell ref="WOG46:WOH47"/>
    <mergeCell ref="WNW46:WNW47"/>
    <mergeCell ref="WNX46:WNX47"/>
    <mergeCell ref="WNY46:WNZ47"/>
    <mergeCell ref="WOA46:WOA47"/>
    <mergeCell ref="WOB46:WOB47"/>
    <mergeCell ref="WNQ46:WNR47"/>
    <mergeCell ref="WNS46:WNS47"/>
    <mergeCell ref="WNT46:WNT47"/>
    <mergeCell ref="WNU46:WNU47"/>
    <mergeCell ref="WNV46:WNV47"/>
    <mergeCell ref="WNL46:WNL47"/>
    <mergeCell ref="WNM46:WNM47"/>
    <mergeCell ref="WNN46:WNN47"/>
    <mergeCell ref="WNO46:WNO47"/>
    <mergeCell ref="WNP46:WNP47"/>
    <mergeCell ref="WNF46:WNF47"/>
    <mergeCell ref="WNG46:WNG47"/>
    <mergeCell ref="WNH46:WNH47"/>
    <mergeCell ref="WNI46:WNJ47"/>
    <mergeCell ref="WNK46:WNK47"/>
    <mergeCell ref="WMZ46:WMZ47"/>
    <mergeCell ref="WNA46:WNB47"/>
    <mergeCell ref="WNC46:WNC47"/>
    <mergeCell ref="WND46:WND47"/>
    <mergeCell ref="WNE46:WNE47"/>
    <mergeCell ref="WMU46:WMU47"/>
    <mergeCell ref="WMV46:WMV47"/>
    <mergeCell ref="WMW46:WMW47"/>
    <mergeCell ref="WMX46:WMX47"/>
    <mergeCell ref="WMY46:WMY47"/>
    <mergeCell ref="WMO46:WMO47"/>
    <mergeCell ref="WMP46:WMP47"/>
    <mergeCell ref="WMQ46:WMQ47"/>
    <mergeCell ref="WMR46:WMR47"/>
    <mergeCell ref="WMS46:WMT47"/>
    <mergeCell ref="WMI46:WMI47"/>
    <mergeCell ref="WMJ46:WMJ47"/>
    <mergeCell ref="WMK46:WML47"/>
    <mergeCell ref="WMM46:WMM47"/>
    <mergeCell ref="WMN46:WMN47"/>
    <mergeCell ref="WMC46:WMD47"/>
    <mergeCell ref="WME46:WME47"/>
    <mergeCell ref="WMF46:WMF47"/>
    <mergeCell ref="WMG46:WMG47"/>
    <mergeCell ref="WMH46:WMH47"/>
    <mergeCell ref="WLX46:WLX47"/>
    <mergeCell ref="WLY46:WLY47"/>
    <mergeCell ref="WLZ46:WLZ47"/>
    <mergeCell ref="WMA46:WMA47"/>
    <mergeCell ref="WMB46:WMB47"/>
    <mergeCell ref="WLR46:WLR47"/>
    <mergeCell ref="WLS46:WLS47"/>
    <mergeCell ref="WLT46:WLT47"/>
    <mergeCell ref="WLU46:WLV47"/>
    <mergeCell ref="WLW46:WLW47"/>
    <mergeCell ref="WLL46:WLL47"/>
    <mergeCell ref="WLM46:WLN47"/>
    <mergeCell ref="WLO46:WLO47"/>
    <mergeCell ref="WLP46:WLP47"/>
    <mergeCell ref="WLQ46:WLQ47"/>
    <mergeCell ref="WLG46:WLG47"/>
    <mergeCell ref="WLH46:WLH47"/>
    <mergeCell ref="WLI46:WLI47"/>
    <mergeCell ref="WLJ46:WLJ47"/>
    <mergeCell ref="WLK46:WLK47"/>
    <mergeCell ref="WLA46:WLA47"/>
    <mergeCell ref="WLB46:WLB47"/>
    <mergeCell ref="WLC46:WLC47"/>
    <mergeCell ref="WLD46:WLD47"/>
    <mergeCell ref="WLE46:WLF47"/>
    <mergeCell ref="WKU46:WKU47"/>
    <mergeCell ref="WKV46:WKV47"/>
    <mergeCell ref="WKW46:WKX47"/>
    <mergeCell ref="WKY46:WKY47"/>
    <mergeCell ref="WKZ46:WKZ47"/>
    <mergeCell ref="WKO46:WKP47"/>
    <mergeCell ref="WKQ46:WKQ47"/>
    <mergeCell ref="WKR46:WKR47"/>
    <mergeCell ref="WKS46:WKS47"/>
    <mergeCell ref="WKT46:WKT47"/>
    <mergeCell ref="WKJ46:WKJ47"/>
    <mergeCell ref="WKK46:WKK47"/>
    <mergeCell ref="WKL46:WKL47"/>
    <mergeCell ref="WKM46:WKM47"/>
    <mergeCell ref="WKN46:WKN47"/>
    <mergeCell ref="WKD46:WKD47"/>
    <mergeCell ref="WKE46:WKE47"/>
    <mergeCell ref="WKF46:WKF47"/>
    <mergeCell ref="WKG46:WKH47"/>
    <mergeCell ref="WKI46:WKI47"/>
    <mergeCell ref="WJX46:WJX47"/>
    <mergeCell ref="WJY46:WJZ47"/>
    <mergeCell ref="WKA46:WKA47"/>
    <mergeCell ref="WKB46:WKB47"/>
    <mergeCell ref="WKC46:WKC47"/>
    <mergeCell ref="WJS46:WJS47"/>
    <mergeCell ref="WJT46:WJT47"/>
    <mergeCell ref="WJU46:WJU47"/>
    <mergeCell ref="WJV46:WJV47"/>
    <mergeCell ref="WJW46:WJW47"/>
    <mergeCell ref="WJM46:WJM47"/>
    <mergeCell ref="WJN46:WJN47"/>
    <mergeCell ref="WJO46:WJO47"/>
    <mergeCell ref="WJP46:WJP47"/>
    <mergeCell ref="WJQ46:WJR47"/>
    <mergeCell ref="WJG46:WJG47"/>
    <mergeCell ref="WJH46:WJH47"/>
    <mergeCell ref="WJI46:WJJ47"/>
    <mergeCell ref="WJK46:WJK47"/>
    <mergeCell ref="WJL46:WJL47"/>
    <mergeCell ref="WJA46:WJB47"/>
    <mergeCell ref="WJC46:WJC47"/>
    <mergeCell ref="WJD46:WJD47"/>
    <mergeCell ref="WJE46:WJE47"/>
    <mergeCell ref="WJF46:WJF47"/>
    <mergeCell ref="WIV46:WIV47"/>
    <mergeCell ref="WIW46:WIW47"/>
    <mergeCell ref="WIX46:WIX47"/>
    <mergeCell ref="WIY46:WIY47"/>
    <mergeCell ref="WIZ46:WIZ47"/>
    <mergeCell ref="WIP46:WIP47"/>
    <mergeCell ref="WIQ46:WIQ47"/>
    <mergeCell ref="WIR46:WIR47"/>
    <mergeCell ref="WIS46:WIT47"/>
    <mergeCell ref="WIU46:WIU47"/>
    <mergeCell ref="WIJ46:WIJ47"/>
    <mergeCell ref="WIK46:WIL47"/>
    <mergeCell ref="WIM46:WIM47"/>
    <mergeCell ref="WIN46:WIN47"/>
    <mergeCell ref="WIO46:WIO47"/>
    <mergeCell ref="WIE46:WIE47"/>
    <mergeCell ref="WIF46:WIF47"/>
    <mergeCell ref="WIG46:WIG47"/>
    <mergeCell ref="WIH46:WIH47"/>
    <mergeCell ref="WII46:WII47"/>
    <mergeCell ref="WHY46:WHY47"/>
    <mergeCell ref="WHZ46:WHZ47"/>
    <mergeCell ref="WIA46:WIA47"/>
    <mergeCell ref="WIB46:WIB47"/>
    <mergeCell ref="WIC46:WID47"/>
    <mergeCell ref="WHS46:WHS47"/>
    <mergeCell ref="WHT46:WHT47"/>
    <mergeCell ref="WHU46:WHV47"/>
    <mergeCell ref="WHW46:WHW47"/>
    <mergeCell ref="WHX46:WHX47"/>
    <mergeCell ref="WHM46:WHN47"/>
    <mergeCell ref="WHO46:WHO47"/>
    <mergeCell ref="WHP46:WHP47"/>
    <mergeCell ref="WHQ46:WHQ47"/>
    <mergeCell ref="WHR46:WHR47"/>
    <mergeCell ref="WHH46:WHH47"/>
    <mergeCell ref="WHI46:WHI47"/>
    <mergeCell ref="WHJ46:WHJ47"/>
    <mergeCell ref="WHK46:WHK47"/>
    <mergeCell ref="WHL46:WHL47"/>
    <mergeCell ref="WHB46:WHB47"/>
    <mergeCell ref="WHC46:WHC47"/>
    <mergeCell ref="WHD46:WHD47"/>
    <mergeCell ref="WHE46:WHF47"/>
    <mergeCell ref="WHG46:WHG47"/>
    <mergeCell ref="WGV46:WGV47"/>
    <mergeCell ref="WGW46:WGX47"/>
    <mergeCell ref="WGY46:WGY47"/>
    <mergeCell ref="WGZ46:WGZ47"/>
    <mergeCell ref="WHA46:WHA47"/>
    <mergeCell ref="WGQ46:WGQ47"/>
    <mergeCell ref="WGR46:WGR47"/>
    <mergeCell ref="WGS46:WGS47"/>
    <mergeCell ref="WGT46:WGT47"/>
    <mergeCell ref="WGU46:WGU47"/>
    <mergeCell ref="WGK46:WGK47"/>
    <mergeCell ref="WGL46:WGL47"/>
    <mergeCell ref="WGM46:WGM47"/>
    <mergeCell ref="WGN46:WGN47"/>
    <mergeCell ref="WGO46:WGP47"/>
    <mergeCell ref="WGE46:WGE47"/>
    <mergeCell ref="WGF46:WGF47"/>
    <mergeCell ref="WGG46:WGH47"/>
    <mergeCell ref="WGI46:WGI47"/>
    <mergeCell ref="WGJ46:WGJ47"/>
    <mergeCell ref="WFY46:WFZ47"/>
    <mergeCell ref="WGA46:WGA47"/>
    <mergeCell ref="WGB46:WGB47"/>
    <mergeCell ref="WGC46:WGC47"/>
    <mergeCell ref="WGD46:WGD47"/>
    <mergeCell ref="WFT46:WFT47"/>
    <mergeCell ref="WFU46:WFU47"/>
    <mergeCell ref="WFV46:WFV47"/>
    <mergeCell ref="WFW46:WFW47"/>
    <mergeCell ref="WFX46:WFX47"/>
    <mergeCell ref="WFN46:WFN47"/>
    <mergeCell ref="WFO46:WFO47"/>
    <mergeCell ref="WFP46:WFP47"/>
    <mergeCell ref="WFQ46:WFR47"/>
    <mergeCell ref="WFS46:WFS47"/>
    <mergeCell ref="WFH46:WFH47"/>
    <mergeCell ref="WFI46:WFJ47"/>
    <mergeCell ref="WFK46:WFK47"/>
    <mergeCell ref="WFL46:WFL47"/>
    <mergeCell ref="WFM46:WFM47"/>
    <mergeCell ref="WFC46:WFC47"/>
    <mergeCell ref="WFD46:WFD47"/>
    <mergeCell ref="WFE46:WFE47"/>
    <mergeCell ref="WFF46:WFF47"/>
    <mergeCell ref="WFG46:WFG47"/>
    <mergeCell ref="WEW46:WEW47"/>
    <mergeCell ref="WEX46:WEX47"/>
    <mergeCell ref="WEY46:WEY47"/>
    <mergeCell ref="WEZ46:WEZ47"/>
    <mergeCell ref="WFA46:WFB47"/>
    <mergeCell ref="WEQ46:WEQ47"/>
    <mergeCell ref="WER46:WER47"/>
    <mergeCell ref="WES46:WET47"/>
    <mergeCell ref="WEU46:WEU47"/>
    <mergeCell ref="WEV46:WEV47"/>
    <mergeCell ref="WEK46:WEL47"/>
    <mergeCell ref="WEM46:WEM47"/>
    <mergeCell ref="WEN46:WEN47"/>
    <mergeCell ref="WEO46:WEO47"/>
    <mergeCell ref="WEP46:WEP47"/>
    <mergeCell ref="WEF46:WEF47"/>
    <mergeCell ref="WEG46:WEG47"/>
    <mergeCell ref="WEH46:WEH47"/>
    <mergeCell ref="WEI46:WEI47"/>
    <mergeCell ref="WEJ46:WEJ47"/>
    <mergeCell ref="WDZ46:WDZ47"/>
    <mergeCell ref="WEA46:WEA47"/>
    <mergeCell ref="WEB46:WEB47"/>
    <mergeCell ref="WEC46:WED47"/>
    <mergeCell ref="WEE46:WEE47"/>
    <mergeCell ref="WDT46:WDT47"/>
    <mergeCell ref="WDU46:WDV47"/>
    <mergeCell ref="WDW46:WDW47"/>
    <mergeCell ref="WDX46:WDX47"/>
    <mergeCell ref="WDY46:WDY47"/>
    <mergeCell ref="WDO46:WDO47"/>
    <mergeCell ref="WDP46:WDP47"/>
    <mergeCell ref="WDQ46:WDQ47"/>
    <mergeCell ref="WDR46:WDR47"/>
    <mergeCell ref="WDS46:WDS47"/>
    <mergeCell ref="WDI46:WDI47"/>
    <mergeCell ref="WDJ46:WDJ47"/>
    <mergeCell ref="WDK46:WDK47"/>
    <mergeCell ref="WDL46:WDL47"/>
    <mergeCell ref="WDM46:WDN47"/>
    <mergeCell ref="WDC46:WDC47"/>
    <mergeCell ref="WDD46:WDD47"/>
    <mergeCell ref="WDE46:WDF47"/>
    <mergeCell ref="WDG46:WDG47"/>
    <mergeCell ref="WDH46:WDH47"/>
    <mergeCell ref="WCW46:WCX47"/>
    <mergeCell ref="WCY46:WCY47"/>
    <mergeCell ref="WCZ46:WCZ47"/>
    <mergeCell ref="WDA46:WDA47"/>
    <mergeCell ref="WDB46:WDB47"/>
    <mergeCell ref="WCR46:WCR47"/>
    <mergeCell ref="WCS46:WCS47"/>
    <mergeCell ref="WCT46:WCT47"/>
    <mergeCell ref="WCU46:WCU47"/>
    <mergeCell ref="WCV46:WCV47"/>
    <mergeCell ref="WCL46:WCL47"/>
    <mergeCell ref="WCM46:WCM47"/>
    <mergeCell ref="WCN46:WCN47"/>
    <mergeCell ref="WCO46:WCP47"/>
    <mergeCell ref="WCQ46:WCQ47"/>
    <mergeCell ref="WCF46:WCF47"/>
    <mergeCell ref="WCG46:WCH47"/>
    <mergeCell ref="WCI46:WCI47"/>
    <mergeCell ref="WCJ46:WCJ47"/>
    <mergeCell ref="WCK46:WCK47"/>
    <mergeCell ref="WCA46:WCA47"/>
    <mergeCell ref="WCB46:WCB47"/>
    <mergeCell ref="WCC46:WCC47"/>
    <mergeCell ref="WCD46:WCD47"/>
    <mergeCell ref="WCE46:WCE47"/>
    <mergeCell ref="WBU46:WBU47"/>
    <mergeCell ref="WBV46:WBV47"/>
    <mergeCell ref="WBW46:WBW47"/>
    <mergeCell ref="WBX46:WBX47"/>
    <mergeCell ref="WBY46:WBZ47"/>
    <mergeCell ref="WBO46:WBO47"/>
    <mergeCell ref="WBP46:WBP47"/>
    <mergeCell ref="WBQ46:WBR47"/>
    <mergeCell ref="WBS46:WBS47"/>
    <mergeCell ref="WBT46:WBT47"/>
    <mergeCell ref="WBI46:WBJ47"/>
    <mergeCell ref="WBK46:WBK47"/>
    <mergeCell ref="WBL46:WBL47"/>
    <mergeCell ref="WBM46:WBM47"/>
    <mergeCell ref="WBN46:WBN47"/>
    <mergeCell ref="WBD46:WBD47"/>
    <mergeCell ref="WBE46:WBE47"/>
    <mergeCell ref="WBF46:WBF47"/>
    <mergeCell ref="WBG46:WBG47"/>
    <mergeCell ref="WBH46:WBH47"/>
    <mergeCell ref="WAX46:WAX47"/>
    <mergeCell ref="WAY46:WAY47"/>
    <mergeCell ref="WAZ46:WAZ47"/>
    <mergeCell ref="WBA46:WBB47"/>
    <mergeCell ref="WBC46:WBC47"/>
    <mergeCell ref="WAR46:WAR47"/>
    <mergeCell ref="WAS46:WAT47"/>
    <mergeCell ref="WAU46:WAU47"/>
    <mergeCell ref="WAV46:WAV47"/>
    <mergeCell ref="WAW46:WAW47"/>
    <mergeCell ref="WAM46:WAM47"/>
    <mergeCell ref="WAN46:WAN47"/>
    <mergeCell ref="WAO46:WAO47"/>
    <mergeCell ref="WAP46:WAP47"/>
    <mergeCell ref="WAQ46:WAQ47"/>
    <mergeCell ref="WAG46:WAG47"/>
    <mergeCell ref="WAH46:WAH47"/>
    <mergeCell ref="WAI46:WAI47"/>
    <mergeCell ref="WAJ46:WAJ47"/>
    <mergeCell ref="WAK46:WAL47"/>
    <mergeCell ref="WAA46:WAA47"/>
    <mergeCell ref="WAB46:WAB47"/>
    <mergeCell ref="WAC46:WAD47"/>
    <mergeCell ref="WAE46:WAE47"/>
    <mergeCell ref="WAF46:WAF47"/>
    <mergeCell ref="VZU46:VZV47"/>
    <mergeCell ref="VZW46:VZW47"/>
    <mergeCell ref="VZX46:VZX47"/>
    <mergeCell ref="VZY46:VZY47"/>
    <mergeCell ref="VZZ46:VZZ47"/>
    <mergeCell ref="VZP46:VZP47"/>
    <mergeCell ref="VZQ46:VZQ47"/>
    <mergeCell ref="VZR46:VZR47"/>
    <mergeCell ref="VZS46:VZS47"/>
    <mergeCell ref="VZT46:VZT47"/>
    <mergeCell ref="VZJ46:VZJ47"/>
    <mergeCell ref="VZK46:VZK47"/>
    <mergeCell ref="VZL46:VZL47"/>
    <mergeCell ref="VZM46:VZN47"/>
    <mergeCell ref="VZO46:VZO47"/>
    <mergeCell ref="VZD46:VZD47"/>
    <mergeCell ref="VZE46:VZF47"/>
    <mergeCell ref="VZG46:VZG47"/>
    <mergeCell ref="VZH46:VZH47"/>
    <mergeCell ref="VZI46:VZI47"/>
    <mergeCell ref="VYY46:VYY47"/>
    <mergeCell ref="VYZ46:VYZ47"/>
    <mergeCell ref="VZA46:VZA47"/>
    <mergeCell ref="VZB46:VZB47"/>
    <mergeCell ref="VZC46:VZC47"/>
    <mergeCell ref="VYS46:VYS47"/>
    <mergeCell ref="VYT46:VYT47"/>
    <mergeCell ref="VYU46:VYU47"/>
    <mergeCell ref="VYV46:VYV47"/>
    <mergeCell ref="VYW46:VYX47"/>
    <mergeCell ref="VYM46:VYM47"/>
    <mergeCell ref="VYN46:VYN47"/>
    <mergeCell ref="VYO46:VYP47"/>
    <mergeCell ref="VYQ46:VYQ47"/>
    <mergeCell ref="VYR46:VYR47"/>
    <mergeCell ref="VYG46:VYH47"/>
    <mergeCell ref="VYI46:VYI47"/>
    <mergeCell ref="VYJ46:VYJ47"/>
    <mergeCell ref="VYK46:VYK47"/>
    <mergeCell ref="VYL46:VYL47"/>
    <mergeCell ref="VYB46:VYB47"/>
    <mergeCell ref="VYC46:VYC47"/>
    <mergeCell ref="VYD46:VYD47"/>
    <mergeCell ref="VYE46:VYE47"/>
    <mergeCell ref="VYF46:VYF47"/>
    <mergeCell ref="VXV46:VXV47"/>
    <mergeCell ref="VXW46:VXW47"/>
    <mergeCell ref="VXX46:VXX47"/>
    <mergeCell ref="VXY46:VXZ47"/>
    <mergeCell ref="VYA46:VYA47"/>
    <mergeCell ref="VXP46:VXP47"/>
    <mergeCell ref="VXQ46:VXR47"/>
    <mergeCell ref="VXS46:VXS47"/>
    <mergeCell ref="VXT46:VXT47"/>
    <mergeCell ref="VXU46:VXU47"/>
    <mergeCell ref="VXK46:VXK47"/>
    <mergeCell ref="VXL46:VXL47"/>
    <mergeCell ref="VXM46:VXM47"/>
    <mergeCell ref="VXN46:VXN47"/>
    <mergeCell ref="VXO46:VXO47"/>
    <mergeCell ref="VXE46:VXE47"/>
    <mergeCell ref="VXF46:VXF47"/>
    <mergeCell ref="VXG46:VXG47"/>
    <mergeCell ref="VXH46:VXH47"/>
    <mergeCell ref="VXI46:VXJ47"/>
    <mergeCell ref="VWY46:VWY47"/>
    <mergeCell ref="VWZ46:VWZ47"/>
    <mergeCell ref="VXA46:VXB47"/>
    <mergeCell ref="VXC46:VXC47"/>
    <mergeCell ref="VXD46:VXD47"/>
    <mergeCell ref="VWS46:VWT47"/>
    <mergeCell ref="VWU46:VWU47"/>
    <mergeCell ref="VWV46:VWV47"/>
    <mergeCell ref="VWW46:VWW47"/>
    <mergeCell ref="VWX46:VWX47"/>
    <mergeCell ref="VWN46:VWN47"/>
    <mergeCell ref="VWO46:VWO47"/>
    <mergeCell ref="VWP46:VWP47"/>
    <mergeCell ref="VWQ46:VWQ47"/>
    <mergeCell ref="VWR46:VWR47"/>
    <mergeCell ref="VWH46:VWH47"/>
    <mergeCell ref="VWI46:VWI47"/>
    <mergeCell ref="VWJ46:VWJ47"/>
    <mergeCell ref="VWK46:VWL47"/>
    <mergeCell ref="VWM46:VWM47"/>
    <mergeCell ref="VWB46:VWB47"/>
    <mergeCell ref="VWC46:VWD47"/>
    <mergeCell ref="VWE46:VWE47"/>
    <mergeCell ref="VWF46:VWF47"/>
    <mergeCell ref="VWG46:VWG47"/>
    <mergeCell ref="VVW46:VVW47"/>
    <mergeCell ref="VVX46:VVX47"/>
    <mergeCell ref="VVY46:VVY47"/>
    <mergeCell ref="VVZ46:VVZ47"/>
    <mergeCell ref="VWA46:VWA47"/>
    <mergeCell ref="VVQ46:VVQ47"/>
    <mergeCell ref="VVR46:VVR47"/>
    <mergeCell ref="VVS46:VVS47"/>
    <mergeCell ref="VVT46:VVT47"/>
    <mergeCell ref="VVU46:VVV47"/>
    <mergeCell ref="VVK46:VVK47"/>
    <mergeCell ref="VVL46:VVL47"/>
    <mergeCell ref="VVM46:VVN47"/>
    <mergeCell ref="VVO46:VVO47"/>
    <mergeCell ref="VVP46:VVP47"/>
    <mergeCell ref="VVE46:VVF47"/>
    <mergeCell ref="VVG46:VVG47"/>
    <mergeCell ref="VVH46:VVH47"/>
    <mergeCell ref="VVI46:VVI47"/>
    <mergeCell ref="VVJ46:VVJ47"/>
    <mergeCell ref="VUZ46:VUZ47"/>
    <mergeCell ref="VVA46:VVA47"/>
    <mergeCell ref="VVB46:VVB47"/>
    <mergeCell ref="VVC46:VVC47"/>
    <mergeCell ref="VVD46:VVD47"/>
    <mergeCell ref="VUT46:VUT47"/>
    <mergeCell ref="VUU46:VUU47"/>
    <mergeCell ref="VUV46:VUV47"/>
    <mergeCell ref="VUW46:VUX47"/>
    <mergeCell ref="VUY46:VUY47"/>
    <mergeCell ref="VUN46:VUN47"/>
    <mergeCell ref="VUO46:VUP47"/>
    <mergeCell ref="VUQ46:VUQ47"/>
    <mergeCell ref="VUR46:VUR47"/>
    <mergeCell ref="VUS46:VUS47"/>
    <mergeCell ref="VUI46:VUI47"/>
    <mergeCell ref="VUJ46:VUJ47"/>
    <mergeCell ref="VUK46:VUK47"/>
    <mergeCell ref="VUL46:VUL47"/>
    <mergeCell ref="VUM46:VUM47"/>
    <mergeCell ref="VUC46:VUC47"/>
    <mergeCell ref="VUD46:VUD47"/>
    <mergeCell ref="VUE46:VUE47"/>
    <mergeCell ref="VUF46:VUF47"/>
    <mergeCell ref="VUG46:VUH47"/>
    <mergeCell ref="VTW46:VTW47"/>
    <mergeCell ref="VTX46:VTX47"/>
    <mergeCell ref="VTY46:VTZ47"/>
    <mergeCell ref="VUA46:VUA47"/>
    <mergeCell ref="VUB46:VUB47"/>
    <mergeCell ref="VTQ46:VTR47"/>
    <mergeCell ref="VTS46:VTS47"/>
    <mergeCell ref="VTT46:VTT47"/>
    <mergeCell ref="VTU46:VTU47"/>
    <mergeCell ref="VTV46:VTV47"/>
    <mergeCell ref="VTL46:VTL47"/>
    <mergeCell ref="VTM46:VTM47"/>
    <mergeCell ref="VTN46:VTN47"/>
    <mergeCell ref="VTO46:VTO47"/>
    <mergeCell ref="VTP46:VTP47"/>
    <mergeCell ref="VTF46:VTF47"/>
    <mergeCell ref="VTG46:VTG47"/>
    <mergeCell ref="VTH46:VTH47"/>
    <mergeCell ref="VTI46:VTJ47"/>
    <mergeCell ref="VTK46:VTK47"/>
    <mergeCell ref="VSZ46:VSZ47"/>
    <mergeCell ref="VTA46:VTB47"/>
    <mergeCell ref="VTC46:VTC47"/>
    <mergeCell ref="VTD46:VTD47"/>
    <mergeCell ref="VTE46:VTE47"/>
    <mergeCell ref="VSU46:VSU47"/>
    <mergeCell ref="VSV46:VSV47"/>
    <mergeCell ref="VSW46:VSW47"/>
    <mergeCell ref="VSX46:VSX47"/>
    <mergeCell ref="VSY46:VSY47"/>
    <mergeCell ref="VSO46:VSO47"/>
    <mergeCell ref="VSP46:VSP47"/>
    <mergeCell ref="VSQ46:VSQ47"/>
    <mergeCell ref="VSR46:VSR47"/>
    <mergeCell ref="VSS46:VST47"/>
    <mergeCell ref="VSI46:VSI47"/>
    <mergeCell ref="VSJ46:VSJ47"/>
    <mergeCell ref="VSK46:VSL47"/>
    <mergeCell ref="VSM46:VSM47"/>
    <mergeCell ref="VSN46:VSN47"/>
    <mergeCell ref="VSC46:VSD47"/>
    <mergeCell ref="VSE46:VSE47"/>
    <mergeCell ref="VSF46:VSF47"/>
    <mergeCell ref="VSG46:VSG47"/>
    <mergeCell ref="VSH46:VSH47"/>
    <mergeCell ref="VRX46:VRX47"/>
    <mergeCell ref="VRY46:VRY47"/>
    <mergeCell ref="VRZ46:VRZ47"/>
    <mergeCell ref="VSA46:VSA47"/>
    <mergeCell ref="VSB46:VSB47"/>
    <mergeCell ref="VRR46:VRR47"/>
    <mergeCell ref="VRS46:VRS47"/>
    <mergeCell ref="VRT46:VRT47"/>
    <mergeCell ref="VRU46:VRV47"/>
    <mergeCell ref="VRW46:VRW47"/>
    <mergeCell ref="VRL46:VRL47"/>
    <mergeCell ref="VRM46:VRN47"/>
    <mergeCell ref="VRO46:VRO47"/>
    <mergeCell ref="VRP46:VRP47"/>
    <mergeCell ref="VRQ46:VRQ47"/>
    <mergeCell ref="VRG46:VRG47"/>
    <mergeCell ref="VRH46:VRH47"/>
    <mergeCell ref="VRI46:VRI47"/>
    <mergeCell ref="VRJ46:VRJ47"/>
    <mergeCell ref="VRK46:VRK47"/>
    <mergeCell ref="VRA46:VRA47"/>
    <mergeCell ref="VRB46:VRB47"/>
    <mergeCell ref="VRC46:VRC47"/>
    <mergeCell ref="VRD46:VRD47"/>
    <mergeCell ref="VRE46:VRF47"/>
    <mergeCell ref="VQU46:VQU47"/>
    <mergeCell ref="VQV46:VQV47"/>
    <mergeCell ref="VQW46:VQX47"/>
    <mergeCell ref="VQY46:VQY47"/>
    <mergeCell ref="VQZ46:VQZ47"/>
    <mergeCell ref="VQO46:VQP47"/>
    <mergeCell ref="VQQ46:VQQ47"/>
    <mergeCell ref="VQR46:VQR47"/>
    <mergeCell ref="VQS46:VQS47"/>
    <mergeCell ref="VQT46:VQT47"/>
    <mergeCell ref="VQJ46:VQJ47"/>
    <mergeCell ref="VQK46:VQK47"/>
    <mergeCell ref="VQL46:VQL47"/>
    <mergeCell ref="VQM46:VQM47"/>
    <mergeCell ref="VQN46:VQN47"/>
    <mergeCell ref="VQD46:VQD47"/>
    <mergeCell ref="VQE46:VQE47"/>
    <mergeCell ref="VQF46:VQF47"/>
    <mergeCell ref="VQG46:VQH47"/>
    <mergeCell ref="VQI46:VQI47"/>
    <mergeCell ref="VPX46:VPX47"/>
    <mergeCell ref="VPY46:VPZ47"/>
    <mergeCell ref="VQA46:VQA47"/>
    <mergeCell ref="VQB46:VQB47"/>
    <mergeCell ref="VQC46:VQC47"/>
    <mergeCell ref="VPS46:VPS47"/>
    <mergeCell ref="VPT46:VPT47"/>
    <mergeCell ref="VPU46:VPU47"/>
    <mergeCell ref="VPV46:VPV47"/>
    <mergeCell ref="VPW46:VPW47"/>
    <mergeCell ref="VPM46:VPM47"/>
    <mergeCell ref="VPN46:VPN47"/>
    <mergeCell ref="VPO46:VPO47"/>
    <mergeCell ref="VPP46:VPP47"/>
    <mergeCell ref="VPQ46:VPR47"/>
    <mergeCell ref="VPG46:VPG47"/>
    <mergeCell ref="VPH46:VPH47"/>
    <mergeCell ref="VPI46:VPJ47"/>
    <mergeCell ref="VPK46:VPK47"/>
    <mergeCell ref="VPL46:VPL47"/>
    <mergeCell ref="VPA46:VPB47"/>
    <mergeCell ref="VPC46:VPC47"/>
    <mergeCell ref="VPD46:VPD47"/>
    <mergeCell ref="VPE46:VPE47"/>
    <mergeCell ref="VPF46:VPF47"/>
    <mergeCell ref="VOV46:VOV47"/>
    <mergeCell ref="VOW46:VOW47"/>
    <mergeCell ref="VOX46:VOX47"/>
    <mergeCell ref="VOY46:VOY47"/>
    <mergeCell ref="VOZ46:VOZ47"/>
    <mergeCell ref="VOP46:VOP47"/>
    <mergeCell ref="VOQ46:VOQ47"/>
    <mergeCell ref="VOR46:VOR47"/>
    <mergeCell ref="VOS46:VOT47"/>
    <mergeCell ref="VOU46:VOU47"/>
    <mergeCell ref="VOJ46:VOJ47"/>
    <mergeCell ref="VOK46:VOL47"/>
    <mergeCell ref="VOM46:VOM47"/>
    <mergeCell ref="VON46:VON47"/>
    <mergeCell ref="VOO46:VOO47"/>
    <mergeCell ref="VOE46:VOE47"/>
    <mergeCell ref="VOF46:VOF47"/>
    <mergeCell ref="VOG46:VOG47"/>
    <mergeCell ref="VOH46:VOH47"/>
    <mergeCell ref="VOI46:VOI47"/>
    <mergeCell ref="VNY46:VNY47"/>
    <mergeCell ref="VNZ46:VNZ47"/>
    <mergeCell ref="VOA46:VOA47"/>
    <mergeCell ref="VOB46:VOB47"/>
    <mergeCell ref="VOC46:VOD47"/>
    <mergeCell ref="VNS46:VNS47"/>
    <mergeCell ref="VNT46:VNT47"/>
    <mergeCell ref="VNU46:VNV47"/>
    <mergeCell ref="VNW46:VNW47"/>
    <mergeCell ref="VNX46:VNX47"/>
    <mergeCell ref="VNM46:VNN47"/>
    <mergeCell ref="VNO46:VNO47"/>
    <mergeCell ref="VNP46:VNP47"/>
    <mergeCell ref="VNQ46:VNQ47"/>
    <mergeCell ref="VNR46:VNR47"/>
    <mergeCell ref="VNH46:VNH47"/>
    <mergeCell ref="VNI46:VNI47"/>
    <mergeCell ref="VNJ46:VNJ47"/>
    <mergeCell ref="VNK46:VNK47"/>
    <mergeCell ref="VNL46:VNL47"/>
    <mergeCell ref="VNB46:VNB47"/>
    <mergeCell ref="VNC46:VNC47"/>
    <mergeCell ref="VND46:VND47"/>
    <mergeCell ref="VNE46:VNF47"/>
    <mergeCell ref="VNG46:VNG47"/>
    <mergeCell ref="VMV46:VMV47"/>
    <mergeCell ref="VMW46:VMX47"/>
    <mergeCell ref="VMY46:VMY47"/>
    <mergeCell ref="VMZ46:VMZ47"/>
    <mergeCell ref="VNA46:VNA47"/>
    <mergeCell ref="VMQ46:VMQ47"/>
    <mergeCell ref="VMR46:VMR47"/>
    <mergeCell ref="VMS46:VMS47"/>
    <mergeCell ref="VMT46:VMT47"/>
    <mergeCell ref="VMU46:VMU47"/>
    <mergeCell ref="VMK46:VMK47"/>
    <mergeCell ref="VML46:VML47"/>
    <mergeCell ref="VMM46:VMM47"/>
    <mergeCell ref="VMN46:VMN47"/>
    <mergeCell ref="VMO46:VMP47"/>
    <mergeCell ref="VME46:VME47"/>
    <mergeCell ref="VMF46:VMF47"/>
    <mergeCell ref="VMG46:VMH47"/>
    <mergeCell ref="VMI46:VMI47"/>
    <mergeCell ref="VMJ46:VMJ47"/>
    <mergeCell ref="VLY46:VLZ47"/>
    <mergeCell ref="VMA46:VMA47"/>
    <mergeCell ref="VMB46:VMB47"/>
    <mergeCell ref="VMC46:VMC47"/>
    <mergeCell ref="VMD46:VMD47"/>
    <mergeCell ref="VLT46:VLT47"/>
    <mergeCell ref="VLU46:VLU47"/>
    <mergeCell ref="VLV46:VLV47"/>
    <mergeCell ref="VLW46:VLW47"/>
    <mergeCell ref="VLX46:VLX47"/>
    <mergeCell ref="VLN46:VLN47"/>
    <mergeCell ref="VLO46:VLO47"/>
    <mergeCell ref="VLP46:VLP47"/>
    <mergeCell ref="VLQ46:VLR47"/>
    <mergeCell ref="VLS46:VLS47"/>
    <mergeCell ref="VLH46:VLH47"/>
    <mergeCell ref="VLI46:VLJ47"/>
    <mergeCell ref="VLK46:VLK47"/>
    <mergeCell ref="VLL46:VLL47"/>
    <mergeCell ref="VLM46:VLM47"/>
    <mergeCell ref="VLC46:VLC47"/>
    <mergeCell ref="VLD46:VLD47"/>
    <mergeCell ref="VLE46:VLE47"/>
    <mergeCell ref="VLF46:VLF47"/>
    <mergeCell ref="VLG46:VLG47"/>
    <mergeCell ref="VKW46:VKW47"/>
    <mergeCell ref="VKX46:VKX47"/>
    <mergeCell ref="VKY46:VKY47"/>
    <mergeCell ref="VKZ46:VKZ47"/>
    <mergeCell ref="VLA46:VLB47"/>
    <mergeCell ref="VKQ46:VKQ47"/>
    <mergeCell ref="VKR46:VKR47"/>
    <mergeCell ref="VKS46:VKT47"/>
    <mergeCell ref="VKU46:VKU47"/>
    <mergeCell ref="VKV46:VKV47"/>
    <mergeCell ref="VKK46:VKL47"/>
    <mergeCell ref="VKM46:VKM47"/>
    <mergeCell ref="VKN46:VKN47"/>
    <mergeCell ref="VKO46:VKO47"/>
    <mergeCell ref="VKP46:VKP47"/>
    <mergeCell ref="VKF46:VKF47"/>
    <mergeCell ref="VKG46:VKG47"/>
    <mergeCell ref="VKH46:VKH47"/>
    <mergeCell ref="VKI46:VKI47"/>
    <mergeCell ref="VKJ46:VKJ47"/>
    <mergeCell ref="VJZ46:VJZ47"/>
    <mergeCell ref="VKA46:VKA47"/>
    <mergeCell ref="VKB46:VKB47"/>
    <mergeCell ref="VKC46:VKD47"/>
    <mergeCell ref="VKE46:VKE47"/>
    <mergeCell ref="VJT46:VJT47"/>
    <mergeCell ref="VJU46:VJV47"/>
    <mergeCell ref="VJW46:VJW47"/>
    <mergeCell ref="VJX46:VJX47"/>
    <mergeCell ref="VJY46:VJY47"/>
    <mergeCell ref="VJO46:VJO47"/>
    <mergeCell ref="VJP46:VJP47"/>
    <mergeCell ref="VJQ46:VJQ47"/>
    <mergeCell ref="VJR46:VJR47"/>
    <mergeCell ref="VJS46:VJS47"/>
    <mergeCell ref="VJI46:VJI47"/>
    <mergeCell ref="VJJ46:VJJ47"/>
    <mergeCell ref="VJK46:VJK47"/>
    <mergeCell ref="VJL46:VJL47"/>
    <mergeCell ref="VJM46:VJN47"/>
    <mergeCell ref="VJC46:VJC47"/>
    <mergeCell ref="VJD46:VJD47"/>
    <mergeCell ref="VJE46:VJF47"/>
    <mergeCell ref="VJG46:VJG47"/>
    <mergeCell ref="VJH46:VJH47"/>
    <mergeCell ref="VIW46:VIX47"/>
    <mergeCell ref="VIY46:VIY47"/>
    <mergeCell ref="VIZ46:VIZ47"/>
    <mergeCell ref="VJA46:VJA47"/>
    <mergeCell ref="VJB46:VJB47"/>
    <mergeCell ref="VIR46:VIR47"/>
    <mergeCell ref="VIS46:VIS47"/>
    <mergeCell ref="VIT46:VIT47"/>
    <mergeCell ref="VIU46:VIU47"/>
    <mergeCell ref="VIV46:VIV47"/>
    <mergeCell ref="VIL46:VIL47"/>
    <mergeCell ref="VIM46:VIM47"/>
    <mergeCell ref="VIN46:VIN47"/>
    <mergeCell ref="VIO46:VIP47"/>
    <mergeCell ref="VIQ46:VIQ47"/>
    <mergeCell ref="VIF46:VIF47"/>
    <mergeCell ref="VIG46:VIH47"/>
    <mergeCell ref="VII46:VII47"/>
    <mergeCell ref="VIJ46:VIJ47"/>
    <mergeCell ref="VIK46:VIK47"/>
    <mergeCell ref="VIA46:VIA47"/>
    <mergeCell ref="VIB46:VIB47"/>
    <mergeCell ref="VIC46:VIC47"/>
    <mergeCell ref="VID46:VID47"/>
    <mergeCell ref="VIE46:VIE47"/>
    <mergeCell ref="VHU46:VHU47"/>
    <mergeCell ref="VHV46:VHV47"/>
    <mergeCell ref="VHW46:VHW47"/>
    <mergeCell ref="VHX46:VHX47"/>
    <mergeCell ref="VHY46:VHZ47"/>
    <mergeCell ref="VHO46:VHO47"/>
    <mergeCell ref="VHP46:VHP47"/>
    <mergeCell ref="VHQ46:VHR47"/>
    <mergeCell ref="VHS46:VHS47"/>
    <mergeCell ref="VHT46:VHT47"/>
    <mergeCell ref="VHI46:VHJ47"/>
    <mergeCell ref="VHK46:VHK47"/>
    <mergeCell ref="VHL46:VHL47"/>
    <mergeCell ref="VHM46:VHM47"/>
    <mergeCell ref="VHN46:VHN47"/>
    <mergeCell ref="VHD46:VHD47"/>
    <mergeCell ref="VHE46:VHE47"/>
    <mergeCell ref="VHF46:VHF47"/>
    <mergeCell ref="VHG46:VHG47"/>
    <mergeCell ref="VHH46:VHH47"/>
    <mergeCell ref="VGX46:VGX47"/>
    <mergeCell ref="VGY46:VGY47"/>
    <mergeCell ref="VGZ46:VGZ47"/>
    <mergeCell ref="VHA46:VHB47"/>
    <mergeCell ref="VHC46:VHC47"/>
    <mergeCell ref="VGR46:VGR47"/>
    <mergeCell ref="VGS46:VGT47"/>
    <mergeCell ref="VGU46:VGU47"/>
    <mergeCell ref="VGV46:VGV47"/>
    <mergeCell ref="VGW46:VGW47"/>
    <mergeCell ref="VGM46:VGM47"/>
    <mergeCell ref="VGN46:VGN47"/>
    <mergeCell ref="VGO46:VGO47"/>
    <mergeCell ref="VGP46:VGP47"/>
    <mergeCell ref="VGQ46:VGQ47"/>
    <mergeCell ref="VGG46:VGG47"/>
    <mergeCell ref="VGH46:VGH47"/>
    <mergeCell ref="VGI46:VGI47"/>
    <mergeCell ref="VGJ46:VGJ47"/>
    <mergeCell ref="VGK46:VGL47"/>
    <mergeCell ref="VGA46:VGA47"/>
    <mergeCell ref="VGB46:VGB47"/>
    <mergeCell ref="VGC46:VGD47"/>
    <mergeCell ref="VGE46:VGE47"/>
    <mergeCell ref="VGF46:VGF47"/>
    <mergeCell ref="VFU46:VFV47"/>
    <mergeCell ref="VFW46:VFW47"/>
    <mergeCell ref="VFX46:VFX47"/>
    <mergeCell ref="VFY46:VFY47"/>
    <mergeCell ref="VFZ46:VFZ47"/>
    <mergeCell ref="VFP46:VFP47"/>
    <mergeCell ref="VFQ46:VFQ47"/>
    <mergeCell ref="VFR46:VFR47"/>
    <mergeCell ref="VFS46:VFS47"/>
    <mergeCell ref="VFT46:VFT47"/>
    <mergeCell ref="VFJ46:VFJ47"/>
    <mergeCell ref="VFK46:VFK47"/>
    <mergeCell ref="VFL46:VFL47"/>
    <mergeCell ref="VFM46:VFN47"/>
    <mergeCell ref="VFO46:VFO47"/>
    <mergeCell ref="VFD46:VFD47"/>
    <mergeCell ref="VFE46:VFF47"/>
    <mergeCell ref="VFG46:VFG47"/>
    <mergeCell ref="VFH46:VFH47"/>
    <mergeCell ref="VFI46:VFI47"/>
    <mergeCell ref="VEY46:VEY47"/>
    <mergeCell ref="VEZ46:VEZ47"/>
    <mergeCell ref="VFA46:VFA47"/>
    <mergeCell ref="VFB46:VFB47"/>
    <mergeCell ref="VFC46:VFC47"/>
    <mergeCell ref="VES46:VES47"/>
    <mergeCell ref="VET46:VET47"/>
    <mergeCell ref="VEU46:VEU47"/>
    <mergeCell ref="VEV46:VEV47"/>
    <mergeCell ref="VEW46:VEX47"/>
    <mergeCell ref="VEM46:VEM47"/>
    <mergeCell ref="VEN46:VEN47"/>
    <mergeCell ref="VEO46:VEP47"/>
    <mergeCell ref="VEQ46:VEQ47"/>
    <mergeCell ref="VER46:VER47"/>
    <mergeCell ref="VEG46:VEH47"/>
    <mergeCell ref="VEI46:VEI47"/>
    <mergeCell ref="VEJ46:VEJ47"/>
    <mergeCell ref="VEK46:VEK47"/>
    <mergeCell ref="VEL46:VEL47"/>
    <mergeCell ref="VEB46:VEB47"/>
    <mergeCell ref="VEC46:VEC47"/>
    <mergeCell ref="VED46:VED47"/>
    <mergeCell ref="VEE46:VEE47"/>
    <mergeCell ref="VEF46:VEF47"/>
    <mergeCell ref="VDV46:VDV47"/>
    <mergeCell ref="VDW46:VDW47"/>
    <mergeCell ref="VDX46:VDX47"/>
    <mergeCell ref="VDY46:VDZ47"/>
    <mergeCell ref="VEA46:VEA47"/>
    <mergeCell ref="VDP46:VDP47"/>
    <mergeCell ref="VDQ46:VDR47"/>
    <mergeCell ref="VDS46:VDS47"/>
    <mergeCell ref="VDT46:VDT47"/>
    <mergeCell ref="VDU46:VDU47"/>
    <mergeCell ref="VDK46:VDK47"/>
    <mergeCell ref="VDL46:VDL47"/>
    <mergeCell ref="VDM46:VDM47"/>
    <mergeCell ref="VDN46:VDN47"/>
    <mergeCell ref="VDO46:VDO47"/>
    <mergeCell ref="VDE46:VDE47"/>
    <mergeCell ref="VDF46:VDF47"/>
    <mergeCell ref="VDG46:VDG47"/>
    <mergeCell ref="VDH46:VDH47"/>
    <mergeCell ref="VDI46:VDJ47"/>
    <mergeCell ref="VCY46:VCY47"/>
    <mergeCell ref="VCZ46:VCZ47"/>
    <mergeCell ref="VDA46:VDB47"/>
    <mergeCell ref="VDC46:VDC47"/>
    <mergeCell ref="VDD46:VDD47"/>
    <mergeCell ref="VCS46:VCT47"/>
    <mergeCell ref="VCU46:VCU47"/>
    <mergeCell ref="VCV46:VCV47"/>
    <mergeCell ref="VCW46:VCW47"/>
    <mergeCell ref="VCX46:VCX47"/>
    <mergeCell ref="VCN46:VCN47"/>
    <mergeCell ref="VCO46:VCO47"/>
    <mergeCell ref="VCP46:VCP47"/>
    <mergeCell ref="VCQ46:VCQ47"/>
    <mergeCell ref="VCR46:VCR47"/>
    <mergeCell ref="VCH46:VCH47"/>
    <mergeCell ref="VCI46:VCI47"/>
    <mergeCell ref="VCJ46:VCJ47"/>
    <mergeCell ref="VCK46:VCL47"/>
    <mergeCell ref="VCM46:VCM47"/>
    <mergeCell ref="VCB46:VCB47"/>
    <mergeCell ref="VCC46:VCD47"/>
    <mergeCell ref="VCE46:VCE47"/>
    <mergeCell ref="VCF46:VCF47"/>
    <mergeCell ref="VCG46:VCG47"/>
    <mergeCell ref="VBW46:VBW47"/>
    <mergeCell ref="VBX46:VBX47"/>
    <mergeCell ref="VBY46:VBY47"/>
    <mergeCell ref="VBZ46:VBZ47"/>
    <mergeCell ref="VCA46:VCA47"/>
    <mergeCell ref="VBQ46:VBQ47"/>
    <mergeCell ref="VBR46:VBR47"/>
    <mergeCell ref="VBS46:VBS47"/>
    <mergeCell ref="VBT46:VBT47"/>
    <mergeCell ref="VBU46:VBV47"/>
    <mergeCell ref="VBK46:VBK47"/>
    <mergeCell ref="VBL46:VBL47"/>
    <mergeCell ref="VBM46:VBN47"/>
    <mergeCell ref="VBO46:VBO47"/>
    <mergeCell ref="VBP46:VBP47"/>
    <mergeCell ref="VBE46:VBF47"/>
    <mergeCell ref="VBG46:VBG47"/>
    <mergeCell ref="VBH46:VBH47"/>
    <mergeCell ref="VBI46:VBI47"/>
    <mergeCell ref="VBJ46:VBJ47"/>
    <mergeCell ref="VAZ46:VAZ47"/>
    <mergeCell ref="VBA46:VBA47"/>
    <mergeCell ref="VBB46:VBB47"/>
    <mergeCell ref="VBC46:VBC47"/>
    <mergeCell ref="VBD46:VBD47"/>
    <mergeCell ref="VAT46:VAT47"/>
    <mergeCell ref="VAU46:VAU47"/>
    <mergeCell ref="VAV46:VAV47"/>
    <mergeCell ref="VAW46:VAX47"/>
    <mergeCell ref="VAY46:VAY47"/>
    <mergeCell ref="VAN46:VAN47"/>
    <mergeCell ref="VAO46:VAP47"/>
    <mergeCell ref="VAQ46:VAQ47"/>
    <mergeCell ref="VAR46:VAR47"/>
    <mergeCell ref="VAS46:VAS47"/>
    <mergeCell ref="VAI46:VAI47"/>
    <mergeCell ref="VAJ46:VAJ47"/>
    <mergeCell ref="VAK46:VAK47"/>
    <mergeCell ref="VAL46:VAL47"/>
    <mergeCell ref="VAM46:VAM47"/>
    <mergeCell ref="VAC46:VAC47"/>
    <mergeCell ref="VAD46:VAD47"/>
    <mergeCell ref="VAE46:VAE47"/>
    <mergeCell ref="VAF46:VAF47"/>
    <mergeCell ref="VAG46:VAH47"/>
    <mergeCell ref="UZW46:UZW47"/>
    <mergeCell ref="UZX46:UZX47"/>
    <mergeCell ref="UZY46:UZZ47"/>
    <mergeCell ref="VAA46:VAA47"/>
    <mergeCell ref="VAB46:VAB47"/>
    <mergeCell ref="UZQ46:UZR47"/>
    <mergeCell ref="UZS46:UZS47"/>
    <mergeCell ref="UZT46:UZT47"/>
    <mergeCell ref="UZU46:UZU47"/>
    <mergeCell ref="UZV46:UZV47"/>
    <mergeCell ref="UZL46:UZL47"/>
    <mergeCell ref="UZM46:UZM47"/>
    <mergeCell ref="UZN46:UZN47"/>
    <mergeCell ref="UZO46:UZO47"/>
    <mergeCell ref="UZP46:UZP47"/>
    <mergeCell ref="UZF46:UZF47"/>
    <mergeCell ref="UZG46:UZG47"/>
    <mergeCell ref="UZH46:UZH47"/>
    <mergeCell ref="UZI46:UZJ47"/>
    <mergeCell ref="UZK46:UZK47"/>
    <mergeCell ref="UYZ46:UYZ47"/>
    <mergeCell ref="UZA46:UZB47"/>
    <mergeCell ref="UZC46:UZC47"/>
    <mergeCell ref="UZD46:UZD47"/>
    <mergeCell ref="UZE46:UZE47"/>
    <mergeCell ref="UYU46:UYU47"/>
    <mergeCell ref="UYV46:UYV47"/>
    <mergeCell ref="UYW46:UYW47"/>
    <mergeCell ref="UYX46:UYX47"/>
    <mergeCell ref="UYY46:UYY47"/>
    <mergeCell ref="UYO46:UYO47"/>
    <mergeCell ref="UYP46:UYP47"/>
    <mergeCell ref="UYQ46:UYQ47"/>
    <mergeCell ref="UYR46:UYR47"/>
    <mergeCell ref="UYS46:UYT47"/>
    <mergeCell ref="UYI46:UYI47"/>
    <mergeCell ref="UYJ46:UYJ47"/>
    <mergeCell ref="UYK46:UYL47"/>
    <mergeCell ref="UYM46:UYM47"/>
    <mergeCell ref="UYN46:UYN47"/>
    <mergeCell ref="UYC46:UYD47"/>
    <mergeCell ref="UYE46:UYE47"/>
    <mergeCell ref="UYF46:UYF47"/>
    <mergeCell ref="UYG46:UYG47"/>
    <mergeCell ref="UYH46:UYH47"/>
    <mergeCell ref="UXX46:UXX47"/>
    <mergeCell ref="UXY46:UXY47"/>
    <mergeCell ref="UXZ46:UXZ47"/>
    <mergeCell ref="UYA46:UYA47"/>
    <mergeCell ref="UYB46:UYB47"/>
    <mergeCell ref="UXR46:UXR47"/>
    <mergeCell ref="UXS46:UXS47"/>
    <mergeCell ref="UXT46:UXT47"/>
    <mergeCell ref="UXU46:UXV47"/>
    <mergeCell ref="UXW46:UXW47"/>
    <mergeCell ref="UXL46:UXL47"/>
    <mergeCell ref="UXM46:UXN47"/>
    <mergeCell ref="UXO46:UXO47"/>
    <mergeCell ref="UXP46:UXP47"/>
    <mergeCell ref="UXQ46:UXQ47"/>
    <mergeCell ref="UXG46:UXG47"/>
    <mergeCell ref="UXH46:UXH47"/>
    <mergeCell ref="UXI46:UXI47"/>
    <mergeCell ref="UXJ46:UXJ47"/>
    <mergeCell ref="UXK46:UXK47"/>
    <mergeCell ref="UXA46:UXA47"/>
    <mergeCell ref="UXB46:UXB47"/>
    <mergeCell ref="UXC46:UXC47"/>
    <mergeCell ref="UXD46:UXD47"/>
    <mergeCell ref="UXE46:UXF47"/>
    <mergeCell ref="UWU46:UWU47"/>
    <mergeCell ref="UWV46:UWV47"/>
    <mergeCell ref="UWW46:UWX47"/>
    <mergeCell ref="UWY46:UWY47"/>
    <mergeCell ref="UWZ46:UWZ47"/>
    <mergeCell ref="UWO46:UWP47"/>
    <mergeCell ref="UWQ46:UWQ47"/>
    <mergeCell ref="UWR46:UWR47"/>
    <mergeCell ref="UWS46:UWS47"/>
    <mergeCell ref="UWT46:UWT47"/>
    <mergeCell ref="UWJ46:UWJ47"/>
    <mergeCell ref="UWK46:UWK47"/>
    <mergeCell ref="UWL46:UWL47"/>
    <mergeCell ref="UWM46:UWM47"/>
    <mergeCell ref="UWN46:UWN47"/>
    <mergeCell ref="UWD46:UWD47"/>
    <mergeCell ref="UWE46:UWE47"/>
    <mergeCell ref="UWF46:UWF47"/>
    <mergeCell ref="UWG46:UWH47"/>
    <mergeCell ref="UWI46:UWI47"/>
    <mergeCell ref="UVX46:UVX47"/>
    <mergeCell ref="UVY46:UVZ47"/>
    <mergeCell ref="UWA46:UWA47"/>
    <mergeCell ref="UWB46:UWB47"/>
    <mergeCell ref="UWC46:UWC47"/>
    <mergeCell ref="UVS46:UVS47"/>
    <mergeCell ref="UVT46:UVT47"/>
    <mergeCell ref="UVU46:UVU47"/>
    <mergeCell ref="UVV46:UVV47"/>
    <mergeCell ref="UVW46:UVW47"/>
    <mergeCell ref="UVM46:UVM47"/>
    <mergeCell ref="UVN46:UVN47"/>
    <mergeCell ref="UVO46:UVO47"/>
    <mergeCell ref="UVP46:UVP47"/>
    <mergeCell ref="UVQ46:UVR47"/>
    <mergeCell ref="UVG46:UVG47"/>
    <mergeCell ref="UVH46:UVH47"/>
    <mergeCell ref="UVI46:UVJ47"/>
    <mergeCell ref="UVK46:UVK47"/>
    <mergeCell ref="UVL46:UVL47"/>
    <mergeCell ref="UVA46:UVB47"/>
    <mergeCell ref="UVC46:UVC47"/>
    <mergeCell ref="UVD46:UVD47"/>
    <mergeCell ref="UVE46:UVE47"/>
    <mergeCell ref="UVF46:UVF47"/>
    <mergeCell ref="UUV46:UUV47"/>
    <mergeCell ref="UUW46:UUW47"/>
    <mergeCell ref="UUX46:UUX47"/>
    <mergeCell ref="UUY46:UUY47"/>
    <mergeCell ref="UUZ46:UUZ47"/>
    <mergeCell ref="UUP46:UUP47"/>
    <mergeCell ref="UUQ46:UUQ47"/>
    <mergeCell ref="UUR46:UUR47"/>
    <mergeCell ref="UUS46:UUT47"/>
    <mergeCell ref="UUU46:UUU47"/>
    <mergeCell ref="UUJ46:UUJ47"/>
    <mergeCell ref="UUK46:UUL47"/>
    <mergeCell ref="UUM46:UUM47"/>
    <mergeCell ref="UUN46:UUN47"/>
    <mergeCell ref="UUO46:UUO47"/>
    <mergeCell ref="UUE46:UUE47"/>
    <mergeCell ref="UUF46:UUF47"/>
    <mergeCell ref="UUG46:UUG47"/>
    <mergeCell ref="UUH46:UUH47"/>
    <mergeCell ref="UUI46:UUI47"/>
    <mergeCell ref="UTY46:UTY47"/>
    <mergeCell ref="UTZ46:UTZ47"/>
    <mergeCell ref="UUA46:UUA47"/>
    <mergeCell ref="UUB46:UUB47"/>
    <mergeCell ref="UUC46:UUD47"/>
    <mergeCell ref="UTS46:UTS47"/>
    <mergeCell ref="UTT46:UTT47"/>
    <mergeCell ref="UTU46:UTV47"/>
    <mergeCell ref="UTW46:UTW47"/>
    <mergeCell ref="UTX46:UTX47"/>
    <mergeCell ref="UTM46:UTN47"/>
    <mergeCell ref="UTO46:UTO47"/>
    <mergeCell ref="UTP46:UTP47"/>
    <mergeCell ref="UTQ46:UTQ47"/>
    <mergeCell ref="UTR46:UTR47"/>
    <mergeCell ref="UTH46:UTH47"/>
    <mergeCell ref="UTI46:UTI47"/>
    <mergeCell ref="UTJ46:UTJ47"/>
    <mergeCell ref="UTK46:UTK47"/>
    <mergeCell ref="UTL46:UTL47"/>
    <mergeCell ref="UTB46:UTB47"/>
    <mergeCell ref="UTC46:UTC47"/>
    <mergeCell ref="UTD46:UTD47"/>
    <mergeCell ref="UTE46:UTF47"/>
    <mergeCell ref="UTG46:UTG47"/>
    <mergeCell ref="USV46:USV47"/>
    <mergeCell ref="USW46:USX47"/>
    <mergeCell ref="USY46:USY47"/>
    <mergeCell ref="USZ46:USZ47"/>
    <mergeCell ref="UTA46:UTA47"/>
    <mergeCell ref="USQ46:USQ47"/>
    <mergeCell ref="USR46:USR47"/>
    <mergeCell ref="USS46:USS47"/>
    <mergeCell ref="UST46:UST47"/>
    <mergeCell ref="USU46:USU47"/>
    <mergeCell ref="USK46:USK47"/>
    <mergeCell ref="USL46:USL47"/>
    <mergeCell ref="USM46:USM47"/>
    <mergeCell ref="USN46:USN47"/>
    <mergeCell ref="USO46:USP47"/>
    <mergeCell ref="USE46:USE47"/>
    <mergeCell ref="USF46:USF47"/>
    <mergeCell ref="USG46:USH47"/>
    <mergeCell ref="USI46:USI47"/>
    <mergeCell ref="USJ46:USJ47"/>
    <mergeCell ref="URY46:URZ47"/>
    <mergeCell ref="USA46:USA47"/>
    <mergeCell ref="USB46:USB47"/>
    <mergeCell ref="USC46:USC47"/>
    <mergeCell ref="USD46:USD47"/>
    <mergeCell ref="URT46:URT47"/>
    <mergeCell ref="URU46:URU47"/>
    <mergeCell ref="URV46:URV47"/>
    <mergeCell ref="URW46:URW47"/>
    <mergeCell ref="URX46:URX47"/>
    <mergeCell ref="URN46:URN47"/>
    <mergeCell ref="URO46:URO47"/>
    <mergeCell ref="URP46:URP47"/>
    <mergeCell ref="URQ46:URR47"/>
    <mergeCell ref="URS46:URS47"/>
    <mergeCell ref="URH46:URH47"/>
    <mergeCell ref="URI46:URJ47"/>
    <mergeCell ref="URK46:URK47"/>
    <mergeCell ref="URL46:URL47"/>
    <mergeCell ref="URM46:URM47"/>
    <mergeCell ref="URC46:URC47"/>
    <mergeCell ref="URD46:URD47"/>
    <mergeCell ref="URE46:URE47"/>
    <mergeCell ref="URF46:URF47"/>
    <mergeCell ref="URG46:URG47"/>
    <mergeCell ref="UQW46:UQW47"/>
    <mergeCell ref="UQX46:UQX47"/>
    <mergeCell ref="UQY46:UQY47"/>
    <mergeCell ref="UQZ46:UQZ47"/>
    <mergeCell ref="URA46:URB47"/>
    <mergeCell ref="UQQ46:UQQ47"/>
    <mergeCell ref="UQR46:UQR47"/>
    <mergeCell ref="UQS46:UQT47"/>
    <mergeCell ref="UQU46:UQU47"/>
    <mergeCell ref="UQV46:UQV47"/>
    <mergeCell ref="UQK46:UQL47"/>
    <mergeCell ref="UQM46:UQM47"/>
    <mergeCell ref="UQN46:UQN47"/>
    <mergeCell ref="UQO46:UQO47"/>
    <mergeCell ref="UQP46:UQP47"/>
    <mergeCell ref="UQF46:UQF47"/>
    <mergeCell ref="UQG46:UQG47"/>
    <mergeCell ref="UQH46:UQH47"/>
    <mergeCell ref="UQI46:UQI47"/>
    <mergeCell ref="UQJ46:UQJ47"/>
    <mergeCell ref="UPZ46:UPZ47"/>
    <mergeCell ref="UQA46:UQA47"/>
    <mergeCell ref="UQB46:UQB47"/>
    <mergeCell ref="UQC46:UQD47"/>
    <mergeCell ref="UQE46:UQE47"/>
    <mergeCell ref="UPT46:UPT47"/>
    <mergeCell ref="UPU46:UPV47"/>
    <mergeCell ref="UPW46:UPW47"/>
    <mergeCell ref="UPX46:UPX47"/>
    <mergeCell ref="UPY46:UPY47"/>
    <mergeCell ref="UPO46:UPO47"/>
    <mergeCell ref="UPP46:UPP47"/>
    <mergeCell ref="UPQ46:UPQ47"/>
    <mergeCell ref="UPR46:UPR47"/>
    <mergeCell ref="UPS46:UPS47"/>
    <mergeCell ref="UPI46:UPI47"/>
    <mergeCell ref="UPJ46:UPJ47"/>
    <mergeCell ref="UPK46:UPK47"/>
    <mergeCell ref="UPL46:UPL47"/>
    <mergeCell ref="UPM46:UPN47"/>
    <mergeCell ref="UPC46:UPC47"/>
    <mergeCell ref="UPD46:UPD47"/>
    <mergeCell ref="UPE46:UPF47"/>
    <mergeCell ref="UPG46:UPG47"/>
    <mergeCell ref="UPH46:UPH47"/>
    <mergeCell ref="UOW46:UOX47"/>
    <mergeCell ref="UOY46:UOY47"/>
    <mergeCell ref="UOZ46:UOZ47"/>
    <mergeCell ref="UPA46:UPA47"/>
    <mergeCell ref="UPB46:UPB47"/>
    <mergeCell ref="UOR46:UOR47"/>
    <mergeCell ref="UOS46:UOS47"/>
    <mergeCell ref="UOT46:UOT47"/>
    <mergeCell ref="UOU46:UOU47"/>
    <mergeCell ref="UOV46:UOV47"/>
    <mergeCell ref="UOL46:UOL47"/>
    <mergeCell ref="UOM46:UOM47"/>
    <mergeCell ref="UON46:UON47"/>
    <mergeCell ref="UOO46:UOP47"/>
    <mergeCell ref="UOQ46:UOQ47"/>
    <mergeCell ref="UOF46:UOF47"/>
    <mergeCell ref="UOG46:UOH47"/>
    <mergeCell ref="UOI46:UOI47"/>
    <mergeCell ref="UOJ46:UOJ47"/>
    <mergeCell ref="UOK46:UOK47"/>
    <mergeCell ref="UOA46:UOA47"/>
    <mergeCell ref="UOB46:UOB47"/>
    <mergeCell ref="UOC46:UOC47"/>
    <mergeCell ref="UOD46:UOD47"/>
    <mergeCell ref="UOE46:UOE47"/>
    <mergeCell ref="UNU46:UNU47"/>
    <mergeCell ref="UNV46:UNV47"/>
    <mergeCell ref="UNW46:UNW47"/>
    <mergeCell ref="UNX46:UNX47"/>
    <mergeCell ref="UNY46:UNZ47"/>
    <mergeCell ref="UNO46:UNO47"/>
    <mergeCell ref="UNP46:UNP47"/>
    <mergeCell ref="UNQ46:UNR47"/>
    <mergeCell ref="UNS46:UNS47"/>
    <mergeCell ref="UNT46:UNT47"/>
    <mergeCell ref="UNI46:UNJ47"/>
    <mergeCell ref="UNK46:UNK47"/>
    <mergeCell ref="UNL46:UNL47"/>
    <mergeCell ref="UNM46:UNM47"/>
    <mergeCell ref="UNN46:UNN47"/>
    <mergeCell ref="UND46:UND47"/>
    <mergeCell ref="UNE46:UNE47"/>
    <mergeCell ref="UNF46:UNF47"/>
    <mergeCell ref="UNG46:UNG47"/>
    <mergeCell ref="UNH46:UNH47"/>
    <mergeCell ref="UMX46:UMX47"/>
    <mergeCell ref="UMY46:UMY47"/>
    <mergeCell ref="UMZ46:UMZ47"/>
    <mergeCell ref="UNA46:UNB47"/>
    <mergeCell ref="UNC46:UNC47"/>
    <mergeCell ref="UMR46:UMR47"/>
    <mergeCell ref="UMS46:UMT47"/>
    <mergeCell ref="UMU46:UMU47"/>
    <mergeCell ref="UMV46:UMV47"/>
    <mergeCell ref="UMW46:UMW47"/>
    <mergeCell ref="UMM46:UMM47"/>
    <mergeCell ref="UMN46:UMN47"/>
    <mergeCell ref="UMO46:UMO47"/>
    <mergeCell ref="UMP46:UMP47"/>
    <mergeCell ref="UMQ46:UMQ47"/>
    <mergeCell ref="UMG46:UMG47"/>
    <mergeCell ref="UMH46:UMH47"/>
    <mergeCell ref="UMI46:UMI47"/>
    <mergeCell ref="UMJ46:UMJ47"/>
    <mergeCell ref="UMK46:UML47"/>
    <mergeCell ref="UMA46:UMA47"/>
    <mergeCell ref="UMB46:UMB47"/>
    <mergeCell ref="UMC46:UMD47"/>
    <mergeCell ref="UME46:UME47"/>
    <mergeCell ref="UMF46:UMF47"/>
    <mergeCell ref="ULU46:ULV47"/>
    <mergeCell ref="ULW46:ULW47"/>
    <mergeCell ref="ULX46:ULX47"/>
    <mergeCell ref="ULY46:ULY47"/>
    <mergeCell ref="ULZ46:ULZ47"/>
    <mergeCell ref="ULP46:ULP47"/>
    <mergeCell ref="ULQ46:ULQ47"/>
    <mergeCell ref="ULR46:ULR47"/>
    <mergeCell ref="ULS46:ULS47"/>
    <mergeCell ref="ULT46:ULT47"/>
    <mergeCell ref="ULJ46:ULJ47"/>
    <mergeCell ref="ULK46:ULK47"/>
    <mergeCell ref="ULL46:ULL47"/>
    <mergeCell ref="ULM46:ULN47"/>
    <mergeCell ref="ULO46:ULO47"/>
    <mergeCell ref="ULD46:ULD47"/>
    <mergeCell ref="ULE46:ULF47"/>
    <mergeCell ref="ULG46:ULG47"/>
    <mergeCell ref="ULH46:ULH47"/>
    <mergeCell ref="ULI46:ULI47"/>
    <mergeCell ref="UKY46:UKY47"/>
    <mergeCell ref="UKZ46:UKZ47"/>
    <mergeCell ref="ULA46:ULA47"/>
    <mergeCell ref="ULB46:ULB47"/>
    <mergeCell ref="ULC46:ULC47"/>
    <mergeCell ref="UKS46:UKS47"/>
    <mergeCell ref="UKT46:UKT47"/>
    <mergeCell ref="UKU46:UKU47"/>
    <mergeCell ref="UKV46:UKV47"/>
    <mergeCell ref="UKW46:UKX47"/>
    <mergeCell ref="UKM46:UKM47"/>
    <mergeCell ref="UKN46:UKN47"/>
    <mergeCell ref="UKO46:UKP47"/>
    <mergeCell ref="UKQ46:UKQ47"/>
    <mergeCell ref="UKR46:UKR47"/>
    <mergeCell ref="UKG46:UKH47"/>
    <mergeCell ref="UKI46:UKI47"/>
    <mergeCell ref="UKJ46:UKJ47"/>
    <mergeCell ref="UKK46:UKK47"/>
    <mergeCell ref="UKL46:UKL47"/>
    <mergeCell ref="UKB46:UKB47"/>
    <mergeCell ref="UKC46:UKC47"/>
    <mergeCell ref="UKD46:UKD47"/>
    <mergeCell ref="UKE46:UKE47"/>
    <mergeCell ref="UKF46:UKF47"/>
    <mergeCell ref="UJV46:UJV47"/>
    <mergeCell ref="UJW46:UJW47"/>
    <mergeCell ref="UJX46:UJX47"/>
    <mergeCell ref="UJY46:UJZ47"/>
    <mergeCell ref="UKA46:UKA47"/>
    <mergeCell ref="UJP46:UJP47"/>
    <mergeCell ref="UJQ46:UJR47"/>
    <mergeCell ref="UJS46:UJS47"/>
    <mergeCell ref="UJT46:UJT47"/>
    <mergeCell ref="UJU46:UJU47"/>
    <mergeCell ref="UJK46:UJK47"/>
    <mergeCell ref="UJL46:UJL47"/>
    <mergeCell ref="UJM46:UJM47"/>
    <mergeCell ref="UJN46:UJN47"/>
    <mergeCell ref="UJO46:UJO47"/>
    <mergeCell ref="UJE46:UJE47"/>
    <mergeCell ref="UJF46:UJF47"/>
    <mergeCell ref="UJG46:UJG47"/>
    <mergeCell ref="UJH46:UJH47"/>
    <mergeCell ref="UJI46:UJJ47"/>
    <mergeCell ref="UIY46:UIY47"/>
    <mergeCell ref="UIZ46:UIZ47"/>
    <mergeCell ref="UJA46:UJB47"/>
    <mergeCell ref="UJC46:UJC47"/>
    <mergeCell ref="UJD46:UJD47"/>
    <mergeCell ref="UIS46:UIT47"/>
    <mergeCell ref="UIU46:UIU47"/>
    <mergeCell ref="UIV46:UIV47"/>
    <mergeCell ref="UIW46:UIW47"/>
    <mergeCell ref="UIX46:UIX47"/>
    <mergeCell ref="UIN46:UIN47"/>
    <mergeCell ref="UIO46:UIO47"/>
    <mergeCell ref="UIP46:UIP47"/>
    <mergeCell ref="UIQ46:UIQ47"/>
    <mergeCell ref="UIR46:UIR47"/>
    <mergeCell ref="UIH46:UIH47"/>
    <mergeCell ref="UII46:UII47"/>
    <mergeCell ref="UIJ46:UIJ47"/>
    <mergeCell ref="UIK46:UIL47"/>
    <mergeCell ref="UIM46:UIM47"/>
    <mergeCell ref="UIB46:UIB47"/>
    <mergeCell ref="UIC46:UID47"/>
    <mergeCell ref="UIE46:UIE47"/>
    <mergeCell ref="UIF46:UIF47"/>
    <mergeCell ref="UIG46:UIG47"/>
    <mergeCell ref="UHW46:UHW47"/>
    <mergeCell ref="UHX46:UHX47"/>
    <mergeCell ref="UHY46:UHY47"/>
    <mergeCell ref="UHZ46:UHZ47"/>
    <mergeCell ref="UIA46:UIA47"/>
    <mergeCell ref="UHQ46:UHQ47"/>
    <mergeCell ref="UHR46:UHR47"/>
    <mergeCell ref="UHS46:UHS47"/>
    <mergeCell ref="UHT46:UHT47"/>
    <mergeCell ref="UHU46:UHV47"/>
    <mergeCell ref="UHK46:UHK47"/>
    <mergeCell ref="UHL46:UHL47"/>
    <mergeCell ref="UHM46:UHN47"/>
    <mergeCell ref="UHO46:UHO47"/>
    <mergeCell ref="UHP46:UHP47"/>
    <mergeCell ref="UHE46:UHF47"/>
    <mergeCell ref="UHG46:UHG47"/>
    <mergeCell ref="UHH46:UHH47"/>
    <mergeCell ref="UHI46:UHI47"/>
    <mergeCell ref="UHJ46:UHJ47"/>
    <mergeCell ref="UGZ46:UGZ47"/>
    <mergeCell ref="UHA46:UHA47"/>
    <mergeCell ref="UHB46:UHB47"/>
    <mergeCell ref="UHC46:UHC47"/>
    <mergeCell ref="UHD46:UHD47"/>
    <mergeCell ref="UGT46:UGT47"/>
    <mergeCell ref="UGU46:UGU47"/>
    <mergeCell ref="UGV46:UGV47"/>
    <mergeCell ref="UGW46:UGX47"/>
    <mergeCell ref="UGY46:UGY47"/>
    <mergeCell ref="UGN46:UGN47"/>
    <mergeCell ref="UGO46:UGP47"/>
    <mergeCell ref="UGQ46:UGQ47"/>
    <mergeCell ref="UGR46:UGR47"/>
    <mergeCell ref="UGS46:UGS47"/>
    <mergeCell ref="UGI46:UGI47"/>
    <mergeCell ref="UGJ46:UGJ47"/>
    <mergeCell ref="UGK46:UGK47"/>
    <mergeCell ref="UGL46:UGL47"/>
    <mergeCell ref="UGM46:UGM47"/>
    <mergeCell ref="UGC46:UGC47"/>
    <mergeCell ref="UGD46:UGD47"/>
    <mergeCell ref="UGE46:UGE47"/>
    <mergeCell ref="UGF46:UGF47"/>
    <mergeCell ref="UGG46:UGH47"/>
    <mergeCell ref="UFW46:UFW47"/>
    <mergeCell ref="UFX46:UFX47"/>
    <mergeCell ref="UFY46:UFZ47"/>
    <mergeCell ref="UGA46:UGA47"/>
    <mergeCell ref="UGB46:UGB47"/>
    <mergeCell ref="UFQ46:UFR47"/>
    <mergeCell ref="UFS46:UFS47"/>
    <mergeCell ref="UFT46:UFT47"/>
    <mergeCell ref="UFU46:UFU47"/>
    <mergeCell ref="UFV46:UFV47"/>
    <mergeCell ref="UFL46:UFL47"/>
    <mergeCell ref="UFM46:UFM47"/>
    <mergeCell ref="UFN46:UFN47"/>
    <mergeCell ref="UFO46:UFO47"/>
    <mergeCell ref="UFP46:UFP47"/>
    <mergeCell ref="UFF46:UFF47"/>
    <mergeCell ref="UFG46:UFG47"/>
    <mergeCell ref="UFH46:UFH47"/>
    <mergeCell ref="UFI46:UFJ47"/>
    <mergeCell ref="UFK46:UFK47"/>
    <mergeCell ref="UEZ46:UEZ47"/>
    <mergeCell ref="UFA46:UFB47"/>
    <mergeCell ref="UFC46:UFC47"/>
    <mergeCell ref="UFD46:UFD47"/>
    <mergeCell ref="UFE46:UFE47"/>
    <mergeCell ref="UEU46:UEU47"/>
    <mergeCell ref="UEV46:UEV47"/>
    <mergeCell ref="UEW46:UEW47"/>
    <mergeCell ref="UEX46:UEX47"/>
    <mergeCell ref="UEY46:UEY47"/>
    <mergeCell ref="UEO46:UEO47"/>
    <mergeCell ref="UEP46:UEP47"/>
    <mergeCell ref="UEQ46:UEQ47"/>
    <mergeCell ref="UER46:UER47"/>
    <mergeCell ref="UES46:UET47"/>
    <mergeCell ref="UEI46:UEI47"/>
    <mergeCell ref="UEJ46:UEJ47"/>
    <mergeCell ref="UEK46:UEL47"/>
    <mergeCell ref="UEM46:UEM47"/>
    <mergeCell ref="UEN46:UEN47"/>
    <mergeCell ref="UEC46:UED47"/>
    <mergeCell ref="UEE46:UEE47"/>
    <mergeCell ref="UEF46:UEF47"/>
    <mergeCell ref="UEG46:UEG47"/>
    <mergeCell ref="UEH46:UEH47"/>
    <mergeCell ref="UDX46:UDX47"/>
    <mergeCell ref="UDY46:UDY47"/>
    <mergeCell ref="UDZ46:UDZ47"/>
    <mergeCell ref="UEA46:UEA47"/>
    <mergeCell ref="UEB46:UEB47"/>
    <mergeCell ref="UDR46:UDR47"/>
    <mergeCell ref="UDS46:UDS47"/>
    <mergeCell ref="UDT46:UDT47"/>
    <mergeCell ref="UDU46:UDV47"/>
    <mergeCell ref="UDW46:UDW47"/>
    <mergeCell ref="UDL46:UDL47"/>
    <mergeCell ref="UDM46:UDN47"/>
    <mergeCell ref="UDO46:UDO47"/>
    <mergeCell ref="UDP46:UDP47"/>
    <mergeCell ref="UDQ46:UDQ47"/>
    <mergeCell ref="UDG46:UDG47"/>
    <mergeCell ref="UDH46:UDH47"/>
    <mergeCell ref="UDI46:UDI47"/>
    <mergeCell ref="UDJ46:UDJ47"/>
    <mergeCell ref="UDK46:UDK47"/>
    <mergeCell ref="UDA46:UDA47"/>
    <mergeCell ref="UDB46:UDB47"/>
    <mergeCell ref="UDC46:UDC47"/>
    <mergeCell ref="UDD46:UDD47"/>
    <mergeCell ref="UDE46:UDF47"/>
    <mergeCell ref="UCU46:UCU47"/>
    <mergeCell ref="UCV46:UCV47"/>
    <mergeCell ref="UCW46:UCX47"/>
    <mergeCell ref="UCY46:UCY47"/>
    <mergeCell ref="UCZ46:UCZ47"/>
    <mergeCell ref="UCO46:UCP47"/>
    <mergeCell ref="UCQ46:UCQ47"/>
    <mergeCell ref="UCR46:UCR47"/>
    <mergeCell ref="UCS46:UCS47"/>
    <mergeCell ref="UCT46:UCT47"/>
    <mergeCell ref="UCJ46:UCJ47"/>
    <mergeCell ref="UCK46:UCK47"/>
    <mergeCell ref="UCL46:UCL47"/>
    <mergeCell ref="UCM46:UCM47"/>
    <mergeCell ref="UCN46:UCN47"/>
    <mergeCell ref="UCD46:UCD47"/>
    <mergeCell ref="UCE46:UCE47"/>
    <mergeCell ref="UCF46:UCF47"/>
    <mergeCell ref="UCG46:UCH47"/>
    <mergeCell ref="UCI46:UCI47"/>
    <mergeCell ref="UBX46:UBX47"/>
    <mergeCell ref="UBY46:UBZ47"/>
    <mergeCell ref="UCA46:UCA47"/>
    <mergeCell ref="UCB46:UCB47"/>
    <mergeCell ref="UCC46:UCC47"/>
    <mergeCell ref="UBS46:UBS47"/>
    <mergeCell ref="UBT46:UBT47"/>
    <mergeCell ref="UBU46:UBU47"/>
    <mergeCell ref="UBV46:UBV47"/>
    <mergeCell ref="UBW46:UBW47"/>
    <mergeCell ref="UBM46:UBM47"/>
    <mergeCell ref="UBN46:UBN47"/>
    <mergeCell ref="UBO46:UBO47"/>
    <mergeCell ref="UBP46:UBP47"/>
    <mergeCell ref="UBQ46:UBR47"/>
    <mergeCell ref="UBG46:UBG47"/>
    <mergeCell ref="UBH46:UBH47"/>
    <mergeCell ref="UBI46:UBJ47"/>
    <mergeCell ref="UBK46:UBK47"/>
    <mergeCell ref="UBL46:UBL47"/>
    <mergeCell ref="UBA46:UBB47"/>
    <mergeCell ref="UBC46:UBC47"/>
    <mergeCell ref="UBD46:UBD47"/>
    <mergeCell ref="UBE46:UBE47"/>
    <mergeCell ref="UBF46:UBF47"/>
    <mergeCell ref="UAV46:UAV47"/>
    <mergeCell ref="UAW46:UAW47"/>
    <mergeCell ref="UAX46:UAX47"/>
    <mergeCell ref="UAY46:UAY47"/>
    <mergeCell ref="UAZ46:UAZ47"/>
    <mergeCell ref="UAP46:UAP47"/>
    <mergeCell ref="UAQ46:UAQ47"/>
    <mergeCell ref="UAR46:UAR47"/>
    <mergeCell ref="UAS46:UAT47"/>
    <mergeCell ref="UAU46:UAU47"/>
    <mergeCell ref="UAJ46:UAJ47"/>
    <mergeCell ref="UAK46:UAL47"/>
    <mergeCell ref="UAM46:UAM47"/>
    <mergeCell ref="UAN46:UAN47"/>
    <mergeCell ref="UAO46:UAO47"/>
    <mergeCell ref="UAE46:UAE47"/>
    <mergeCell ref="UAF46:UAF47"/>
    <mergeCell ref="UAG46:UAG47"/>
    <mergeCell ref="UAH46:UAH47"/>
    <mergeCell ref="UAI46:UAI47"/>
    <mergeCell ref="TZY46:TZY47"/>
    <mergeCell ref="TZZ46:TZZ47"/>
    <mergeCell ref="UAA46:UAA47"/>
    <mergeCell ref="UAB46:UAB47"/>
    <mergeCell ref="UAC46:UAD47"/>
    <mergeCell ref="TZS46:TZS47"/>
    <mergeCell ref="TZT46:TZT47"/>
    <mergeCell ref="TZU46:TZV47"/>
    <mergeCell ref="TZW46:TZW47"/>
    <mergeCell ref="TZX46:TZX47"/>
    <mergeCell ref="TZM46:TZN47"/>
    <mergeCell ref="TZO46:TZO47"/>
    <mergeCell ref="TZP46:TZP47"/>
    <mergeCell ref="TZQ46:TZQ47"/>
    <mergeCell ref="TZR46:TZR47"/>
    <mergeCell ref="TZH46:TZH47"/>
    <mergeCell ref="TZI46:TZI47"/>
    <mergeCell ref="TZJ46:TZJ47"/>
    <mergeCell ref="TZK46:TZK47"/>
    <mergeCell ref="TZL46:TZL47"/>
    <mergeCell ref="TZB46:TZB47"/>
    <mergeCell ref="TZC46:TZC47"/>
    <mergeCell ref="TZD46:TZD47"/>
    <mergeCell ref="TZE46:TZF47"/>
    <mergeCell ref="TZG46:TZG47"/>
    <mergeCell ref="TYV46:TYV47"/>
    <mergeCell ref="TYW46:TYX47"/>
    <mergeCell ref="TYY46:TYY47"/>
    <mergeCell ref="TYZ46:TYZ47"/>
    <mergeCell ref="TZA46:TZA47"/>
    <mergeCell ref="TYQ46:TYQ47"/>
    <mergeCell ref="TYR46:TYR47"/>
    <mergeCell ref="TYS46:TYS47"/>
    <mergeCell ref="TYT46:TYT47"/>
    <mergeCell ref="TYU46:TYU47"/>
    <mergeCell ref="TYK46:TYK47"/>
    <mergeCell ref="TYL46:TYL47"/>
    <mergeCell ref="TYM46:TYM47"/>
    <mergeCell ref="TYN46:TYN47"/>
    <mergeCell ref="TYO46:TYP47"/>
    <mergeCell ref="TYE46:TYE47"/>
    <mergeCell ref="TYF46:TYF47"/>
    <mergeCell ref="TYG46:TYH47"/>
    <mergeCell ref="TYI46:TYI47"/>
    <mergeCell ref="TYJ46:TYJ47"/>
    <mergeCell ref="TXY46:TXZ47"/>
    <mergeCell ref="TYA46:TYA47"/>
    <mergeCell ref="TYB46:TYB47"/>
    <mergeCell ref="TYC46:TYC47"/>
    <mergeCell ref="TYD46:TYD47"/>
    <mergeCell ref="TXT46:TXT47"/>
    <mergeCell ref="TXU46:TXU47"/>
    <mergeCell ref="TXV46:TXV47"/>
    <mergeCell ref="TXW46:TXW47"/>
    <mergeCell ref="TXX46:TXX47"/>
    <mergeCell ref="TXN46:TXN47"/>
    <mergeCell ref="TXO46:TXO47"/>
    <mergeCell ref="TXP46:TXP47"/>
    <mergeCell ref="TXQ46:TXR47"/>
    <mergeCell ref="TXS46:TXS47"/>
    <mergeCell ref="TXH46:TXH47"/>
    <mergeCell ref="TXI46:TXJ47"/>
    <mergeCell ref="TXK46:TXK47"/>
    <mergeCell ref="TXL46:TXL47"/>
    <mergeCell ref="TXM46:TXM47"/>
    <mergeCell ref="TXC46:TXC47"/>
    <mergeCell ref="TXD46:TXD47"/>
    <mergeCell ref="TXE46:TXE47"/>
    <mergeCell ref="TXF46:TXF47"/>
    <mergeCell ref="TXG46:TXG47"/>
    <mergeCell ref="TWW46:TWW47"/>
    <mergeCell ref="TWX46:TWX47"/>
    <mergeCell ref="TWY46:TWY47"/>
    <mergeCell ref="TWZ46:TWZ47"/>
    <mergeCell ref="TXA46:TXB47"/>
    <mergeCell ref="TWQ46:TWQ47"/>
    <mergeCell ref="TWR46:TWR47"/>
    <mergeCell ref="TWS46:TWT47"/>
    <mergeCell ref="TWU46:TWU47"/>
    <mergeCell ref="TWV46:TWV47"/>
    <mergeCell ref="TWK46:TWL47"/>
    <mergeCell ref="TWM46:TWM47"/>
    <mergeCell ref="TWN46:TWN47"/>
    <mergeCell ref="TWO46:TWO47"/>
    <mergeCell ref="TWP46:TWP47"/>
    <mergeCell ref="TWF46:TWF47"/>
    <mergeCell ref="TWG46:TWG47"/>
    <mergeCell ref="TWH46:TWH47"/>
    <mergeCell ref="TWI46:TWI47"/>
    <mergeCell ref="TWJ46:TWJ47"/>
    <mergeCell ref="TVZ46:TVZ47"/>
    <mergeCell ref="TWA46:TWA47"/>
    <mergeCell ref="TWB46:TWB47"/>
    <mergeCell ref="TWC46:TWD47"/>
    <mergeCell ref="TWE46:TWE47"/>
    <mergeCell ref="TVT46:TVT47"/>
    <mergeCell ref="TVU46:TVV47"/>
    <mergeCell ref="TVW46:TVW47"/>
    <mergeCell ref="TVX46:TVX47"/>
    <mergeCell ref="TVY46:TVY47"/>
    <mergeCell ref="TVO46:TVO47"/>
    <mergeCell ref="TVP46:TVP47"/>
    <mergeCell ref="TVQ46:TVQ47"/>
    <mergeCell ref="TVR46:TVR47"/>
    <mergeCell ref="TVS46:TVS47"/>
    <mergeCell ref="TVI46:TVI47"/>
    <mergeCell ref="TVJ46:TVJ47"/>
    <mergeCell ref="TVK46:TVK47"/>
    <mergeCell ref="TVL46:TVL47"/>
    <mergeCell ref="TVM46:TVN47"/>
    <mergeCell ref="TVC46:TVC47"/>
    <mergeCell ref="TVD46:TVD47"/>
    <mergeCell ref="TVE46:TVF47"/>
    <mergeCell ref="TVG46:TVG47"/>
    <mergeCell ref="TVH46:TVH47"/>
    <mergeCell ref="TUW46:TUX47"/>
    <mergeCell ref="TUY46:TUY47"/>
    <mergeCell ref="TUZ46:TUZ47"/>
    <mergeCell ref="TVA46:TVA47"/>
    <mergeCell ref="TVB46:TVB47"/>
    <mergeCell ref="TUR46:TUR47"/>
    <mergeCell ref="TUS46:TUS47"/>
    <mergeCell ref="TUT46:TUT47"/>
    <mergeCell ref="TUU46:TUU47"/>
    <mergeCell ref="TUV46:TUV47"/>
    <mergeCell ref="TUL46:TUL47"/>
    <mergeCell ref="TUM46:TUM47"/>
    <mergeCell ref="TUN46:TUN47"/>
    <mergeCell ref="TUO46:TUP47"/>
    <mergeCell ref="TUQ46:TUQ47"/>
    <mergeCell ref="TUF46:TUF47"/>
    <mergeCell ref="TUG46:TUH47"/>
    <mergeCell ref="TUI46:TUI47"/>
    <mergeCell ref="TUJ46:TUJ47"/>
    <mergeCell ref="TUK46:TUK47"/>
    <mergeCell ref="TUA46:TUA47"/>
    <mergeCell ref="TUB46:TUB47"/>
    <mergeCell ref="TUC46:TUC47"/>
    <mergeCell ref="TUD46:TUD47"/>
    <mergeCell ref="TUE46:TUE47"/>
    <mergeCell ref="TTU46:TTU47"/>
    <mergeCell ref="TTV46:TTV47"/>
    <mergeCell ref="TTW46:TTW47"/>
    <mergeCell ref="TTX46:TTX47"/>
    <mergeCell ref="TTY46:TTZ47"/>
    <mergeCell ref="TTO46:TTO47"/>
    <mergeCell ref="TTP46:TTP47"/>
    <mergeCell ref="TTQ46:TTR47"/>
    <mergeCell ref="TTS46:TTS47"/>
    <mergeCell ref="TTT46:TTT47"/>
    <mergeCell ref="TTI46:TTJ47"/>
    <mergeCell ref="TTK46:TTK47"/>
    <mergeCell ref="TTL46:TTL47"/>
    <mergeCell ref="TTM46:TTM47"/>
    <mergeCell ref="TTN46:TTN47"/>
    <mergeCell ref="TTD46:TTD47"/>
    <mergeCell ref="TTE46:TTE47"/>
    <mergeCell ref="TTF46:TTF47"/>
    <mergeCell ref="TTG46:TTG47"/>
    <mergeCell ref="TTH46:TTH47"/>
    <mergeCell ref="TSX46:TSX47"/>
    <mergeCell ref="TSY46:TSY47"/>
    <mergeCell ref="TSZ46:TSZ47"/>
    <mergeCell ref="TTA46:TTB47"/>
    <mergeCell ref="TTC46:TTC47"/>
    <mergeCell ref="TSR46:TSR47"/>
    <mergeCell ref="TSS46:TST47"/>
    <mergeCell ref="TSU46:TSU47"/>
    <mergeCell ref="TSV46:TSV47"/>
    <mergeCell ref="TSW46:TSW47"/>
    <mergeCell ref="TSM46:TSM47"/>
    <mergeCell ref="TSN46:TSN47"/>
    <mergeCell ref="TSO46:TSO47"/>
    <mergeCell ref="TSP46:TSP47"/>
    <mergeCell ref="TSQ46:TSQ47"/>
    <mergeCell ref="TSG46:TSG47"/>
    <mergeCell ref="TSH46:TSH47"/>
    <mergeCell ref="TSI46:TSI47"/>
    <mergeCell ref="TSJ46:TSJ47"/>
    <mergeCell ref="TSK46:TSL47"/>
    <mergeCell ref="TSA46:TSA47"/>
    <mergeCell ref="TSB46:TSB47"/>
    <mergeCell ref="TSC46:TSD47"/>
    <mergeCell ref="TSE46:TSE47"/>
    <mergeCell ref="TSF46:TSF47"/>
    <mergeCell ref="TRU46:TRV47"/>
    <mergeCell ref="TRW46:TRW47"/>
    <mergeCell ref="TRX46:TRX47"/>
    <mergeCell ref="TRY46:TRY47"/>
    <mergeCell ref="TRZ46:TRZ47"/>
    <mergeCell ref="TRP46:TRP47"/>
    <mergeCell ref="TRQ46:TRQ47"/>
    <mergeCell ref="TRR46:TRR47"/>
    <mergeCell ref="TRS46:TRS47"/>
    <mergeCell ref="TRT46:TRT47"/>
    <mergeCell ref="TRJ46:TRJ47"/>
    <mergeCell ref="TRK46:TRK47"/>
    <mergeCell ref="TRL46:TRL47"/>
    <mergeCell ref="TRM46:TRN47"/>
    <mergeCell ref="TRO46:TRO47"/>
    <mergeCell ref="TRD46:TRD47"/>
    <mergeCell ref="TRE46:TRF47"/>
    <mergeCell ref="TRG46:TRG47"/>
    <mergeCell ref="TRH46:TRH47"/>
    <mergeCell ref="TRI46:TRI47"/>
    <mergeCell ref="TQY46:TQY47"/>
    <mergeCell ref="TQZ46:TQZ47"/>
    <mergeCell ref="TRA46:TRA47"/>
    <mergeCell ref="TRB46:TRB47"/>
    <mergeCell ref="TRC46:TRC47"/>
    <mergeCell ref="TQS46:TQS47"/>
    <mergeCell ref="TQT46:TQT47"/>
    <mergeCell ref="TQU46:TQU47"/>
    <mergeCell ref="TQV46:TQV47"/>
    <mergeCell ref="TQW46:TQX47"/>
    <mergeCell ref="TQM46:TQM47"/>
    <mergeCell ref="TQN46:TQN47"/>
    <mergeCell ref="TQO46:TQP47"/>
    <mergeCell ref="TQQ46:TQQ47"/>
    <mergeCell ref="TQR46:TQR47"/>
    <mergeCell ref="TQG46:TQH47"/>
    <mergeCell ref="TQI46:TQI47"/>
    <mergeCell ref="TQJ46:TQJ47"/>
    <mergeCell ref="TQK46:TQK47"/>
    <mergeCell ref="TQL46:TQL47"/>
    <mergeCell ref="TQB46:TQB47"/>
    <mergeCell ref="TQC46:TQC47"/>
    <mergeCell ref="TQD46:TQD47"/>
    <mergeCell ref="TQE46:TQE47"/>
    <mergeCell ref="TQF46:TQF47"/>
    <mergeCell ref="TPV46:TPV47"/>
    <mergeCell ref="TPW46:TPW47"/>
    <mergeCell ref="TPX46:TPX47"/>
    <mergeCell ref="TPY46:TPZ47"/>
    <mergeCell ref="TQA46:TQA47"/>
    <mergeCell ref="TPP46:TPP47"/>
    <mergeCell ref="TPQ46:TPR47"/>
    <mergeCell ref="TPS46:TPS47"/>
    <mergeCell ref="TPT46:TPT47"/>
    <mergeCell ref="TPU46:TPU47"/>
    <mergeCell ref="TPK46:TPK47"/>
    <mergeCell ref="TPL46:TPL47"/>
    <mergeCell ref="TPM46:TPM47"/>
    <mergeCell ref="TPN46:TPN47"/>
    <mergeCell ref="TPO46:TPO47"/>
    <mergeCell ref="TPE46:TPE47"/>
    <mergeCell ref="TPF46:TPF47"/>
    <mergeCell ref="TPG46:TPG47"/>
    <mergeCell ref="TPH46:TPH47"/>
    <mergeCell ref="TPI46:TPJ47"/>
    <mergeCell ref="TOY46:TOY47"/>
    <mergeCell ref="TOZ46:TOZ47"/>
    <mergeCell ref="TPA46:TPB47"/>
    <mergeCell ref="TPC46:TPC47"/>
    <mergeCell ref="TPD46:TPD47"/>
    <mergeCell ref="TOS46:TOT47"/>
    <mergeCell ref="TOU46:TOU47"/>
    <mergeCell ref="TOV46:TOV47"/>
    <mergeCell ref="TOW46:TOW47"/>
    <mergeCell ref="TOX46:TOX47"/>
    <mergeCell ref="TON46:TON47"/>
    <mergeCell ref="TOO46:TOO47"/>
    <mergeCell ref="TOP46:TOP47"/>
    <mergeCell ref="TOQ46:TOQ47"/>
    <mergeCell ref="TOR46:TOR47"/>
    <mergeCell ref="TOH46:TOH47"/>
    <mergeCell ref="TOI46:TOI47"/>
    <mergeCell ref="TOJ46:TOJ47"/>
    <mergeCell ref="TOK46:TOL47"/>
    <mergeCell ref="TOM46:TOM47"/>
    <mergeCell ref="TOB46:TOB47"/>
    <mergeCell ref="TOC46:TOD47"/>
    <mergeCell ref="TOE46:TOE47"/>
    <mergeCell ref="TOF46:TOF47"/>
    <mergeCell ref="TOG46:TOG47"/>
    <mergeCell ref="TNW46:TNW47"/>
    <mergeCell ref="TNX46:TNX47"/>
    <mergeCell ref="TNY46:TNY47"/>
    <mergeCell ref="TNZ46:TNZ47"/>
    <mergeCell ref="TOA46:TOA47"/>
    <mergeCell ref="TNQ46:TNQ47"/>
    <mergeCell ref="TNR46:TNR47"/>
    <mergeCell ref="TNS46:TNS47"/>
    <mergeCell ref="TNT46:TNT47"/>
    <mergeCell ref="TNU46:TNV47"/>
    <mergeCell ref="TNK46:TNK47"/>
    <mergeCell ref="TNL46:TNL47"/>
    <mergeCell ref="TNM46:TNN47"/>
    <mergeCell ref="TNO46:TNO47"/>
    <mergeCell ref="TNP46:TNP47"/>
    <mergeCell ref="TNE46:TNF47"/>
    <mergeCell ref="TNG46:TNG47"/>
    <mergeCell ref="TNH46:TNH47"/>
    <mergeCell ref="TNI46:TNI47"/>
    <mergeCell ref="TNJ46:TNJ47"/>
    <mergeCell ref="TMZ46:TMZ47"/>
    <mergeCell ref="TNA46:TNA47"/>
    <mergeCell ref="TNB46:TNB47"/>
    <mergeCell ref="TNC46:TNC47"/>
    <mergeCell ref="TND46:TND47"/>
    <mergeCell ref="TMT46:TMT47"/>
    <mergeCell ref="TMU46:TMU47"/>
    <mergeCell ref="TMV46:TMV47"/>
    <mergeCell ref="TMW46:TMX47"/>
    <mergeCell ref="TMY46:TMY47"/>
    <mergeCell ref="TMN46:TMN47"/>
    <mergeCell ref="TMO46:TMP47"/>
    <mergeCell ref="TMQ46:TMQ47"/>
    <mergeCell ref="TMR46:TMR47"/>
    <mergeCell ref="TMS46:TMS47"/>
    <mergeCell ref="TMI46:TMI47"/>
    <mergeCell ref="TMJ46:TMJ47"/>
    <mergeCell ref="TMK46:TMK47"/>
    <mergeCell ref="TML46:TML47"/>
    <mergeCell ref="TMM46:TMM47"/>
    <mergeCell ref="TMC46:TMC47"/>
    <mergeCell ref="TMD46:TMD47"/>
    <mergeCell ref="TME46:TME47"/>
    <mergeCell ref="TMF46:TMF47"/>
    <mergeCell ref="TMG46:TMH47"/>
    <mergeCell ref="TLW46:TLW47"/>
    <mergeCell ref="TLX46:TLX47"/>
    <mergeCell ref="TLY46:TLZ47"/>
    <mergeCell ref="TMA46:TMA47"/>
    <mergeCell ref="TMB46:TMB47"/>
    <mergeCell ref="TLQ46:TLR47"/>
    <mergeCell ref="TLS46:TLS47"/>
    <mergeCell ref="TLT46:TLT47"/>
    <mergeCell ref="TLU46:TLU47"/>
    <mergeCell ref="TLV46:TLV47"/>
    <mergeCell ref="TLL46:TLL47"/>
    <mergeCell ref="TLM46:TLM47"/>
    <mergeCell ref="TLN46:TLN47"/>
    <mergeCell ref="TLO46:TLO47"/>
    <mergeCell ref="TLP46:TLP47"/>
    <mergeCell ref="TLF46:TLF47"/>
    <mergeCell ref="TLG46:TLG47"/>
    <mergeCell ref="TLH46:TLH47"/>
    <mergeCell ref="TLI46:TLJ47"/>
    <mergeCell ref="TLK46:TLK47"/>
    <mergeCell ref="TKZ46:TKZ47"/>
    <mergeCell ref="TLA46:TLB47"/>
    <mergeCell ref="TLC46:TLC47"/>
    <mergeCell ref="TLD46:TLD47"/>
    <mergeCell ref="TLE46:TLE47"/>
    <mergeCell ref="TKU46:TKU47"/>
    <mergeCell ref="TKV46:TKV47"/>
    <mergeCell ref="TKW46:TKW47"/>
    <mergeCell ref="TKX46:TKX47"/>
    <mergeCell ref="TKY46:TKY47"/>
    <mergeCell ref="TKO46:TKO47"/>
    <mergeCell ref="TKP46:TKP47"/>
    <mergeCell ref="TKQ46:TKQ47"/>
    <mergeCell ref="TKR46:TKR47"/>
    <mergeCell ref="TKS46:TKT47"/>
    <mergeCell ref="TKI46:TKI47"/>
    <mergeCell ref="TKJ46:TKJ47"/>
    <mergeCell ref="TKK46:TKL47"/>
    <mergeCell ref="TKM46:TKM47"/>
    <mergeCell ref="TKN46:TKN47"/>
    <mergeCell ref="TKC46:TKD47"/>
    <mergeCell ref="TKE46:TKE47"/>
    <mergeCell ref="TKF46:TKF47"/>
    <mergeCell ref="TKG46:TKG47"/>
    <mergeCell ref="TKH46:TKH47"/>
    <mergeCell ref="TJX46:TJX47"/>
    <mergeCell ref="TJY46:TJY47"/>
    <mergeCell ref="TJZ46:TJZ47"/>
    <mergeCell ref="TKA46:TKA47"/>
    <mergeCell ref="TKB46:TKB47"/>
    <mergeCell ref="TJR46:TJR47"/>
    <mergeCell ref="TJS46:TJS47"/>
    <mergeCell ref="TJT46:TJT47"/>
    <mergeCell ref="TJU46:TJV47"/>
    <mergeCell ref="TJW46:TJW47"/>
    <mergeCell ref="TJL46:TJL47"/>
    <mergeCell ref="TJM46:TJN47"/>
    <mergeCell ref="TJO46:TJO47"/>
    <mergeCell ref="TJP46:TJP47"/>
    <mergeCell ref="TJQ46:TJQ47"/>
    <mergeCell ref="TJG46:TJG47"/>
    <mergeCell ref="TJH46:TJH47"/>
    <mergeCell ref="TJI46:TJI47"/>
    <mergeCell ref="TJJ46:TJJ47"/>
    <mergeCell ref="TJK46:TJK47"/>
    <mergeCell ref="TJA46:TJA47"/>
    <mergeCell ref="TJB46:TJB47"/>
    <mergeCell ref="TJC46:TJC47"/>
    <mergeCell ref="TJD46:TJD47"/>
    <mergeCell ref="TJE46:TJF47"/>
    <mergeCell ref="TIU46:TIU47"/>
    <mergeCell ref="TIV46:TIV47"/>
    <mergeCell ref="TIW46:TIX47"/>
    <mergeCell ref="TIY46:TIY47"/>
    <mergeCell ref="TIZ46:TIZ47"/>
    <mergeCell ref="TIO46:TIP47"/>
    <mergeCell ref="TIQ46:TIQ47"/>
    <mergeCell ref="TIR46:TIR47"/>
    <mergeCell ref="TIS46:TIS47"/>
    <mergeCell ref="TIT46:TIT47"/>
    <mergeCell ref="TIJ46:TIJ47"/>
    <mergeCell ref="TIK46:TIK47"/>
    <mergeCell ref="TIL46:TIL47"/>
    <mergeCell ref="TIM46:TIM47"/>
    <mergeCell ref="TIN46:TIN47"/>
    <mergeCell ref="TID46:TID47"/>
    <mergeCell ref="TIE46:TIE47"/>
    <mergeCell ref="TIF46:TIF47"/>
    <mergeCell ref="TIG46:TIH47"/>
    <mergeCell ref="TII46:TII47"/>
    <mergeCell ref="THX46:THX47"/>
    <mergeCell ref="THY46:THZ47"/>
    <mergeCell ref="TIA46:TIA47"/>
    <mergeCell ref="TIB46:TIB47"/>
    <mergeCell ref="TIC46:TIC47"/>
    <mergeCell ref="THS46:THS47"/>
    <mergeCell ref="THT46:THT47"/>
    <mergeCell ref="THU46:THU47"/>
    <mergeCell ref="THV46:THV47"/>
    <mergeCell ref="THW46:THW47"/>
    <mergeCell ref="THM46:THM47"/>
    <mergeCell ref="THN46:THN47"/>
    <mergeCell ref="THO46:THO47"/>
    <mergeCell ref="THP46:THP47"/>
    <mergeCell ref="THQ46:THR47"/>
    <mergeCell ref="THG46:THG47"/>
    <mergeCell ref="THH46:THH47"/>
    <mergeCell ref="THI46:THJ47"/>
    <mergeCell ref="THK46:THK47"/>
    <mergeCell ref="THL46:THL47"/>
    <mergeCell ref="THA46:THB47"/>
    <mergeCell ref="THC46:THC47"/>
    <mergeCell ref="THD46:THD47"/>
    <mergeCell ref="THE46:THE47"/>
    <mergeCell ref="THF46:THF47"/>
    <mergeCell ref="TGV46:TGV47"/>
    <mergeCell ref="TGW46:TGW47"/>
    <mergeCell ref="TGX46:TGX47"/>
    <mergeCell ref="TGY46:TGY47"/>
    <mergeCell ref="TGZ46:TGZ47"/>
    <mergeCell ref="TGP46:TGP47"/>
    <mergeCell ref="TGQ46:TGQ47"/>
    <mergeCell ref="TGR46:TGR47"/>
    <mergeCell ref="TGS46:TGT47"/>
    <mergeCell ref="TGU46:TGU47"/>
    <mergeCell ref="TGJ46:TGJ47"/>
    <mergeCell ref="TGK46:TGL47"/>
    <mergeCell ref="TGM46:TGM47"/>
    <mergeCell ref="TGN46:TGN47"/>
    <mergeCell ref="TGO46:TGO47"/>
    <mergeCell ref="TGE46:TGE47"/>
    <mergeCell ref="TGF46:TGF47"/>
    <mergeCell ref="TGG46:TGG47"/>
    <mergeCell ref="TGH46:TGH47"/>
    <mergeCell ref="TGI46:TGI47"/>
    <mergeCell ref="TFY46:TFY47"/>
    <mergeCell ref="TFZ46:TFZ47"/>
    <mergeCell ref="TGA46:TGA47"/>
    <mergeCell ref="TGB46:TGB47"/>
    <mergeCell ref="TGC46:TGD47"/>
    <mergeCell ref="TFS46:TFS47"/>
    <mergeCell ref="TFT46:TFT47"/>
    <mergeCell ref="TFU46:TFV47"/>
    <mergeCell ref="TFW46:TFW47"/>
    <mergeCell ref="TFX46:TFX47"/>
    <mergeCell ref="TFM46:TFN47"/>
    <mergeCell ref="TFO46:TFO47"/>
    <mergeCell ref="TFP46:TFP47"/>
    <mergeCell ref="TFQ46:TFQ47"/>
    <mergeCell ref="TFR46:TFR47"/>
    <mergeCell ref="TFH46:TFH47"/>
    <mergeCell ref="TFI46:TFI47"/>
    <mergeCell ref="TFJ46:TFJ47"/>
    <mergeCell ref="TFK46:TFK47"/>
    <mergeCell ref="TFL46:TFL47"/>
    <mergeCell ref="TFB46:TFB47"/>
    <mergeCell ref="TFC46:TFC47"/>
    <mergeCell ref="TFD46:TFD47"/>
    <mergeCell ref="TFE46:TFF47"/>
    <mergeCell ref="TFG46:TFG47"/>
    <mergeCell ref="TEV46:TEV47"/>
    <mergeCell ref="TEW46:TEX47"/>
    <mergeCell ref="TEY46:TEY47"/>
    <mergeCell ref="TEZ46:TEZ47"/>
    <mergeCell ref="TFA46:TFA47"/>
    <mergeCell ref="TEQ46:TEQ47"/>
    <mergeCell ref="TER46:TER47"/>
    <mergeCell ref="TES46:TES47"/>
    <mergeCell ref="TET46:TET47"/>
    <mergeCell ref="TEU46:TEU47"/>
    <mergeCell ref="TEK46:TEK47"/>
    <mergeCell ref="TEL46:TEL47"/>
    <mergeCell ref="TEM46:TEM47"/>
    <mergeCell ref="TEN46:TEN47"/>
    <mergeCell ref="TEO46:TEP47"/>
    <mergeCell ref="TEE46:TEE47"/>
    <mergeCell ref="TEF46:TEF47"/>
    <mergeCell ref="TEG46:TEH47"/>
    <mergeCell ref="TEI46:TEI47"/>
    <mergeCell ref="TEJ46:TEJ47"/>
    <mergeCell ref="TDY46:TDZ47"/>
    <mergeCell ref="TEA46:TEA47"/>
    <mergeCell ref="TEB46:TEB47"/>
    <mergeCell ref="TEC46:TEC47"/>
    <mergeCell ref="TED46:TED47"/>
    <mergeCell ref="TDT46:TDT47"/>
    <mergeCell ref="TDU46:TDU47"/>
    <mergeCell ref="TDV46:TDV47"/>
    <mergeCell ref="TDW46:TDW47"/>
    <mergeCell ref="TDX46:TDX47"/>
    <mergeCell ref="TDN46:TDN47"/>
    <mergeCell ref="TDO46:TDO47"/>
    <mergeCell ref="TDP46:TDP47"/>
    <mergeCell ref="TDQ46:TDR47"/>
    <mergeCell ref="TDS46:TDS47"/>
    <mergeCell ref="TDH46:TDH47"/>
    <mergeCell ref="TDI46:TDJ47"/>
    <mergeCell ref="TDK46:TDK47"/>
    <mergeCell ref="TDL46:TDL47"/>
    <mergeCell ref="TDM46:TDM47"/>
    <mergeCell ref="TDC46:TDC47"/>
    <mergeCell ref="TDD46:TDD47"/>
    <mergeCell ref="TDE46:TDE47"/>
    <mergeCell ref="TDF46:TDF47"/>
    <mergeCell ref="TDG46:TDG47"/>
    <mergeCell ref="TCW46:TCW47"/>
    <mergeCell ref="TCX46:TCX47"/>
    <mergeCell ref="TCY46:TCY47"/>
    <mergeCell ref="TCZ46:TCZ47"/>
    <mergeCell ref="TDA46:TDB47"/>
    <mergeCell ref="TCQ46:TCQ47"/>
    <mergeCell ref="TCR46:TCR47"/>
    <mergeCell ref="TCS46:TCT47"/>
    <mergeCell ref="TCU46:TCU47"/>
    <mergeCell ref="TCV46:TCV47"/>
    <mergeCell ref="TCK46:TCL47"/>
    <mergeCell ref="TCM46:TCM47"/>
    <mergeCell ref="TCN46:TCN47"/>
    <mergeCell ref="TCO46:TCO47"/>
    <mergeCell ref="TCP46:TCP47"/>
    <mergeCell ref="TCF46:TCF47"/>
    <mergeCell ref="TCG46:TCG47"/>
    <mergeCell ref="TCH46:TCH47"/>
    <mergeCell ref="TCI46:TCI47"/>
    <mergeCell ref="TCJ46:TCJ47"/>
    <mergeCell ref="TBZ46:TBZ47"/>
    <mergeCell ref="TCA46:TCA47"/>
    <mergeCell ref="TCB46:TCB47"/>
    <mergeCell ref="TCC46:TCD47"/>
    <mergeCell ref="TCE46:TCE47"/>
    <mergeCell ref="TBT46:TBT47"/>
    <mergeCell ref="TBU46:TBV47"/>
    <mergeCell ref="TBW46:TBW47"/>
    <mergeCell ref="TBX46:TBX47"/>
    <mergeCell ref="TBY46:TBY47"/>
    <mergeCell ref="TBO46:TBO47"/>
    <mergeCell ref="TBP46:TBP47"/>
    <mergeCell ref="TBQ46:TBQ47"/>
    <mergeCell ref="TBR46:TBR47"/>
    <mergeCell ref="TBS46:TBS47"/>
    <mergeCell ref="TBI46:TBI47"/>
    <mergeCell ref="TBJ46:TBJ47"/>
    <mergeCell ref="TBK46:TBK47"/>
    <mergeCell ref="TBL46:TBL47"/>
    <mergeCell ref="TBM46:TBN47"/>
    <mergeCell ref="TBC46:TBC47"/>
    <mergeCell ref="TBD46:TBD47"/>
    <mergeCell ref="TBE46:TBF47"/>
    <mergeCell ref="TBG46:TBG47"/>
    <mergeCell ref="TBH46:TBH47"/>
    <mergeCell ref="TAW46:TAX47"/>
    <mergeCell ref="TAY46:TAY47"/>
    <mergeCell ref="TAZ46:TAZ47"/>
    <mergeCell ref="TBA46:TBA47"/>
    <mergeCell ref="TBB46:TBB47"/>
    <mergeCell ref="TAR46:TAR47"/>
    <mergeCell ref="TAS46:TAS47"/>
    <mergeCell ref="TAT46:TAT47"/>
    <mergeCell ref="TAU46:TAU47"/>
    <mergeCell ref="TAV46:TAV47"/>
    <mergeCell ref="TAL46:TAL47"/>
    <mergeCell ref="TAM46:TAM47"/>
    <mergeCell ref="TAN46:TAN47"/>
    <mergeCell ref="TAO46:TAP47"/>
    <mergeCell ref="TAQ46:TAQ47"/>
    <mergeCell ref="TAF46:TAF47"/>
    <mergeCell ref="TAG46:TAH47"/>
    <mergeCell ref="TAI46:TAI47"/>
    <mergeCell ref="TAJ46:TAJ47"/>
    <mergeCell ref="TAK46:TAK47"/>
    <mergeCell ref="TAA46:TAA47"/>
    <mergeCell ref="TAB46:TAB47"/>
    <mergeCell ref="TAC46:TAC47"/>
    <mergeCell ref="TAD46:TAD47"/>
    <mergeCell ref="TAE46:TAE47"/>
    <mergeCell ref="SZU46:SZU47"/>
    <mergeCell ref="SZV46:SZV47"/>
    <mergeCell ref="SZW46:SZW47"/>
    <mergeCell ref="SZX46:SZX47"/>
    <mergeCell ref="SZY46:SZZ47"/>
    <mergeCell ref="SZO46:SZO47"/>
    <mergeCell ref="SZP46:SZP47"/>
    <mergeCell ref="SZQ46:SZR47"/>
    <mergeCell ref="SZS46:SZS47"/>
    <mergeCell ref="SZT46:SZT47"/>
    <mergeCell ref="SZI46:SZJ47"/>
    <mergeCell ref="SZK46:SZK47"/>
    <mergeCell ref="SZL46:SZL47"/>
    <mergeCell ref="SZM46:SZM47"/>
    <mergeCell ref="SZN46:SZN47"/>
    <mergeCell ref="SZD46:SZD47"/>
    <mergeCell ref="SZE46:SZE47"/>
    <mergeCell ref="SZF46:SZF47"/>
    <mergeCell ref="SZG46:SZG47"/>
    <mergeCell ref="SZH46:SZH47"/>
    <mergeCell ref="SYX46:SYX47"/>
    <mergeCell ref="SYY46:SYY47"/>
    <mergeCell ref="SYZ46:SYZ47"/>
    <mergeCell ref="SZA46:SZB47"/>
    <mergeCell ref="SZC46:SZC47"/>
    <mergeCell ref="SYR46:SYR47"/>
    <mergeCell ref="SYS46:SYT47"/>
    <mergeCell ref="SYU46:SYU47"/>
    <mergeCell ref="SYV46:SYV47"/>
    <mergeCell ref="SYW46:SYW47"/>
    <mergeCell ref="SYM46:SYM47"/>
    <mergeCell ref="SYN46:SYN47"/>
    <mergeCell ref="SYO46:SYO47"/>
    <mergeCell ref="SYP46:SYP47"/>
    <mergeCell ref="SYQ46:SYQ47"/>
    <mergeCell ref="SYG46:SYG47"/>
    <mergeCell ref="SYH46:SYH47"/>
    <mergeCell ref="SYI46:SYI47"/>
    <mergeCell ref="SYJ46:SYJ47"/>
    <mergeCell ref="SYK46:SYL47"/>
    <mergeCell ref="SYA46:SYA47"/>
    <mergeCell ref="SYB46:SYB47"/>
    <mergeCell ref="SYC46:SYD47"/>
    <mergeCell ref="SYE46:SYE47"/>
    <mergeCell ref="SYF46:SYF47"/>
    <mergeCell ref="SXU46:SXV47"/>
    <mergeCell ref="SXW46:SXW47"/>
    <mergeCell ref="SXX46:SXX47"/>
    <mergeCell ref="SXY46:SXY47"/>
    <mergeCell ref="SXZ46:SXZ47"/>
    <mergeCell ref="SXP46:SXP47"/>
    <mergeCell ref="SXQ46:SXQ47"/>
    <mergeCell ref="SXR46:SXR47"/>
    <mergeCell ref="SXS46:SXS47"/>
    <mergeCell ref="SXT46:SXT47"/>
    <mergeCell ref="SXJ46:SXJ47"/>
    <mergeCell ref="SXK46:SXK47"/>
    <mergeCell ref="SXL46:SXL47"/>
    <mergeCell ref="SXM46:SXN47"/>
    <mergeCell ref="SXO46:SXO47"/>
    <mergeCell ref="SXD46:SXD47"/>
    <mergeCell ref="SXE46:SXF47"/>
    <mergeCell ref="SXG46:SXG47"/>
    <mergeCell ref="SXH46:SXH47"/>
    <mergeCell ref="SXI46:SXI47"/>
    <mergeCell ref="SWY46:SWY47"/>
    <mergeCell ref="SWZ46:SWZ47"/>
    <mergeCell ref="SXA46:SXA47"/>
    <mergeCell ref="SXB46:SXB47"/>
    <mergeCell ref="SXC46:SXC47"/>
    <mergeCell ref="SWS46:SWS47"/>
    <mergeCell ref="SWT46:SWT47"/>
    <mergeCell ref="SWU46:SWU47"/>
    <mergeCell ref="SWV46:SWV47"/>
    <mergeCell ref="SWW46:SWX47"/>
    <mergeCell ref="SWM46:SWM47"/>
    <mergeCell ref="SWN46:SWN47"/>
    <mergeCell ref="SWO46:SWP47"/>
    <mergeCell ref="SWQ46:SWQ47"/>
    <mergeCell ref="SWR46:SWR47"/>
    <mergeCell ref="SWG46:SWH47"/>
    <mergeCell ref="SWI46:SWI47"/>
    <mergeCell ref="SWJ46:SWJ47"/>
    <mergeCell ref="SWK46:SWK47"/>
    <mergeCell ref="SWL46:SWL47"/>
    <mergeCell ref="SWB46:SWB47"/>
    <mergeCell ref="SWC46:SWC47"/>
    <mergeCell ref="SWD46:SWD47"/>
    <mergeCell ref="SWE46:SWE47"/>
    <mergeCell ref="SWF46:SWF47"/>
    <mergeCell ref="SVV46:SVV47"/>
    <mergeCell ref="SVW46:SVW47"/>
    <mergeCell ref="SVX46:SVX47"/>
    <mergeCell ref="SVY46:SVZ47"/>
    <mergeCell ref="SWA46:SWA47"/>
    <mergeCell ref="SVP46:SVP47"/>
    <mergeCell ref="SVQ46:SVR47"/>
    <mergeCell ref="SVS46:SVS47"/>
    <mergeCell ref="SVT46:SVT47"/>
    <mergeCell ref="SVU46:SVU47"/>
    <mergeCell ref="SVK46:SVK47"/>
    <mergeCell ref="SVL46:SVL47"/>
    <mergeCell ref="SVM46:SVM47"/>
    <mergeCell ref="SVN46:SVN47"/>
    <mergeCell ref="SVO46:SVO47"/>
    <mergeCell ref="SVE46:SVE47"/>
    <mergeCell ref="SVF46:SVF47"/>
    <mergeCell ref="SVG46:SVG47"/>
    <mergeCell ref="SVH46:SVH47"/>
    <mergeCell ref="SVI46:SVJ47"/>
    <mergeCell ref="SUY46:SUY47"/>
    <mergeCell ref="SUZ46:SUZ47"/>
    <mergeCell ref="SVA46:SVB47"/>
    <mergeCell ref="SVC46:SVC47"/>
    <mergeCell ref="SVD46:SVD47"/>
    <mergeCell ref="SUS46:SUT47"/>
    <mergeCell ref="SUU46:SUU47"/>
    <mergeCell ref="SUV46:SUV47"/>
    <mergeCell ref="SUW46:SUW47"/>
    <mergeCell ref="SUX46:SUX47"/>
    <mergeCell ref="SUN46:SUN47"/>
    <mergeCell ref="SUO46:SUO47"/>
    <mergeCell ref="SUP46:SUP47"/>
    <mergeCell ref="SUQ46:SUQ47"/>
    <mergeCell ref="SUR46:SUR47"/>
    <mergeCell ref="SUH46:SUH47"/>
    <mergeCell ref="SUI46:SUI47"/>
    <mergeCell ref="SUJ46:SUJ47"/>
    <mergeCell ref="SUK46:SUL47"/>
    <mergeCell ref="SUM46:SUM47"/>
    <mergeCell ref="SUB46:SUB47"/>
    <mergeCell ref="SUC46:SUD47"/>
    <mergeCell ref="SUE46:SUE47"/>
    <mergeCell ref="SUF46:SUF47"/>
    <mergeCell ref="SUG46:SUG47"/>
    <mergeCell ref="STW46:STW47"/>
    <mergeCell ref="STX46:STX47"/>
    <mergeCell ref="STY46:STY47"/>
    <mergeCell ref="STZ46:STZ47"/>
    <mergeCell ref="SUA46:SUA47"/>
    <mergeCell ref="STQ46:STQ47"/>
    <mergeCell ref="STR46:STR47"/>
    <mergeCell ref="STS46:STS47"/>
    <mergeCell ref="STT46:STT47"/>
    <mergeCell ref="STU46:STV47"/>
    <mergeCell ref="STK46:STK47"/>
    <mergeCell ref="STL46:STL47"/>
    <mergeCell ref="STM46:STN47"/>
    <mergeCell ref="STO46:STO47"/>
    <mergeCell ref="STP46:STP47"/>
    <mergeCell ref="STE46:STF47"/>
    <mergeCell ref="STG46:STG47"/>
    <mergeCell ref="STH46:STH47"/>
    <mergeCell ref="STI46:STI47"/>
    <mergeCell ref="STJ46:STJ47"/>
    <mergeCell ref="SSZ46:SSZ47"/>
    <mergeCell ref="STA46:STA47"/>
    <mergeCell ref="STB46:STB47"/>
    <mergeCell ref="STC46:STC47"/>
    <mergeCell ref="STD46:STD47"/>
    <mergeCell ref="SST46:SST47"/>
    <mergeCell ref="SSU46:SSU47"/>
    <mergeCell ref="SSV46:SSV47"/>
    <mergeCell ref="SSW46:SSX47"/>
    <mergeCell ref="SSY46:SSY47"/>
    <mergeCell ref="SSN46:SSN47"/>
    <mergeCell ref="SSO46:SSP47"/>
    <mergeCell ref="SSQ46:SSQ47"/>
    <mergeCell ref="SSR46:SSR47"/>
    <mergeCell ref="SSS46:SSS47"/>
    <mergeCell ref="SSI46:SSI47"/>
    <mergeCell ref="SSJ46:SSJ47"/>
    <mergeCell ref="SSK46:SSK47"/>
    <mergeCell ref="SSL46:SSL47"/>
    <mergeCell ref="SSM46:SSM47"/>
    <mergeCell ref="SSC46:SSC47"/>
    <mergeCell ref="SSD46:SSD47"/>
    <mergeCell ref="SSE46:SSE47"/>
    <mergeCell ref="SSF46:SSF47"/>
    <mergeCell ref="SSG46:SSH47"/>
    <mergeCell ref="SRW46:SRW47"/>
    <mergeCell ref="SRX46:SRX47"/>
    <mergeCell ref="SRY46:SRZ47"/>
    <mergeCell ref="SSA46:SSA47"/>
    <mergeCell ref="SSB46:SSB47"/>
    <mergeCell ref="SRQ46:SRR47"/>
    <mergeCell ref="SRS46:SRS47"/>
    <mergeCell ref="SRT46:SRT47"/>
    <mergeCell ref="SRU46:SRU47"/>
    <mergeCell ref="SRV46:SRV47"/>
    <mergeCell ref="SRL46:SRL47"/>
    <mergeCell ref="SRM46:SRM47"/>
    <mergeCell ref="SRN46:SRN47"/>
    <mergeCell ref="SRO46:SRO47"/>
    <mergeCell ref="SRP46:SRP47"/>
    <mergeCell ref="SRF46:SRF47"/>
    <mergeCell ref="SRG46:SRG47"/>
    <mergeCell ref="SRH46:SRH47"/>
    <mergeCell ref="SRI46:SRJ47"/>
    <mergeCell ref="SRK46:SRK47"/>
    <mergeCell ref="SQZ46:SQZ47"/>
    <mergeCell ref="SRA46:SRB47"/>
    <mergeCell ref="SRC46:SRC47"/>
    <mergeCell ref="SRD46:SRD47"/>
    <mergeCell ref="SRE46:SRE47"/>
    <mergeCell ref="SQU46:SQU47"/>
    <mergeCell ref="SQV46:SQV47"/>
    <mergeCell ref="SQW46:SQW47"/>
    <mergeCell ref="SQX46:SQX47"/>
    <mergeCell ref="SQY46:SQY47"/>
    <mergeCell ref="SQO46:SQO47"/>
    <mergeCell ref="SQP46:SQP47"/>
    <mergeCell ref="SQQ46:SQQ47"/>
    <mergeCell ref="SQR46:SQR47"/>
    <mergeCell ref="SQS46:SQT47"/>
    <mergeCell ref="SQI46:SQI47"/>
    <mergeCell ref="SQJ46:SQJ47"/>
    <mergeCell ref="SQK46:SQL47"/>
    <mergeCell ref="SQM46:SQM47"/>
    <mergeCell ref="SQN46:SQN47"/>
    <mergeCell ref="SQC46:SQD47"/>
    <mergeCell ref="SQE46:SQE47"/>
    <mergeCell ref="SQF46:SQF47"/>
    <mergeCell ref="SQG46:SQG47"/>
    <mergeCell ref="SQH46:SQH47"/>
    <mergeCell ref="SPX46:SPX47"/>
    <mergeCell ref="SPY46:SPY47"/>
    <mergeCell ref="SPZ46:SPZ47"/>
    <mergeCell ref="SQA46:SQA47"/>
    <mergeCell ref="SQB46:SQB47"/>
    <mergeCell ref="SPR46:SPR47"/>
    <mergeCell ref="SPS46:SPS47"/>
    <mergeCell ref="SPT46:SPT47"/>
    <mergeCell ref="SPU46:SPV47"/>
    <mergeCell ref="SPW46:SPW47"/>
    <mergeCell ref="SPL46:SPL47"/>
    <mergeCell ref="SPM46:SPN47"/>
    <mergeCell ref="SPO46:SPO47"/>
    <mergeCell ref="SPP46:SPP47"/>
    <mergeCell ref="SPQ46:SPQ47"/>
    <mergeCell ref="SPG46:SPG47"/>
    <mergeCell ref="SPH46:SPH47"/>
    <mergeCell ref="SPI46:SPI47"/>
    <mergeCell ref="SPJ46:SPJ47"/>
    <mergeCell ref="SPK46:SPK47"/>
    <mergeCell ref="SPA46:SPA47"/>
    <mergeCell ref="SPB46:SPB47"/>
    <mergeCell ref="SPC46:SPC47"/>
    <mergeCell ref="SPD46:SPD47"/>
    <mergeCell ref="SPE46:SPF47"/>
    <mergeCell ref="SOU46:SOU47"/>
    <mergeCell ref="SOV46:SOV47"/>
    <mergeCell ref="SOW46:SOX47"/>
    <mergeCell ref="SOY46:SOY47"/>
    <mergeCell ref="SOZ46:SOZ47"/>
    <mergeCell ref="SOO46:SOP47"/>
    <mergeCell ref="SOQ46:SOQ47"/>
    <mergeCell ref="SOR46:SOR47"/>
    <mergeCell ref="SOS46:SOS47"/>
    <mergeCell ref="SOT46:SOT47"/>
    <mergeCell ref="SOJ46:SOJ47"/>
    <mergeCell ref="SOK46:SOK47"/>
    <mergeCell ref="SOL46:SOL47"/>
    <mergeCell ref="SOM46:SOM47"/>
    <mergeCell ref="SON46:SON47"/>
    <mergeCell ref="SOD46:SOD47"/>
    <mergeCell ref="SOE46:SOE47"/>
    <mergeCell ref="SOF46:SOF47"/>
    <mergeCell ref="SOG46:SOH47"/>
    <mergeCell ref="SOI46:SOI47"/>
    <mergeCell ref="SNX46:SNX47"/>
    <mergeCell ref="SNY46:SNZ47"/>
    <mergeCell ref="SOA46:SOA47"/>
    <mergeCell ref="SOB46:SOB47"/>
    <mergeCell ref="SOC46:SOC47"/>
    <mergeCell ref="SNS46:SNS47"/>
    <mergeCell ref="SNT46:SNT47"/>
    <mergeCell ref="SNU46:SNU47"/>
    <mergeCell ref="SNV46:SNV47"/>
    <mergeCell ref="SNW46:SNW47"/>
    <mergeCell ref="SNM46:SNM47"/>
    <mergeCell ref="SNN46:SNN47"/>
    <mergeCell ref="SNO46:SNO47"/>
    <mergeCell ref="SNP46:SNP47"/>
    <mergeCell ref="SNQ46:SNR47"/>
    <mergeCell ref="SNG46:SNG47"/>
    <mergeCell ref="SNH46:SNH47"/>
    <mergeCell ref="SNI46:SNJ47"/>
    <mergeCell ref="SNK46:SNK47"/>
    <mergeCell ref="SNL46:SNL47"/>
    <mergeCell ref="SNA46:SNB47"/>
    <mergeCell ref="SNC46:SNC47"/>
    <mergeCell ref="SND46:SND47"/>
    <mergeCell ref="SNE46:SNE47"/>
    <mergeCell ref="SNF46:SNF47"/>
    <mergeCell ref="SMV46:SMV47"/>
    <mergeCell ref="SMW46:SMW47"/>
    <mergeCell ref="SMX46:SMX47"/>
    <mergeCell ref="SMY46:SMY47"/>
    <mergeCell ref="SMZ46:SMZ47"/>
    <mergeCell ref="SMP46:SMP47"/>
    <mergeCell ref="SMQ46:SMQ47"/>
    <mergeCell ref="SMR46:SMR47"/>
    <mergeCell ref="SMS46:SMT47"/>
    <mergeCell ref="SMU46:SMU47"/>
    <mergeCell ref="SMJ46:SMJ47"/>
    <mergeCell ref="SMK46:SML47"/>
    <mergeCell ref="SMM46:SMM47"/>
    <mergeCell ref="SMN46:SMN47"/>
    <mergeCell ref="SMO46:SMO47"/>
    <mergeCell ref="SME46:SME47"/>
    <mergeCell ref="SMF46:SMF47"/>
    <mergeCell ref="SMG46:SMG47"/>
    <mergeCell ref="SMH46:SMH47"/>
    <mergeCell ref="SMI46:SMI47"/>
    <mergeCell ref="SLY46:SLY47"/>
    <mergeCell ref="SLZ46:SLZ47"/>
    <mergeCell ref="SMA46:SMA47"/>
    <mergeCell ref="SMB46:SMB47"/>
    <mergeCell ref="SMC46:SMD47"/>
    <mergeCell ref="SLS46:SLS47"/>
    <mergeCell ref="SLT46:SLT47"/>
    <mergeCell ref="SLU46:SLV47"/>
    <mergeCell ref="SLW46:SLW47"/>
    <mergeCell ref="SLX46:SLX47"/>
    <mergeCell ref="SLM46:SLN47"/>
    <mergeCell ref="SLO46:SLO47"/>
    <mergeCell ref="SLP46:SLP47"/>
    <mergeCell ref="SLQ46:SLQ47"/>
    <mergeCell ref="SLR46:SLR47"/>
    <mergeCell ref="SLH46:SLH47"/>
    <mergeCell ref="SLI46:SLI47"/>
    <mergeCell ref="SLJ46:SLJ47"/>
    <mergeCell ref="SLK46:SLK47"/>
    <mergeCell ref="SLL46:SLL47"/>
    <mergeCell ref="SLB46:SLB47"/>
    <mergeCell ref="SLC46:SLC47"/>
    <mergeCell ref="SLD46:SLD47"/>
    <mergeCell ref="SLE46:SLF47"/>
    <mergeCell ref="SLG46:SLG47"/>
    <mergeCell ref="SKV46:SKV47"/>
    <mergeCell ref="SKW46:SKX47"/>
    <mergeCell ref="SKY46:SKY47"/>
    <mergeCell ref="SKZ46:SKZ47"/>
    <mergeCell ref="SLA46:SLA47"/>
    <mergeCell ref="SKQ46:SKQ47"/>
    <mergeCell ref="SKR46:SKR47"/>
    <mergeCell ref="SKS46:SKS47"/>
    <mergeCell ref="SKT46:SKT47"/>
    <mergeCell ref="SKU46:SKU47"/>
    <mergeCell ref="SKK46:SKK47"/>
    <mergeCell ref="SKL46:SKL47"/>
    <mergeCell ref="SKM46:SKM47"/>
    <mergeCell ref="SKN46:SKN47"/>
    <mergeCell ref="SKO46:SKP47"/>
    <mergeCell ref="SKE46:SKE47"/>
    <mergeCell ref="SKF46:SKF47"/>
    <mergeCell ref="SKG46:SKH47"/>
    <mergeCell ref="SKI46:SKI47"/>
    <mergeCell ref="SKJ46:SKJ47"/>
    <mergeCell ref="SJY46:SJZ47"/>
    <mergeCell ref="SKA46:SKA47"/>
    <mergeCell ref="SKB46:SKB47"/>
    <mergeCell ref="SKC46:SKC47"/>
    <mergeCell ref="SKD46:SKD47"/>
    <mergeCell ref="SJT46:SJT47"/>
    <mergeCell ref="SJU46:SJU47"/>
    <mergeCell ref="SJV46:SJV47"/>
    <mergeCell ref="SJW46:SJW47"/>
    <mergeCell ref="SJX46:SJX47"/>
    <mergeCell ref="SJN46:SJN47"/>
    <mergeCell ref="SJO46:SJO47"/>
    <mergeCell ref="SJP46:SJP47"/>
    <mergeCell ref="SJQ46:SJR47"/>
    <mergeCell ref="SJS46:SJS47"/>
    <mergeCell ref="SJH46:SJH47"/>
    <mergeCell ref="SJI46:SJJ47"/>
    <mergeCell ref="SJK46:SJK47"/>
    <mergeCell ref="SJL46:SJL47"/>
    <mergeCell ref="SJM46:SJM47"/>
    <mergeCell ref="SJC46:SJC47"/>
    <mergeCell ref="SJD46:SJD47"/>
    <mergeCell ref="SJE46:SJE47"/>
    <mergeCell ref="SJF46:SJF47"/>
    <mergeCell ref="SJG46:SJG47"/>
    <mergeCell ref="SIW46:SIW47"/>
    <mergeCell ref="SIX46:SIX47"/>
    <mergeCell ref="SIY46:SIY47"/>
    <mergeCell ref="SIZ46:SIZ47"/>
    <mergeCell ref="SJA46:SJB47"/>
    <mergeCell ref="SIQ46:SIQ47"/>
    <mergeCell ref="SIR46:SIR47"/>
    <mergeCell ref="SIS46:SIT47"/>
    <mergeCell ref="SIU46:SIU47"/>
    <mergeCell ref="SIV46:SIV47"/>
    <mergeCell ref="SIK46:SIL47"/>
    <mergeCell ref="SIM46:SIM47"/>
    <mergeCell ref="SIN46:SIN47"/>
    <mergeCell ref="SIO46:SIO47"/>
    <mergeCell ref="SIP46:SIP47"/>
    <mergeCell ref="SIF46:SIF47"/>
    <mergeCell ref="SIG46:SIG47"/>
    <mergeCell ref="SIH46:SIH47"/>
    <mergeCell ref="SII46:SII47"/>
    <mergeCell ref="SIJ46:SIJ47"/>
    <mergeCell ref="SHZ46:SHZ47"/>
    <mergeCell ref="SIA46:SIA47"/>
    <mergeCell ref="SIB46:SIB47"/>
    <mergeCell ref="SIC46:SID47"/>
    <mergeCell ref="SIE46:SIE47"/>
    <mergeCell ref="SHT46:SHT47"/>
    <mergeCell ref="SHU46:SHV47"/>
    <mergeCell ref="SHW46:SHW47"/>
    <mergeCell ref="SHX46:SHX47"/>
    <mergeCell ref="SHY46:SHY47"/>
    <mergeCell ref="SHO46:SHO47"/>
    <mergeCell ref="SHP46:SHP47"/>
    <mergeCell ref="SHQ46:SHQ47"/>
    <mergeCell ref="SHR46:SHR47"/>
    <mergeCell ref="SHS46:SHS47"/>
    <mergeCell ref="SHI46:SHI47"/>
    <mergeCell ref="SHJ46:SHJ47"/>
    <mergeCell ref="SHK46:SHK47"/>
    <mergeCell ref="SHL46:SHL47"/>
    <mergeCell ref="SHM46:SHN47"/>
    <mergeCell ref="SHC46:SHC47"/>
    <mergeCell ref="SHD46:SHD47"/>
    <mergeCell ref="SHE46:SHF47"/>
    <mergeCell ref="SHG46:SHG47"/>
    <mergeCell ref="SHH46:SHH47"/>
    <mergeCell ref="SGW46:SGX47"/>
    <mergeCell ref="SGY46:SGY47"/>
    <mergeCell ref="SGZ46:SGZ47"/>
    <mergeCell ref="SHA46:SHA47"/>
    <mergeCell ref="SHB46:SHB47"/>
    <mergeCell ref="SGR46:SGR47"/>
    <mergeCell ref="SGS46:SGS47"/>
    <mergeCell ref="SGT46:SGT47"/>
    <mergeCell ref="SGU46:SGU47"/>
    <mergeCell ref="SGV46:SGV47"/>
    <mergeCell ref="SGL46:SGL47"/>
    <mergeCell ref="SGM46:SGM47"/>
    <mergeCell ref="SGN46:SGN47"/>
    <mergeCell ref="SGO46:SGP47"/>
    <mergeCell ref="SGQ46:SGQ47"/>
    <mergeCell ref="SGF46:SGF47"/>
    <mergeCell ref="SGG46:SGH47"/>
    <mergeCell ref="SGI46:SGI47"/>
    <mergeCell ref="SGJ46:SGJ47"/>
    <mergeCell ref="SGK46:SGK47"/>
    <mergeCell ref="SGA46:SGA47"/>
    <mergeCell ref="SGB46:SGB47"/>
    <mergeCell ref="SGC46:SGC47"/>
    <mergeCell ref="SGD46:SGD47"/>
    <mergeCell ref="SGE46:SGE47"/>
    <mergeCell ref="SFU46:SFU47"/>
    <mergeCell ref="SFV46:SFV47"/>
    <mergeCell ref="SFW46:SFW47"/>
    <mergeCell ref="SFX46:SFX47"/>
    <mergeCell ref="SFY46:SFZ47"/>
    <mergeCell ref="SFO46:SFO47"/>
    <mergeCell ref="SFP46:SFP47"/>
    <mergeCell ref="SFQ46:SFR47"/>
    <mergeCell ref="SFS46:SFS47"/>
    <mergeCell ref="SFT46:SFT47"/>
    <mergeCell ref="SFI46:SFJ47"/>
    <mergeCell ref="SFK46:SFK47"/>
    <mergeCell ref="SFL46:SFL47"/>
    <mergeCell ref="SFM46:SFM47"/>
    <mergeCell ref="SFN46:SFN47"/>
    <mergeCell ref="SFD46:SFD47"/>
    <mergeCell ref="SFE46:SFE47"/>
    <mergeCell ref="SFF46:SFF47"/>
    <mergeCell ref="SFG46:SFG47"/>
    <mergeCell ref="SFH46:SFH47"/>
    <mergeCell ref="SEX46:SEX47"/>
    <mergeCell ref="SEY46:SEY47"/>
    <mergeCell ref="SEZ46:SEZ47"/>
    <mergeCell ref="SFA46:SFB47"/>
    <mergeCell ref="SFC46:SFC47"/>
    <mergeCell ref="SER46:SER47"/>
    <mergeCell ref="SES46:SET47"/>
    <mergeCell ref="SEU46:SEU47"/>
    <mergeCell ref="SEV46:SEV47"/>
    <mergeCell ref="SEW46:SEW47"/>
    <mergeCell ref="SEM46:SEM47"/>
    <mergeCell ref="SEN46:SEN47"/>
    <mergeCell ref="SEO46:SEO47"/>
    <mergeCell ref="SEP46:SEP47"/>
    <mergeCell ref="SEQ46:SEQ47"/>
    <mergeCell ref="SEG46:SEG47"/>
    <mergeCell ref="SEH46:SEH47"/>
    <mergeCell ref="SEI46:SEI47"/>
    <mergeCell ref="SEJ46:SEJ47"/>
    <mergeCell ref="SEK46:SEL47"/>
    <mergeCell ref="SEA46:SEA47"/>
    <mergeCell ref="SEB46:SEB47"/>
    <mergeCell ref="SEC46:SED47"/>
    <mergeCell ref="SEE46:SEE47"/>
    <mergeCell ref="SEF46:SEF47"/>
    <mergeCell ref="SDU46:SDV47"/>
    <mergeCell ref="SDW46:SDW47"/>
    <mergeCell ref="SDX46:SDX47"/>
    <mergeCell ref="SDY46:SDY47"/>
    <mergeCell ref="SDZ46:SDZ47"/>
    <mergeCell ref="SDP46:SDP47"/>
    <mergeCell ref="SDQ46:SDQ47"/>
    <mergeCell ref="SDR46:SDR47"/>
    <mergeCell ref="SDS46:SDS47"/>
    <mergeCell ref="SDT46:SDT47"/>
    <mergeCell ref="SDJ46:SDJ47"/>
    <mergeCell ref="SDK46:SDK47"/>
    <mergeCell ref="SDL46:SDL47"/>
    <mergeCell ref="SDM46:SDN47"/>
    <mergeCell ref="SDO46:SDO47"/>
    <mergeCell ref="SDD46:SDD47"/>
    <mergeCell ref="SDE46:SDF47"/>
    <mergeCell ref="SDG46:SDG47"/>
    <mergeCell ref="SDH46:SDH47"/>
    <mergeCell ref="SDI46:SDI47"/>
    <mergeCell ref="SCY46:SCY47"/>
    <mergeCell ref="SCZ46:SCZ47"/>
    <mergeCell ref="SDA46:SDA47"/>
    <mergeCell ref="SDB46:SDB47"/>
    <mergeCell ref="SDC46:SDC47"/>
    <mergeCell ref="SCS46:SCS47"/>
    <mergeCell ref="SCT46:SCT47"/>
    <mergeCell ref="SCU46:SCU47"/>
    <mergeCell ref="SCV46:SCV47"/>
    <mergeCell ref="SCW46:SCX47"/>
    <mergeCell ref="SCM46:SCM47"/>
    <mergeCell ref="SCN46:SCN47"/>
    <mergeCell ref="SCO46:SCP47"/>
    <mergeCell ref="SCQ46:SCQ47"/>
    <mergeCell ref="SCR46:SCR47"/>
    <mergeCell ref="SCG46:SCH47"/>
    <mergeCell ref="SCI46:SCI47"/>
    <mergeCell ref="SCJ46:SCJ47"/>
    <mergeCell ref="SCK46:SCK47"/>
    <mergeCell ref="SCL46:SCL47"/>
    <mergeCell ref="SCB46:SCB47"/>
    <mergeCell ref="SCC46:SCC47"/>
    <mergeCell ref="SCD46:SCD47"/>
    <mergeCell ref="SCE46:SCE47"/>
    <mergeCell ref="SCF46:SCF47"/>
    <mergeCell ref="SBV46:SBV47"/>
    <mergeCell ref="SBW46:SBW47"/>
    <mergeCell ref="SBX46:SBX47"/>
    <mergeCell ref="SBY46:SBZ47"/>
    <mergeCell ref="SCA46:SCA47"/>
    <mergeCell ref="SBP46:SBP47"/>
    <mergeCell ref="SBQ46:SBR47"/>
    <mergeCell ref="SBS46:SBS47"/>
    <mergeCell ref="SBT46:SBT47"/>
    <mergeCell ref="SBU46:SBU47"/>
    <mergeCell ref="SBK46:SBK47"/>
    <mergeCell ref="SBL46:SBL47"/>
    <mergeCell ref="SBM46:SBM47"/>
    <mergeCell ref="SBN46:SBN47"/>
    <mergeCell ref="SBO46:SBO47"/>
    <mergeCell ref="SBE46:SBE47"/>
    <mergeCell ref="SBF46:SBF47"/>
    <mergeCell ref="SBG46:SBG47"/>
    <mergeCell ref="SBH46:SBH47"/>
    <mergeCell ref="SBI46:SBJ47"/>
    <mergeCell ref="SAY46:SAY47"/>
    <mergeCell ref="SAZ46:SAZ47"/>
    <mergeCell ref="SBA46:SBB47"/>
    <mergeCell ref="SBC46:SBC47"/>
    <mergeCell ref="SBD46:SBD47"/>
    <mergeCell ref="SAS46:SAT47"/>
    <mergeCell ref="SAU46:SAU47"/>
    <mergeCell ref="SAV46:SAV47"/>
    <mergeCell ref="SAW46:SAW47"/>
    <mergeCell ref="SAX46:SAX47"/>
    <mergeCell ref="SAN46:SAN47"/>
    <mergeCell ref="SAO46:SAO47"/>
    <mergeCell ref="SAP46:SAP47"/>
    <mergeCell ref="SAQ46:SAQ47"/>
    <mergeCell ref="SAR46:SAR47"/>
    <mergeCell ref="SAH46:SAH47"/>
    <mergeCell ref="SAI46:SAI47"/>
    <mergeCell ref="SAJ46:SAJ47"/>
    <mergeCell ref="SAK46:SAL47"/>
    <mergeCell ref="SAM46:SAM47"/>
    <mergeCell ref="SAB46:SAB47"/>
    <mergeCell ref="SAC46:SAD47"/>
    <mergeCell ref="SAE46:SAE47"/>
    <mergeCell ref="SAF46:SAF47"/>
    <mergeCell ref="SAG46:SAG47"/>
    <mergeCell ref="RZW46:RZW47"/>
    <mergeCell ref="RZX46:RZX47"/>
    <mergeCell ref="RZY46:RZY47"/>
    <mergeCell ref="RZZ46:RZZ47"/>
    <mergeCell ref="SAA46:SAA47"/>
    <mergeCell ref="RZQ46:RZQ47"/>
    <mergeCell ref="RZR46:RZR47"/>
    <mergeCell ref="RZS46:RZS47"/>
    <mergeCell ref="RZT46:RZT47"/>
    <mergeCell ref="RZU46:RZV47"/>
    <mergeCell ref="RZK46:RZK47"/>
    <mergeCell ref="RZL46:RZL47"/>
    <mergeCell ref="RZM46:RZN47"/>
    <mergeCell ref="RZO46:RZO47"/>
    <mergeCell ref="RZP46:RZP47"/>
    <mergeCell ref="RZE46:RZF47"/>
    <mergeCell ref="RZG46:RZG47"/>
    <mergeCell ref="RZH46:RZH47"/>
    <mergeCell ref="RZI46:RZI47"/>
    <mergeCell ref="RZJ46:RZJ47"/>
    <mergeCell ref="RYZ46:RYZ47"/>
    <mergeCell ref="RZA46:RZA47"/>
    <mergeCell ref="RZB46:RZB47"/>
    <mergeCell ref="RZC46:RZC47"/>
    <mergeCell ref="RZD46:RZD47"/>
    <mergeCell ref="RYT46:RYT47"/>
    <mergeCell ref="RYU46:RYU47"/>
    <mergeCell ref="RYV46:RYV47"/>
    <mergeCell ref="RYW46:RYX47"/>
    <mergeCell ref="RYY46:RYY47"/>
    <mergeCell ref="RYN46:RYN47"/>
    <mergeCell ref="RYO46:RYP47"/>
    <mergeCell ref="RYQ46:RYQ47"/>
    <mergeCell ref="RYR46:RYR47"/>
    <mergeCell ref="RYS46:RYS47"/>
    <mergeCell ref="RYI46:RYI47"/>
    <mergeCell ref="RYJ46:RYJ47"/>
    <mergeCell ref="RYK46:RYK47"/>
    <mergeCell ref="RYL46:RYL47"/>
    <mergeCell ref="RYM46:RYM47"/>
    <mergeCell ref="RYC46:RYC47"/>
    <mergeCell ref="RYD46:RYD47"/>
    <mergeCell ref="RYE46:RYE47"/>
    <mergeCell ref="RYF46:RYF47"/>
    <mergeCell ref="RYG46:RYH47"/>
    <mergeCell ref="RXW46:RXW47"/>
    <mergeCell ref="RXX46:RXX47"/>
    <mergeCell ref="RXY46:RXZ47"/>
    <mergeCell ref="RYA46:RYA47"/>
    <mergeCell ref="RYB46:RYB47"/>
    <mergeCell ref="RXQ46:RXR47"/>
    <mergeCell ref="RXS46:RXS47"/>
    <mergeCell ref="RXT46:RXT47"/>
    <mergeCell ref="RXU46:RXU47"/>
    <mergeCell ref="RXV46:RXV47"/>
    <mergeCell ref="RXL46:RXL47"/>
    <mergeCell ref="RXM46:RXM47"/>
    <mergeCell ref="RXN46:RXN47"/>
    <mergeCell ref="RXO46:RXO47"/>
    <mergeCell ref="RXP46:RXP47"/>
    <mergeCell ref="RXF46:RXF47"/>
    <mergeCell ref="RXG46:RXG47"/>
    <mergeCell ref="RXH46:RXH47"/>
    <mergeCell ref="RXI46:RXJ47"/>
    <mergeCell ref="RXK46:RXK47"/>
    <mergeCell ref="RWZ46:RWZ47"/>
    <mergeCell ref="RXA46:RXB47"/>
    <mergeCell ref="RXC46:RXC47"/>
    <mergeCell ref="RXD46:RXD47"/>
    <mergeCell ref="RXE46:RXE47"/>
    <mergeCell ref="RWU46:RWU47"/>
    <mergeCell ref="RWV46:RWV47"/>
    <mergeCell ref="RWW46:RWW47"/>
    <mergeCell ref="RWX46:RWX47"/>
    <mergeCell ref="RWY46:RWY47"/>
    <mergeCell ref="RWO46:RWO47"/>
    <mergeCell ref="RWP46:RWP47"/>
    <mergeCell ref="RWQ46:RWQ47"/>
    <mergeCell ref="RWR46:RWR47"/>
    <mergeCell ref="RWS46:RWT47"/>
    <mergeCell ref="RWI46:RWI47"/>
    <mergeCell ref="RWJ46:RWJ47"/>
    <mergeCell ref="RWK46:RWL47"/>
    <mergeCell ref="RWM46:RWM47"/>
    <mergeCell ref="RWN46:RWN47"/>
    <mergeCell ref="RWC46:RWD47"/>
    <mergeCell ref="RWE46:RWE47"/>
    <mergeCell ref="RWF46:RWF47"/>
    <mergeCell ref="RWG46:RWG47"/>
    <mergeCell ref="RWH46:RWH47"/>
    <mergeCell ref="RVX46:RVX47"/>
    <mergeCell ref="RVY46:RVY47"/>
    <mergeCell ref="RVZ46:RVZ47"/>
    <mergeCell ref="RWA46:RWA47"/>
    <mergeCell ref="RWB46:RWB47"/>
    <mergeCell ref="RVR46:RVR47"/>
    <mergeCell ref="RVS46:RVS47"/>
    <mergeCell ref="RVT46:RVT47"/>
    <mergeCell ref="RVU46:RVV47"/>
    <mergeCell ref="RVW46:RVW47"/>
    <mergeCell ref="RVL46:RVL47"/>
    <mergeCell ref="RVM46:RVN47"/>
    <mergeCell ref="RVO46:RVO47"/>
    <mergeCell ref="RVP46:RVP47"/>
    <mergeCell ref="RVQ46:RVQ47"/>
    <mergeCell ref="RVG46:RVG47"/>
    <mergeCell ref="RVH46:RVH47"/>
    <mergeCell ref="RVI46:RVI47"/>
    <mergeCell ref="RVJ46:RVJ47"/>
    <mergeCell ref="RVK46:RVK47"/>
    <mergeCell ref="RVA46:RVA47"/>
    <mergeCell ref="RVB46:RVB47"/>
    <mergeCell ref="RVC46:RVC47"/>
    <mergeCell ref="RVD46:RVD47"/>
    <mergeCell ref="RVE46:RVF47"/>
    <mergeCell ref="RUU46:RUU47"/>
    <mergeCell ref="RUV46:RUV47"/>
    <mergeCell ref="RUW46:RUX47"/>
    <mergeCell ref="RUY46:RUY47"/>
    <mergeCell ref="RUZ46:RUZ47"/>
    <mergeCell ref="RUO46:RUP47"/>
    <mergeCell ref="RUQ46:RUQ47"/>
    <mergeCell ref="RUR46:RUR47"/>
    <mergeCell ref="RUS46:RUS47"/>
    <mergeCell ref="RUT46:RUT47"/>
    <mergeCell ref="RUJ46:RUJ47"/>
    <mergeCell ref="RUK46:RUK47"/>
    <mergeCell ref="RUL46:RUL47"/>
    <mergeCell ref="RUM46:RUM47"/>
    <mergeCell ref="RUN46:RUN47"/>
    <mergeCell ref="RUD46:RUD47"/>
    <mergeCell ref="RUE46:RUE47"/>
    <mergeCell ref="RUF46:RUF47"/>
    <mergeCell ref="RUG46:RUH47"/>
    <mergeCell ref="RUI46:RUI47"/>
    <mergeCell ref="RTX46:RTX47"/>
    <mergeCell ref="RTY46:RTZ47"/>
    <mergeCell ref="RUA46:RUA47"/>
    <mergeCell ref="RUB46:RUB47"/>
    <mergeCell ref="RUC46:RUC47"/>
    <mergeCell ref="RTS46:RTS47"/>
    <mergeCell ref="RTT46:RTT47"/>
    <mergeCell ref="RTU46:RTU47"/>
    <mergeCell ref="RTV46:RTV47"/>
    <mergeCell ref="RTW46:RTW47"/>
    <mergeCell ref="RTM46:RTM47"/>
    <mergeCell ref="RTN46:RTN47"/>
    <mergeCell ref="RTO46:RTO47"/>
    <mergeCell ref="RTP46:RTP47"/>
    <mergeCell ref="RTQ46:RTR47"/>
    <mergeCell ref="RTG46:RTG47"/>
    <mergeCell ref="RTH46:RTH47"/>
    <mergeCell ref="RTI46:RTJ47"/>
    <mergeCell ref="RTK46:RTK47"/>
    <mergeCell ref="RTL46:RTL47"/>
    <mergeCell ref="RTA46:RTB47"/>
    <mergeCell ref="RTC46:RTC47"/>
    <mergeCell ref="RTD46:RTD47"/>
    <mergeCell ref="RTE46:RTE47"/>
    <mergeCell ref="RTF46:RTF47"/>
    <mergeCell ref="RSV46:RSV47"/>
    <mergeCell ref="RSW46:RSW47"/>
    <mergeCell ref="RSX46:RSX47"/>
    <mergeCell ref="RSY46:RSY47"/>
    <mergeCell ref="RSZ46:RSZ47"/>
    <mergeCell ref="RSP46:RSP47"/>
    <mergeCell ref="RSQ46:RSQ47"/>
    <mergeCell ref="RSR46:RSR47"/>
    <mergeCell ref="RSS46:RST47"/>
    <mergeCell ref="RSU46:RSU47"/>
    <mergeCell ref="RSJ46:RSJ47"/>
    <mergeCell ref="RSK46:RSL47"/>
    <mergeCell ref="RSM46:RSM47"/>
    <mergeCell ref="RSN46:RSN47"/>
    <mergeCell ref="RSO46:RSO47"/>
    <mergeCell ref="RSE46:RSE47"/>
    <mergeCell ref="RSF46:RSF47"/>
    <mergeCell ref="RSG46:RSG47"/>
    <mergeCell ref="RSH46:RSH47"/>
    <mergeCell ref="RSI46:RSI47"/>
    <mergeCell ref="RRY46:RRY47"/>
    <mergeCell ref="RRZ46:RRZ47"/>
    <mergeCell ref="RSA46:RSA47"/>
    <mergeCell ref="RSB46:RSB47"/>
    <mergeCell ref="RSC46:RSD47"/>
    <mergeCell ref="RRS46:RRS47"/>
    <mergeCell ref="RRT46:RRT47"/>
    <mergeCell ref="RRU46:RRV47"/>
    <mergeCell ref="RRW46:RRW47"/>
    <mergeCell ref="RRX46:RRX47"/>
    <mergeCell ref="RRM46:RRN47"/>
    <mergeCell ref="RRO46:RRO47"/>
    <mergeCell ref="RRP46:RRP47"/>
    <mergeCell ref="RRQ46:RRQ47"/>
    <mergeCell ref="RRR46:RRR47"/>
    <mergeCell ref="RRH46:RRH47"/>
    <mergeCell ref="RRI46:RRI47"/>
    <mergeCell ref="RRJ46:RRJ47"/>
    <mergeCell ref="RRK46:RRK47"/>
    <mergeCell ref="RRL46:RRL47"/>
    <mergeCell ref="RRB46:RRB47"/>
    <mergeCell ref="RRC46:RRC47"/>
    <mergeCell ref="RRD46:RRD47"/>
    <mergeCell ref="RRE46:RRF47"/>
    <mergeCell ref="RRG46:RRG47"/>
    <mergeCell ref="RQV46:RQV47"/>
    <mergeCell ref="RQW46:RQX47"/>
    <mergeCell ref="RQY46:RQY47"/>
    <mergeCell ref="RQZ46:RQZ47"/>
    <mergeCell ref="RRA46:RRA47"/>
    <mergeCell ref="RQQ46:RQQ47"/>
    <mergeCell ref="RQR46:RQR47"/>
    <mergeCell ref="RQS46:RQS47"/>
    <mergeCell ref="RQT46:RQT47"/>
    <mergeCell ref="RQU46:RQU47"/>
    <mergeCell ref="RQK46:RQK47"/>
    <mergeCell ref="RQL46:RQL47"/>
    <mergeCell ref="RQM46:RQM47"/>
    <mergeCell ref="RQN46:RQN47"/>
    <mergeCell ref="RQO46:RQP47"/>
    <mergeCell ref="RQE46:RQE47"/>
    <mergeCell ref="RQF46:RQF47"/>
    <mergeCell ref="RQG46:RQH47"/>
    <mergeCell ref="RQI46:RQI47"/>
    <mergeCell ref="RQJ46:RQJ47"/>
    <mergeCell ref="RPY46:RPZ47"/>
    <mergeCell ref="RQA46:RQA47"/>
    <mergeCell ref="RQB46:RQB47"/>
    <mergeCell ref="RQC46:RQC47"/>
    <mergeCell ref="RQD46:RQD47"/>
    <mergeCell ref="RPT46:RPT47"/>
    <mergeCell ref="RPU46:RPU47"/>
    <mergeCell ref="RPV46:RPV47"/>
    <mergeCell ref="RPW46:RPW47"/>
    <mergeCell ref="RPX46:RPX47"/>
    <mergeCell ref="RPN46:RPN47"/>
    <mergeCell ref="RPO46:RPO47"/>
    <mergeCell ref="RPP46:RPP47"/>
    <mergeCell ref="RPQ46:RPR47"/>
    <mergeCell ref="RPS46:RPS47"/>
    <mergeCell ref="RPH46:RPH47"/>
    <mergeCell ref="RPI46:RPJ47"/>
    <mergeCell ref="RPK46:RPK47"/>
    <mergeCell ref="RPL46:RPL47"/>
    <mergeCell ref="RPM46:RPM47"/>
    <mergeCell ref="RPC46:RPC47"/>
    <mergeCell ref="RPD46:RPD47"/>
    <mergeCell ref="RPE46:RPE47"/>
    <mergeCell ref="RPF46:RPF47"/>
    <mergeCell ref="RPG46:RPG47"/>
    <mergeCell ref="ROW46:ROW47"/>
    <mergeCell ref="ROX46:ROX47"/>
    <mergeCell ref="ROY46:ROY47"/>
    <mergeCell ref="ROZ46:ROZ47"/>
    <mergeCell ref="RPA46:RPB47"/>
    <mergeCell ref="ROQ46:ROQ47"/>
    <mergeCell ref="ROR46:ROR47"/>
    <mergeCell ref="ROS46:ROT47"/>
    <mergeCell ref="ROU46:ROU47"/>
    <mergeCell ref="ROV46:ROV47"/>
    <mergeCell ref="ROK46:ROL47"/>
    <mergeCell ref="ROM46:ROM47"/>
    <mergeCell ref="RON46:RON47"/>
    <mergeCell ref="ROO46:ROO47"/>
    <mergeCell ref="ROP46:ROP47"/>
    <mergeCell ref="ROF46:ROF47"/>
    <mergeCell ref="ROG46:ROG47"/>
    <mergeCell ref="ROH46:ROH47"/>
    <mergeCell ref="ROI46:ROI47"/>
    <mergeCell ref="ROJ46:ROJ47"/>
    <mergeCell ref="RNZ46:RNZ47"/>
    <mergeCell ref="ROA46:ROA47"/>
    <mergeCell ref="ROB46:ROB47"/>
    <mergeCell ref="ROC46:ROD47"/>
    <mergeCell ref="ROE46:ROE47"/>
    <mergeCell ref="RNT46:RNT47"/>
    <mergeCell ref="RNU46:RNV47"/>
    <mergeCell ref="RNW46:RNW47"/>
    <mergeCell ref="RNX46:RNX47"/>
    <mergeCell ref="RNY46:RNY47"/>
    <mergeCell ref="RNO46:RNO47"/>
    <mergeCell ref="RNP46:RNP47"/>
    <mergeCell ref="RNQ46:RNQ47"/>
    <mergeCell ref="RNR46:RNR47"/>
    <mergeCell ref="RNS46:RNS47"/>
    <mergeCell ref="RNI46:RNI47"/>
    <mergeCell ref="RNJ46:RNJ47"/>
    <mergeCell ref="RNK46:RNK47"/>
    <mergeCell ref="RNL46:RNL47"/>
    <mergeCell ref="RNM46:RNN47"/>
    <mergeCell ref="RNC46:RNC47"/>
    <mergeCell ref="RND46:RND47"/>
    <mergeCell ref="RNE46:RNF47"/>
    <mergeCell ref="RNG46:RNG47"/>
    <mergeCell ref="RNH46:RNH47"/>
    <mergeCell ref="RMW46:RMX47"/>
    <mergeCell ref="RMY46:RMY47"/>
    <mergeCell ref="RMZ46:RMZ47"/>
    <mergeCell ref="RNA46:RNA47"/>
    <mergeCell ref="RNB46:RNB47"/>
    <mergeCell ref="RMR46:RMR47"/>
    <mergeCell ref="RMS46:RMS47"/>
    <mergeCell ref="RMT46:RMT47"/>
    <mergeCell ref="RMU46:RMU47"/>
    <mergeCell ref="RMV46:RMV47"/>
    <mergeCell ref="RML46:RML47"/>
    <mergeCell ref="RMM46:RMM47"/>
    <mergeCell ref="RMN46:RMN47"/>
    <mergeCell ref="RMO46:RMP47"/>
    <mergeCell ref="RMQ46:RMQ47"/>
    <mergeCell ref="RMF46:RMF47"/>
    <mergeCell ref="RMG46:RMH47"/>
    <mergeCell ref="RMI46:RMI47"/>
    <mergeCell ref="RMJ46:RMJ47"/>
    <mergeCell ref="RMK46:RMK47"/>
    <mergeCell ref="RMA46:RMA47"/>
    <mergeCell ref="RMB46:RMB47"/>
    <mergeCell ref="RMC46:RMC47"/>
    <mergeCell ref="RMD46:RMD47"/>
    <mergeCell ref="RME46:RME47"/>
    <mergeCell ref="RLU46:RLU47"/>
    <mergeCell ref="RLV46:RLV47"/>
    <mergeCell ref="RLW46:RLW47"/>
    <mergeCell ref="RLX46:RLX47"/>
    <mergeCell ref="RLY46:RLZ47"/>
    <mergeCell ref="RLO46:RLO47"/>
    <mergeCell ref="RLP46:RLP47"/>
    <mergeCell ref="RLQ46:RLR47"/>
    <mergeCell ref="RLS46:RLS47"/>
    <mergeCell ref="RLT46:RLT47"/>
    <mergeCell ref="RLI46:RLJ47"/>
    <mergeCell ref="RLK46:RLK47"/>
    <mergeCell ref="RLL46:RLL47"/>
    <mergeCell ref="RLM46:RLM47"/>
    <mergeCell ref="RLN46:RLN47"/>
    <mergeCell ref="RLD46:RLD47"/>
    <mergeCell ref="RLE46:RLE47"/>
    <mergeCell ref="RLF46:RLF47"/>
    <mergeCell ref="RLG46:RLG47"/>
    <mergeCell ref="RLH46:RLH47"/>
    <mergeCell ref="RKX46:RKX47"/>
    <mergeCell ref="RKY46:RKY47"/>
    <mergeCell ref="RKZ46:RKZ47"/>
    <mergeCell ref="RLA46:RLB47"/>
    <mergeCell ref="RLC46:RLC47"/>
    <mergeCell ref="RKR46:RKR47"/>
    <mergeCell ref="RKS46:RKT47"/>
    <mergeCell ref="RKU46:RKU47"/>
    <mergeCell ref="RKV46:RKV47"/>
    <mergeCell ref="RKW46:RKW47"/>
    <mergeCell ref="RKM46:RKM47"/>
    <mergeCell ref="RKN46:RKN47"/>
    <mergeCell ref="RKO46:RKO47"/>
    <mergeCell ref="RKP46:RKP47"/>
    <mergeCell ref="RKQ46:RKQ47"/>
    <mergeCell ref="RKG46:RKG47"/>
    <mergeCell ref="RKH46:RKH47"/>
    <mergeCell ref="RKI46:RKI47"/>
    <mergeCell ref="RKJ46:RKJ47"/>
    <mergeCell ref="RKK46:RKL47"/>
    <mergeCell ref="RKA46:RKA47"/>
    <mergeCell ref="RKB46:RKB47"/>
    <mergeCell ref="RKC46:RKD47"/>
    <mergeCell ref="RKE46:RKE47"/>
    <mergeCell ref="RKF46:RKF47"/>
    <mergeCell ref="RJU46:RJV47"/>
    <mergeCell ref="RJW46:RJW47"/>
    <mergeCell ref="RJX46:RJX47"/>
    <mergeCell ref="RJY46:RJY47"/>
    <mergeCell ref="RJZ46:RJZ47"/>
    <mergeCell ref="RJP46:RJP47"/>
    <mergeCell ref="RJQ46:RJQ47"/>
    <mergeCell ref="RJR46:RJR47"/>
    <mergeCell ref="RJS46:RJS47"/>
    <mergeCell ref="RJT46:RJT47"/>
    <mergeCell ref="RJJ46:RJJ47"/>
    <mergeCell ref="RJK46:RJK47"/>
    <mergeCell ref="RJL46:RJL47"/>
    <mergeCell ref="RJM46:RJN47"/>
    <mergeCell ref="RJO46:RJO47"/>
    <mergeCell ref="RJD46:RJD47"/>
    <mergeCell ref="RJE46:RJF47"/>
    <mergeCell ref="RJG46:RJG47"/>
    <mergeCell ref="RJH46:RJH47"/>
    <mergeCell ref="RJI46:RJI47"/>
    <mergeCell ref="RIY46:RIY47"/>
    <mergeCell ref="RIZ46:RIZ47"/>
    <mergeCell ref="RJA46:RJA47"/>
    <mergeCell ref="RJB46:RJB47"/>
    <mergeCell ref="RJC46:RJC47"/>
    <mergeCell ref="RIS46:RIS47"/>
    <mergeCell ref="RIT46:RIT47"/>
    <mergeCell ref="RIU46:RIU47"/>
    <mergeCell ref="RIV46:RIV47"/>
    <mergeCell ref="RIW46:RIX47"/>
    <mergeCell ref="RIM46:RIM47"/>
    <mergeCell ref="RIN46:RIN47"/>
    <mergeCell ref="RIO46:RIP47"/>
    <mergeCell ref="RIQ46:RIQ47"/>
    <mergeCell ref="RIR46:RIR47"/>
    <mergeCell ref="RIG46:RIH47"/>
    <mergeCell ref="RII46:RII47"/>
    <mergeCell ref="RIJ46:RIJ47"/>
    <mergeCell ref="RIK46:RIK47"/>
    <mergeCell ref="RIL46:RIL47"/>
    <mergeCell ref="RIB46:RIB47"/>
    <mergeCell ref="RIC46:RIC47"/>
    <mergeCell ref="RID46:RID47"/>
    <mergeCell ref="RIE46:RIE47"/>
    <mergeCell ref="RIF46:RIF47"/>
    <mergeCell ref="RHV46:RHV47"/>
    <mergeCell ref="RHW46:RHW47"/>
    <mergeCell ref="RHX46:RHX47"/>
    <mergeCell ref="RHY46:RHZ47"/>
    <mergeCell ref="RIA46:RIA47"/>
    <mergeCell ref="RHP46:RHP47"/>
    <mergeCell ref="RHQ46:RHR47"/>
    <mergeCell ref="RHS46:RHS47"/>
    <mergeCell ref="RHT46:RHT47"/>
    <mergeCell ref="RHU46:RHU47"/>
    <mergeCell ref="RHK46:RHK47"/>
    <mergeCell ref="RHL46:RHL47"/>
    <mergeCell ref="RHM46:RHM47"/>
    <mergeCell ref="RHN46:RHN47"/>
    <mergeCell ref="RHO46:RHO47"/>
    <mergeCell ref="RHE46:RHE47"/>
    <mergeCell ref="RHF46:RHF47"/>
    <mergeCell ref="RHG46:RHG47"/>
    <mergeCell ref="RHH46:RHH47"/>
    <mergeCell ref="RHI46:RHJ47"/>
    <mergeCell ref="RGY46:RGY47"/>
    <mergeCell ref="RGZ46:RGZ47"/>
    <mergeCell ref="RHA46:RHB47"/>
    <mergeCell ref="RHC46:RHC47"/>
    <mergeCell ref="RHD46:RHD47"/>
    <mergeCell ref="RGS46:RGT47"/>
    <mergeCell ref="RGU46:RGU47"/>
    <mergeCell ref="RGV46:RGV47"/>
    <mergeCell ref="RGW46:RGW47"/>
    <mergeCell ref="RGX46:RGX47"/>
    <mergeCell ref="RGN46:RGN47"/>
    <mergeCell ref="RGO46:RGO47"/>
    <mergeCell ref="RGP46:RGP47"/>
    <mergeCell ref="RGQ46:RGQ47"/>
    <mergeCell ref="RGR46:RGR47"/>
    <mergeCell ref="RGH46:RGH47"/>
    <mergeCell ref="RGI46:RGI47"/>
    <mergeCell ref="RGJ46:RGJ47"/>
    <mergeCell ref="RGK46:RGL47"/>
    <mergeCell ref="RGM46:RGM47"/>
    <mergeCell ref="RGB46:RGB47"/>
    <mergeCell ref="RGC46:RGD47"/>
    <mergeCell ref="RGE46:RGE47"/>
    <mergeCell ref="RGF46:RGF47"/>
    <mergeCell ref="RGG46:RGG47"/>
    <mergeCell ref="RFW46:RFW47"/>
    <mergeCell ref="RFX46:RFX47"/>
    <mergeCell ref="RFY46:RFY47"/>
    <mergeCell ref="RFZ46:RFZ47"/>
    <mergeCell ref="RGA46:RGA47"/>
    <mergeCell ref="RFQ46:RFQ47"/>
    <mergeCell ref="RFR46:RFR47"/>
    <mergeCell ref="RFS46:RFS47"/>
    <mergeCell ref="RFT46:RFT47"/>
    <mergeCell ref="RFU46:RFV47"/>
    <mergeCell ref="RFK46:RFK47"/>
    <mergeCell ref="RFL46:RFL47"/>
    <mergeCell ref="RFM46:RFN47"/>
    <mergeCell ref="RFO46:RFO47"/>
    <mergeCell ref="RFP46:RFP47"/>
    <mergeCell ref="RFE46:RFF47"/>
    <mergeCell ref="RFG46:RFG47"/>
    <mergeCell ref="RFH46:RFH47"/>
    <mergeCell ref="RFI46:RFI47"/>
    <mergeCell ref="RFJ46:RFJ47"/>
    <mergeCell ref="REZ46:REZ47"/>
    <mergeCell ref="RFA46:RFA47"/>
    <mergeCell ref="RFB46:RFB47"/>
    <mergeCell ref="RFC46:RFC47"/>
    <mergeCell ref="RFD46:RFD47"/>
    <mergeCell ref="RET46:RET47"/>
    <mergeCell ref="REU46:REU47"/>
    <mergeCell ref="REV46:REV47"/>
    <mergeCell ref="REW46:REX47"/>
    <mergeCell ref="REY46:REY47"/>
    <mergeCell ref="REN46:REN47"/>
    <mergeCell ref="REO46:REP47"/>
    <mergeCell ref="REQ46:REQ47"/>
    <mergeCell ref="RER46:RER47"/>
    <mergeCell ref="RES46:RES47"/>
    <mergeCell ref="REI46:REI47"/>
    <mergeCell ref="REJ46:REJ47"/>
    <mergeCell ref="REK46:REK47"/>
    <mergeCell ref="REL46:REL47"/>
    <mergeCell ref="REM46:REM47"/>
    <mergeCell ref="REC46:REC47"/>
    <mergeCell ref="RED46:RED47"/>
    <mergeCell ref="REE46:REE47"/>
    <mergeCell ref="REF46:REF47"/>
    <mergeCell ref="REG46:REH47"/>
    <mergeCell ref="RDW46:RDW47"/>
    <mergeCell ref="RDX46:RDX47"/>
    <mergeCell ref="RDY46:RDZ47"/>
    <mergeCell ref="REA46:REA47"/>
    <mergeCell ref="REB46:REB47"/>
    <mergeCell ref="RDQ46:RDR47"/>
    <mergeCell ref="RDS46:RDS47"/>
    <mergeCell ref="RDT46:RDT47"/>
    <mergeCell ref="RDU46:RDU47"/>
    <mergeCell ref="RDV46:RDV47"/>
    <mergeCell ref="RDL46:RDL47"/>
    <mergeCell ref="RDM46:RDM47"/>
    <mergeCell ref="RDN46:RDN47"/>
    <mergeCell ref="RDO46:RDO47"/>
    <mergeCell ref="RDP46:RDP47"/>
    <mergeCell ref="RDF46:RDF47"/>
    <mergeCell ref="RDG46:RDG47"/>
    <mergeCell ref="RDH46:RDH47"/>
    <mergeCell ref="RDI46:RDJ47"/>
    <mergeCell ref="RDK46:RDK47"/>
    <mergeCell ref="RCZ46:RCZ47"/>
    <mergeCell ref="RDA46:RDB47"/>
    <mergeCell ref="RDC46:RDC47"/>
    <mergeCell ref="RDD46:RDD47"/>
    <mergeCell ref="RDE46:RDE47"/>
    <mergeCell ref="RCU46:RCU47"/>
    <mergeCell ref="RCV46:RCV47"/>
    <mergeCell ref="RCW46:RCW47"/>
    <mergeCell ref="RCX46:RCX47"/>
    <mergeCell ref="RCY46:RCY47"/>
    <mergeCell ref="RCO46:RCO47"/>
    <mergeCell ref="RCP46:RCP47"/>
    <mergeCell ref="RCQ46:RCQ47"/>
    <mergeCell ref="RCR46:RCR47"/>
    <mergeCell ref="RCS46:RCT47"/>
    <mergeCell ref="RCI46:RCI47"/>
    <mergeCell ref="RCJ46:RCJ47"/>
    <mergeCell ref="RCK46:RCL47"/>
    <mergeCell ref="RCM46:RCM47"/>
    <mergeCell ref="RCN46:RCN47"/>
    <mergeCell ref="RCC46:RCD47"/>
    <mergeCell ref="RCE46:RCE47"/>
    <mergeCell ref="RCF46:RCF47"/>
    <mergeCell ref="RCG46:RCG47"/>
    <mergeCell ref="RCH46:RCH47"/>
    <mergeCell ref="RBX46:RBX47"/>
    <mergeCell ref="RBY46:RBY47"/>
    <mergeCell ref="RBZ46:RBZ47"/>
    <mergeCell ref="RCA46:RCA47"/>
    <mergeCell ref="RCB46:RCB47"/>
    <mergeCell ref="RBR46:RBR47"/>
    <mergeCell ref="RBS46:RBS47"/>
    <mergeCell ref="RBT46:RBT47"/>
    <mergeCell ref="RBU46:RBV47"/>
    <mergeCell ref="RBW46:RBW47"/>
    <mergeCell ref="RBL46:RBL47"/>
    <mergeCell ref="RBM46:RBN47"/>
    <mergeCell ref="RBO46:RBO47"/>
    <mergeCell ref="RBP46:RBP47"/>
    <mergeCell ref="RBQ46:RBQ47"/>
    <mergeCell ref="RBG46:RBG47"/>
    <mergeCell ref="RBH46:RBH47"/>
    <mergeCell ref="RBI46:RBI47"/>
    <mergeCell ref="RBJ46:RBJ47"/>
    <mergeCell ref="RBK46:RBK47"/>
    <mergeCell ref="RBA46:RBA47"/>
    <mergeCell ref="RBB46:RBB47"/>
    <mergeCell ref="RBC46:RBC47"/>
    <mergeCell ref="RBD46:RBD47"/>
    <mergeCell ref="RBE46:RBF47"/>
    <mergeCell ref="RAU46:RAU47"/>
    <mergeCell ref="RAV46:RAV47"/>
    <mergeCell ref="RAW46:RAX47"/>
    <mergeCell ref="RAY46:RAY47"/>
    <mergeCell ref="RAZ46:RAZ47"/>
    <mergeCell ref="RAO46:RAP47"/>
    <mergeCell ref="RAQ46:RAQ47"/>
    <mergeCell ref="RAR46:RAR47"/>
    <mergeCell ref="RAS46:RAS47"/>
    <mergeCell ref="RAT46:RAT47"/>
    <mergeCell ref="RAJ46:RAJ47"/>
    <mergeCell ref="RAK46:RAK47"/>
    <mergeCell ref="RAL46:RAL47"/>
    <mergeCell ref="RAM46:RAM47"/>
    <mergeCell ref="RAN46:RAN47"/>
    <mergeCell ref="RAD46:RAD47"/>
    <mergeCell ref="RAE46:RAE47"/>
    <mergeCell ref="RAF46:RAF47"/>
    <mergeCell ref="RAG46:RAH47"/>
    <mergeCell ref="RAI46:RAI47"/>
    <mergeCell ref="QZX46:QZX47"/>
    <mergeCell ref="QZY46:QZZ47"/>
    <mergeCell ref="RAA46:RAA47"/>
    <mergeCell ref="RAB46:RAB47"/>
    <mergeCell ref="RAC46:RAC47"/>
    <mergeCell ref="QZS46:QZS47"/>
    <mergeCell ref="QZT46:QZT47"/>
    <mergeCell ref="QZU46:QZU47"/>
    <mergeCell ref="QZV46:QZV47"/>
    <mergeCell ref="QZW46:QZW47"/>
    <mergeCell ref="QZM46:QZM47"/>
    <mergeCell ref="QZN46:QZN47"/>
    <mergeCell ref="QZO46:QZO47"/>
    <mergeCell ref="QZP46:QZP47"/>
    <mergeCell ref="QZQ46:QZR47"/>
    <mergeCell ref="QZG46:QZG47"/>
    <mergeCell ref="QZH46:QZH47"/>
    <mergeCell ref="QZI46:QZJ47"/>
    <mergeCell ref="QZK46:QZK47"/>
    <mergeCell ref="QZL46:QZL47"/>
    <mergeCell ref="QZA46:QZB47"/>
    <mergeCell ref="QZC46:QZC47"/>
    <mergeCell ref="QZD46:QZD47"/>
    <mergeCell ref="QZE46:QZE47"/>
    <mergeCell ref="QZF46:QZF47"/>
    <mergeCell ref="QYV46:QYV47"/>
    <mergeCell ref="QYW46:QYW47"/>
    <mergeCell ref="QYX46:QYX47"/>
    <mergeCell ref="QYY46:QYY47"/>
    <mergeCell ref="QYZ46:QYZ47"/>
    <mergeCell ref="QYP46:QYP47"/>
    <mergeCell ref="QYQ46:QYQ47"/>
    <mergeCell ref="QYR46:QYR47"/>
    <mergeCell ref="QYS46:QYT47"/>
    <mergeCell ref="QYU46:QYU47"/>
    <mergeCell ref="QYJ46:QYJ47"/>
    <mergeCell ref="QYK46:QYL47"/>
    <mergeCell ref="QYM46:QYM47"/>
    <mergeCell ref="QYN46:QYN47"/>
    <mergeCell ref="QYO46:QYO47"/>
    <mergeCell ref="QYE46:QYE47"/>
    <mergeCell ref="QYF46:QYF47"/>
    <mergeCell ref="QYG46:QYG47"/>
    <mergeCell ref="QYH46:QYH47"/>
    <mergeCell ref="QYI46:QYI47"/>
    <mergeCell ref="QXY46:QXY47"/>
    <mergeCell ref="QXZ46:QXZ47"/>
    <mergeCell ref="QYA46:QYA47"/>
    <mergeCell ref="QYB46:QYB47"/>
    <mergeCell ref="QYC46:QYD47"/>
    <mergeCell ref="QXS46:QXS47"/>
    <mergeCell ref="QXT46:QXT47"/>
    <mergeCell ref="QXU46:QXV47"/>
    <mergeCell ref="QXW46:QXW47"/>
    <mergeCell ref="QXX46:QXX47"/>
    <mergeCell ref="QXM46:QXN47"/>
    <mergeCell ref="QXO46:QXO47"/>
    <mergeCell ref="QXP46:QXP47"/>
    <mergeCell ref="QXQ46:QXQ47"/>
    <mergeCell ref="QXR46:QXR47"/>
    <mergeCell ref="QXH46:QXH47"/>
    <mergeCell ref="QXI46:QXI47"/>
    <mergeCell ref="QXJ46:QXJ47"/>
    <mergeCell ref="QXK46:QXK47"/>
    <mergeCell ref="QXL46:QXL47"/>
    <mergeCell ref="QXB46:QXB47"/>
    <mergeCell ref="QXC46:QXC47"/>
    <mergeCell ref="QXD46:QXD47"/>
    <mergeCell ref="QXE46:QXF47"/>
    <mergeCell ref="QXG46:QXG47"/>
    <mergeCell ref="QWV46:QWV47"/>
    <mergeCell ref="QWW46:QWX47"/>
    <mergeCell ref="QWY46:QWY47"/>
    <mergeCell ref="QWZ46:QWZ47"/>
    <mergeCell ref="QXA46:QXA47"/>
    <mergeCell ref="QWQ46:QWQ47"/>
    <mergeCell ref="QWR46:QWR47"/>
    <mergeCell ref="QWS46:QWS47"/>
    <mergeCell ref="QWT46:QWT47"/>
    <mergeCell ref="QWU46:QWU47"/>
    <mergeCell ref="QWK46:QWK47"/>
    <mergeCell ref="QWL46:QWL47"/>
    <mergeCell ref="QWM46:QWM47"/>
    <mergeCell ref="QWN46:QWN47"/>
    <mergeCell ref="QWO46:QWP47"/>
    <mergeCell ref="QWE46:QWE47"/>
    <mergeCell ref="QWF46:QWF47"/>
    <mergeCell ref="QWG46:QWH47"/>
    <mergeCell ref="QWI46:QWI47"/>
    <mergeCell ref="QWJ46:QWJ47"/>
    <mergeCell ref="QVY46:QVZ47"/>
    <mergeCell ref="QWA46:QWA47"/>
    <mergeCell ref="QWB46:QWB47"/>
    <mergeCell ref="QWC46:QWC47"/>
    <mergeCell ref="QWD46:QWD47"/>
    <mergeCell ref="QVT46:QVT47"/>
    <mergeCell ref="QVU46:QVU47"/>
    <mergeCell ref="QVV46:QVV47"/>
    <mergeCell ref="QVW46:QVW47"/>
    <mergeCell ref="QVX46:QVX47"/>
    <mergeCell ref="QVN46:QVN47"/>
    <mergeCell ref="QVO46:QVO47"/>
    <mergeCell ref="QVP46:QVP47"/>
    <mergeCell ref="QVQ46:QVR47"/>
    <mergeCell ref="QVS46:QVS47"/>
    <mergeCell ref="QVH46:QVH47"/>
    <mergeCell ref="QVI46:QVJ47"/>
    <mergeCell ref="QVK46:QVK47"/>
    <mergeCell ref="QVL46:QVL47"/>
    <mergeCell ref="QVM46:QVM47"/>
    <mergeCell ref="QVC46:QVC47"/>
    <mergeCell ref="QVD46:QVD47"/>
    <mergeCell ref="QVE46:QVE47"/>
    <mergeCell ref="QVF46:QVF47"/>
    <mergeCell ref="QVG46:QVG47"/>
    <mergeCell ref="QUW46:QUW47"/>
    <mergeCell ref="QUX46:QUX47"/>
    <mergeCell ref="QUY46:QUY47"/>
    <mergeCell ref="QUZ46:QUZ47"/>
    <mergeCell ref="QVA46:QVB47"/>
    <mergeCell ref="QUQ46:QUQ47"/>
    <mergeCell ref="QUR46:QUR47"/>
    <mergeCell ref="QUS46:QUT47"/>
    <mergeCell ref="QUU46:QUU47"/>
    <mergeCell ref="QUV46:QUV47"/>
    <mergeCell ref="QUK46:QUL47"/>
    <mergeCell ref="QUM46:QUM47"/>
    <mergeCell ref="QUN46:QUN47"/>
    <mergeCell ref="QUO46:QUO47"/>
    <mergeCell ref="QUP46:QUP47"/>
    <mergeCell ref="QUF46:QUF47"/>
    <mergeCell ref="QUG46:QUG47"/>
    <mergeCell ref="QUH46:QUH47"/>
    <mergeCell ref="QUI46:QUI47"/>
    <mergeCell ref="QUJ46:QUJ47"/>
    <mergeCell ref="QTZ46:QTZ47"/>
    <mergeCell ref="QUA46:QUA47"/>
    <mergeCell ref="QUB46:QUB47"/>
    <mergeCell ref="QUC46:QUD47"/>
    <mergeCell ref="QUE46:QUE47"/>
    <mergeCell ref="QTT46:QTT47"/>
    <mergeCell ref="QTU46:QTV47"/>
    <mergeCell ref="QTW46:QTW47"/>
    <mergeCell ref="QTX46:QTX47"/>
    <mergeCell ref="QTY46:QTY47"/>
    <mergeCell ref="QTO46:QTO47"/>
    <mergeCell ref="QTP46:QTP47"/>
    <mergeCell ref="QTQ46:QTQ47"/>
    <mergeCell ref="QTR46:QTR47"/>
    <mergeCell ref="QTS46:QTS47"/>
    <mergeCell ref="QTI46:QTI47"/>
    <mergeCell ref="QTJ46:QTJ47"/>
    <mergeCell ref="QTK46:QTK47"/>
    <mergeCell ref="QTL46:QTL47"/>
    <mergeCell ref="QTM46:QTN47"/>
    <mergeCell ref="QTC46:QTC47"/>
    <mergeCell ref="QTD46:QTD47"/>
    <mergeCell ref="QTE46:QTF47"/>
    <mergeCell ref="QTG46:QTG47"/>
    <mergeCell ref="QTH46:QTH47"/>
    <mergeCell ref="QSW46:QSX47"/>
    <mergeCell ref="QSY46:QSY47"/>
    <mergeCell ref="QSZ46:QSZ47"/>
    <mergeCell ref="QTA46:QTA47"/>
    <mergeCell ref="QTB46:QTB47"/>
    <mergeCell ref="QSR46:QSR47"/>
    <mergeCell ref="QSS46:QSS47"/>
    <mergeCell ref="QST46:QST47"/>
    <mergeCell ref="QSU46:QSU47"/>
    <mergeCell ref="QSV46:QSV47"/>
    <mergeCell ref="QSL46:QSL47"/>
    <mergeCell ref="QSM46:QSM47"/>
    <mergeCell ref="QSN46:QSN47"/>
    <mergeCell ref="QSO46:QSP47"/>
    <mergeCell ref="QSQ46:QSQ47"/>
    <mergeCell ref="QSF46:QSF47"/>
    <mergeCell ref="QSG46:QSH47"/>
    <mergeCell ref="QSI46:QSI47"/>
    <mergeCell ref="QSJ46:QSJ47"/>
    <mergeCell ref="QSK46:QSK47"/>
    <mergeCell ref="QSA46:QSA47"/>
    <mergeCell ref="QSB46:QSB47"/>
    <mergeCell ref="QSC46:QSC47"/>
    <mergeCell ref="QSD46:QSD47"/>
    <mergeCell ref="QSE46:QSE47"/>
    <mergeCell ref="QRU46:QRU47"/>
    <mergeCell ref="QRV46:QRV47"/>
    <mergeCell ref="QRW46:QRW47"/>
    <mergeCell ref="QRX46:QRX47"/>
    <mergeCell ref="QRY46:QRZ47"/>
    <mergeCell ref="QRO46:QRO47"/>
    <mergeCell ref="QRP46:QRP47"/>
    <mergeCell ref="QRQ46:QRR47"/>
    <mergeCell ref="QRS46:QRS47"/>
    <mergeCell ref="QRT46:QRT47"/>
    <mergeCell ref="QRI46:QRJ47"/>
    <mergeCell ref="QRK46:QRK47"/>
    <mergeCell ref="QRL46:QRL47"/>
    <mergeCell ref="QRM46:QRM47"/>
    <mergeCell ref="QRN46:QRN47"/>
    <mergeCell ref="QRD46:QRD47"/>
    <mergeCell ref="QRE46:QRE47"/>
    <mergeCell ref="QRF46:QRF47"/>
    <mergeCell ref="QRG46:QRG47"/>
    <mergeCell ref="QRH46:QRH47"/>
    <mergeCell ref="QQX46:QQX47"/>
    <mergeCell ref="QQY46:QQY47"/>
    <mergeCell ref="QQZ46:QQZ47"/>
    <mergeCell ref="QRA46:QRB47"/>
    <mergeCell ref="QRC46:QRC47"/>
    <mergeCell ref="QQR46:QQR47"/>
    <mergeCell ref="QQS46:QQT47"/>
    <mergeCell ref="QQU46:QQU47"/>
    <mergeCell ref="QQV46:QQV47"/>
    <mergeCell ref="QQW46:QQW47"/>
    <mergeCell ref="QQM46:QQM47"/>
    <mergeCell ref="QQN46:QQN47"/>
    <mergeCell ref="QQO46:QQO47"/>
    <mergeCell ref="QQP46:QQP47"/>
    <mergeCell ref="QQQ46:QQQ47"/>
    <mergeCell ref="QQG46:QQG47"/>
    <mergeCell ref="QQH46:QQH47"/>
    <mergeCell ref="QQI46:QQI47"/>
    <mergeCell ref="QQJ46:QQJ47"/>
    <mergeCell ref="QQK46:QQL47"/>
    <mergeCell ref="QQA46:QQA47"/>
    <mergeCell ref="QQB46:QQB47"/>
    <mergeCell ref="QQC46:QQD47"/>
    <mergeCell ref="QQE46:QQE47"/>
    <mergeCell ref="QQF46:QQF47"/>
    <mergeCell ref="QPU46:QPV47"/>
    <mergeCell ref="QPW46:QPW47"/>
    <mergeCell ref="QPX46:QPX47"/>
    <mergeCell ref="QPY46:QPY47"/>
    <mergeCell ref="QPZ46:QPZ47"/>
    <mergeCell ref="QPP46:QPP47"/>
    <mergeCell ref="QPQ46:QPQ47"/>
    <mergeCell ref="QPR46:QPR47"/>
    <mergeCell ref="QPS46:QPS47"/>
    <mergeCell ref="QPT46:QPT47"/>
    <mergeCell ref="QPJ46:QPJ47"/>
    <mergeCell ref="QPK46:QPK47"/>
    <mergeCell ref="QPL46:QPL47"/>
    <mergeCell ref="QPM46:QPN47"/>
    <mergeCell ref="QPO46:QPO47"/>
    <mergeCell ref="QPD46:QPD47"/>
    <mergeCell ref="QPE46:QPF47"/>
    <mergeCell ref="QPG46:QPG47"/>
    <mergeCell ref="QPH46:QPH47"/>
    <mergeCell ref="QPI46:QPI47"/>
    <mergeCell ref="QOY46:QOY47"/>
    <mergeCell ref="QOZ46:QOZ47"/>
    <mergeCell ref="QPA46:QPA47"/>
    <mergeCell ref="QPB46:QPB47"/>
    <mergeCell ref="QPC46:QPC47"/>
    <mergeCell ref="QOS46:QOS47"/>
    <mergeCell ref="QOT46:QOT47"/>
    <mergeCell ref="QOU46:QOU47"/>
    <mergeCell ref="QOV46:QOV47"/>
    <mergeCell ref="QOW46:QOX47"/>
    <mergeCell ref="QOM46:QOM47"/>
    <mergeCell ref="QON46:QON47"/>
    <mergeCell ref="QOO46:QOP47"/>
    <mergeCell ref="QOQ46:QOQ47"/>
    <mergeCell ref="QOR46:QOR47"/>
    <mergeCell ref="QOG46:QOH47"/>
    <mergeCell ref="QOI46:QOI47"/>
    <mergeCell ref="QOJ46:QOJ47"/>
    <mergeCell ref="QOK46:QOK47"/>
    <mergeCell ref="QOL46:QOL47"/>
    <mergeCell ref="QOB46:QOB47"/>
    <mergeCell ref="QOC46:QOC47"/>
    <mergeCell ref="QOD46:QOD47"/>
    <mergeCell ref="QOE46:QOE47"/>
    <mergeCell ref="QOF46:QOF47"/>
    <mergeCell ref="QNV46:QNV47"/>
    <mergeCell ref="QNW46:QNW47"/>
    <mergeCell ref="QNX46:QNX47"/>
    <mergeCell ref="QNY46:QNZ47"/>
    <mergeCell ref="QOA46:QOA47"/>
    <mergeCell ref="QNP46:QNP47"/>
    <mergeCell ref="QNQ46:QNR47"/>
    <mergeCell ref="QNS46:QNS47"/>
    <mergeCell ref="QNT46:QNT47"/>
    <mergeCell ref="QNU46:QNU47"/>
    <mergeCell ref="QNK46:QNK47"/>
    <mergeCell ref="QNL46:QNL47"/>
    <mergeCell ref="QNM46:QNM47"/>
    <mergeCell ref="QNN46:QNN47"/>
    <mergeCell ref="QNO46:QNO47"/>
    <mergeCell ref="QNE46:QNE47"/>
    <mergeCell ref="QNF46:QNF47"/>
    <mergeCell ref="QNG46:QNG47"/>
    <mergeCell ref="QNH46:QNH47"/>
    <mergeCell ref="QNI46:QNJ47"/>
    <mergeCell ref="QMY46:QMY47"/>
    <mergeCell ref="QMZ46:QMZ47"/>
    <mergeCell ref="QNA46:QNB47"/>
    <mergeCell ref="QNC46:QNC47"/>
    <mergeCell ref="QND46:QND47"/>
    <mergeCell ref="QMS46:QMT47"/>
    <mergeCell ref="QMU46:QMU47"/>
    <mergeCell ref="QMV46:QMV47"/>
    <mergeCell ref="QMW46:QMW47"/>
    <mergeCell ref="QMX46:QMX47"/>
    <mergeCell ref="QMN46:QMN47"/>
    <mergeCell ref="QMO46:QMO47"/>
    <mergeCell ref="QMP46:QMP47"/>
    <mergeCell ref="QMQ46:QMQ47"/>
    <mergeCell ref="QMR46:QMR47"/>
    <mergeCell ref="QMH46:QMH47"/>
    <mergeCell ref="QMI46:QMI47"/>
    <mergeCell ref="QMJ46:QMJ47"/>
    <mergeCell ref="QMK46:QML47"/>
    <mergeCell ref="QMM46:QMM47"/>
    <mergeCell ref="QMB46:QMB47"/>
    <mergeCell ref="QMC46:QMD47"/>
    <mergeCell ref="QME46:QME47"/>
    <mergeCell ref="QMF46:QMF47"/>
    <mergeCell ref="QMG46:QMG47"/>
    <mergeCell ref="QLW46:QLW47"/>
    <mergeCell ref="QLX46:QLX47"/>
    <mergeCell ref="QLY46:QLY47"/>
    <mergeCell ref="QLZ46:QLZ47"/>
    <mergeCell ref="QMA46:QMA47"/>
    <mergeCell ref="QLQ46:QLQ47"/>
    <mergeCell ref="QLR46:QLR47"/>
    <mergeCell ref="QLS46:QLS47"/>
    <mergeCell ref="QLT46:QLT47"/>
    <mergeCell ref="QLU46:QLV47"/>
    <mergeCell ref="QLK46:QLK47"/>
    <mergeCell ref="QLL46:QLL47"/>
    <mergeCell ref="QLM46:QLN47"/>
    <mergeCell ref="QLO46:QLO47"/>
    <mergeCell ref="QLP46:QLP47"/>
    <mergeCell ref="QLE46:QLF47"/>
    <mergeCell ref="QLG46:QLG47"/>
    <mergeCell ref="QLH46:QLH47"/>
    <mergeCell ref="QLI46:QLI47"/>
    <mergeCell ref="QLJ46:QLJ47"/>
    <mergeCell ref="QKZ46:QKZ47"/>
    <mergeCell ref="QLA46:QLA47"/>
    <mergeCell ref="QLB46:QLB47"/>
    <mergeCell ref="QLC46:QLC47"/>
    <mergeCell ref="QLD46:QLD47"/>
    <mergeCell ref="QKT46:QKT47"/>
    <mergeCell ref="QKU46:QKU47"/>
    <mergeCell ref="QKV46:QKV47"/>
    <mergeCell ref="QKW46:QKX47"/>
    <mergeCell ref="QKY46:QKY47"/>
    <mergeCell ref="QKN46:QKN47"/>
    <mergeCell ref="QKO46:QKP47"/>
    <mergeCell ref="QKQ46:QKQ47"/>
    <mergeCell ref="QKR46:QKR47"/>
    <mergeCell ref="QKS46:QKS47"/>
    <mergeCell ref="QKI46:QKI47"/>
    <mergeCell ref="QKJ46:QKJ47"/>
    <mergeCell ref="QKK46:QKK47"/>
    <mergeCell ref="QKL46:QKL47"/>
    <mergeCell ref="QKM46:QKM47"/>
    <mergeCell ref="QKC46:QKC47"/>
    <mergeCell ref="QKD46:QKD47"/>
    <mergeCell ref="QKE46:QKE47"/>
    <mergeCell ref="QKF46:QKF47"/>
    <mergeCell ref="QKG46:QKH47"/>
    <mergeCell ref="QJW46:QJW47"/>
    <mergeCell ref="QJX46:QJX47"/>
    <mergeCell ref="QJY46:QJZ47"/>
    <mergeCell ref="QKA46:QKA47"/>
    <mergeCell ref="QKB46:QKB47"/>
    <mergeCell ref="QJQ46:QJR47"/>
    <mergeCell ref="QJS46:QJS47"/>
    <mergeCell ref="QJT46:QJT47"/>
    <mergeCell ref="QJU46:QJU47"/>
    <mergeCell ref="QJV46:QJV47"/>
    <mergeCell ref="QJL46:QJL47"/>
    <mergeCell ref="QJM46:QJM47"/>
    <mergeCell ref="QJN46:QJN47"/>
    <mergeCell ref="QJO46:QJO47"/>
    <mergeCell ref="QJP46:QJP47"/>
    <mergeCell ref="QJF46:QJF47"/>
    <mergeCell ref="QJG46:QJG47"/>
    <mergeCell ref="QJH46:QJH47"/>
    <mergeCell ref="QJI46:QJJ47"/>
    <mergeCell ref="QJK46:QJK47"/>
    <mergeCell ref="QIZ46:QIZ47"/>
    <mergeCell ref="QJA46:QJB47"/>
    <mergeCell ref="QJC46:QJC47"/>
    <mergeCell ref="QJD46:QJD47"/>
    <mergeCell ref="QJE46:QJE47"/>
    <mergeCell ref="QIU46:QIU47"/>
    <mergeCell ref="QIV46:QIV47"/>
    <mergeCell ref="QIW46:QIW47"/>
    <mergeCell ref="QIX46:QIX47"/>
    <mergeCell ref="QIY46:QIY47"/>
    <mergeCell ref="QIO46:QIO47"/>
    <mergeCell ref="QIP46:QIP47"/>
    <mergeCell ref="QIQ46:QIQ47"/>
    <mergeCell ref="QIR46:QIR47"/>
    <mergeCell ref="QIS46:QIT47"/>
    <mergeCell ref="QII46:QII47"/>
    <mergeCell ref="QIJ46:QIJ47"/>
    <mergeCell ref="QIK46:QIL47"/>
    <mergeCell ref="QIM46:QIM47"/>
    <mergeCell ref="QIN46:QIN47"/>
    <mergeCell ref="QIC46:QID47"/>
    <mergeCell ref="QIE46:QIE47"/>
    <mergeCell ref="QIF46:QIF47"/>
    <mergeCell ref="QIG46:QIG47"/>
    <mergeCell ref="QIH46:QIH47"/>
    <mergeCell ref="QHX46:QHX47"/>
    <mergeCell ref="QHY46:QHY47"/>
    <mergeCell ref="QHZ46:QHZ47"/>
    <mergeCell ref="QIA46:QIA47"/>
    <mergeCell ref="QIB46:QIB47"/>
    <mergeCell ref="QHR46:QHR47"/>
    <mergeCell ref="QHS46:QHS47"/>
    <mergeCell ref="QHT46:QHT47"/>
    <mergeCell ref="QHU46:QHV47"/>
    <mergeCell ref="QHW46:QHW47"/>
    <mergeCell ref="QHL46:QHL47"/>
    <mergeCell ref="QHM46:QHN47"/>
    <mergeCell ref="QHO46:QHO47"/>
    <mergeCell ref="QHP46:QHP47"/>
    <mergeCell ref="QHQ46:QHQ47"/>
    <mergeCell ref="QHG46:QHG47"/>
    <mergeCell ref="QHH46:QHH47"/>
    <mergeCell ref="QHI46:QHI47"/>
    <mergeCell ref="QHJ46:QHJ47"/>
    <mergeCell ref="QHK46:QHK47"/>
    <mergeCell ref="QHA46:QHA47"/>
    <mergeCell ref="QHB46:QHB47"/>
    <mergeCell ref="QHC46:QHC47"/>
    <mergeCell ref="QHD46:QHD47"/>
    <mergeCell ref="QHE46:QHF47"/>
    <mergeCell ref="QGU46:QGU47"/>
    <mergeCell ref="QGV46:QGV47"/>
    <mergeCell ref="QGW46:QGX47"/>
    <mergeCell ref="QGY46:QGY47"/>
    <mergeCell ref="QGZ46:QGZ47"/>
    <mergeCell ref="QGO46:QGP47"/>
    <mergeCell ref="QGQ46:QGQ47"/>
    <mergeCell ref="QGR46:QGR47"/>
    <mergeCell ref="QGS46:QGS47"/>
    <mergeCell ref="QGT46:QGT47"/>
    <mergeCell ref="QGJ46:QGJ47"/>
    <mergeCell ref="QGK46:QGK47"/>
    <mergeCell ref="QGL46:QGL47"/>
    <mergeCell ref="QGM46:QGM47"/>
    <mergeCell ref="QGN46:QGN47"/>
    <mergeCell ref="QGD46:QGD47"/>
    <mergeCell ref="QGE46:QGE47"/>
    <mergeCell ref="QGF46:QGF47"/>
    <mergeCell ref="QGG46:QGH47"/>
    <mergeCell ref="QGI46:QGI47"/>
    <mergeCell ref="QFX46:QFX47"/>
    <mergeCell ref="QFY46:QFZ47"/>
    <mergeCell ref="QGA46:QGA47"/>
    <mergeCell ref="QGB46:QGB47"/>
    <mergeCell ref="QGC46:QGC47"/>
    <mergeCell ref="QFS46:QFS47"/>
    <mergeCell ref="QFT46:QFT47"/>
    <mergeCell ref="QFU46:QFU47"/>
    <mergeCell ref="QFV46:QFV47"/>
    <mergeCell ref="QFW46:QFW47"/>
    <mergeCell ref="QFM46:QFM47"/>
    <mergeCell ref="QFN46:QFN47"/>
    <mergeCell ref="QFO46:QFO47"/>
    <mergeCell ref="QFP46:QFP47"/>
    <mergeCell ref="QFQ46:QFR47"/>
    <mergeCell ref="QFG46:QFG47"/>
    <mergeCell ref="QFH46:QFH47"/>
    <mergeCell ref="QFI46:QFJ47"/>
    <mergeCell ref="QFK46:QFK47"/>
    <mergeCell ref="QFL46:QFL47"/>
    <mergeCell ref="QFA46:QFB47"/>
    <mergeCell ref="QFC46:QFC47"/>
    <mergeCell ref="QFD46:QFD47"/>
    <mergeCell ref="QFE46:QFE47"/>
    <mergeCell ref="QFF46:QFF47"/>
    <mergeCell ref="QEV46:QEV47"/>
    <mergeCell ref="QEW46:QEW47"/>
    <mergeCell ref="QEX46:QEX47"/>
    <mergeCell ref="QEY46:QEY47"/>
    <mergeCell ref="QEZ46:QEZ47"/>
    <mergeCell ref="QEP46:QEP47"/>
    <mergeCell ref="QEQ46:QEQ47"/>
    <mergeCell ref="QER46:QER47"/>
    <mergeCell ref="QES46:QET47"/>
    <mergeCell ref="QEU46:QEU47"/>
    <mergeCell ref="QEJ46:QEJ47"/>
    <mergeCell ref="QEK46:QEL47"/>
    <mergeCell ref="QEM46:QEM47"/>
    <mergeCell ref="QEN46:QEN47"/>
    <mergeCell ref="QEO46:QEO47"/>
    <mergeCell ref="QEE46:QEE47"/>
    <mergeCell ref="QEF46:QEF47"/>
    <mergeCell ref="QEG46:QEG47"/>
    <mergeCell ref="QEH46:QEH47"/>
    <mergeCell ref="QEI46:QEI47"/>
    <mergeCell ref="QDY46:QDY47"/>
    <mergeCell ref="QDZ46:QDZ47"/>
    <mergeCell ref="QEA46:QEA47"/>
    <mergeCell ref="QEB46:QEB47"/>
    <mergeCell ref="QEC46:QED47"/>
    <mergeCell ref="QDS46:QDS47"/>
    <mergeCell ref="QDT46:QDT47"/>
    <mergeCell ref="QDU46:QDV47"/>
    <mergeCell ref="QDW46:QDW47"/>
    <mergeCell ref="QDX46:QDX47"/>
    <mergeCell ref="QDM46:QDN47"/>
    <mergeCell ref="QDO46:QDO47"/>
    <mergeCell ref="QDP46:QDP47"/>
    <mergeCell ref="QDQ46:QDQ47"/>
    <mergeCell ref="QDR46:QDR47"/>
    <mergeCell ref="QDH46:QDH47"/>
    <mergeCell ref="QDI46:QDI47"/>
    <mergeCell ref="QDJ46:QDJ47"/>
    <mergeCell ref="QDK46:QDK47"/>
    <mergeCell ref="QDL46:QDL47"/>
    <mergeCell ref="QDB46:QDB47"/>
    <mergeCell ref="QDC46:QDC47"/>
    <mergeCell ref="QDD46:QDD47"/>
    <mergeCell ref="QDE46:QDF47"/>
    <mergeCell ref="QDG46:QDG47"/>
    <mergeCell ref="QCV46:QCV47"/>
    <mergeCell ref="QCW46:QCX47"/>
    <mergeCell ref="QCY46:QCY47"/>
    <mergeCell ref="QCZ46:QCZ47"/>
    <mergeCell ref="QDA46:QDA47"/>
    <mergeCell ref="QCQ46:QCQ47"/>
    <mergeCell ref="QCR46:QCR47"/>
    <mergeCell ref="QCS46:QCS47"/>
    <mergeCell ref="QCT46:QCT47"/>
    <mergeCell ref="QCU46:QCU47"/>
    <mergeCell ref="QCK46:QCK47"/>
    <mergeCell ref="QCL46:QCL47"/>
    <mergeCell ref="QCM46:QCM47"/>
    <mergeCell ref="QCN46:QCN47"/>
    <mergeCell ref="QCO46:QCP47"/>
    <mergeCell ref="QCE46:QCE47"/>
    <mergeCell ref="QCF46:QCF47"/>
    <mergeCell ref="QCG46:QCH47"/>
    <mergeCell ref="QCI46:QCI47"/>
    <mergeCell ref="QCJ46:QCJ47"/>
    <mergeCell ref="QBY46:QBZ47"/>
    <mergeCell ref="QCA46:QCA47"/>
    <mergeCell ref="QCB46:QCB47"/>
    <mergeCell ref="QCC46:QCC47"/>
    <mergeCell ref="QCD46:QCD47"/>
    <mergeCell ref="QBT46:QBT47"/>
    <mergeCell ref="QBU46:QBU47"/>
    <mergeCell ref="QBV46:QBV47"/>
    <mergeCell ref="QBW46:QBW47"/>
    <mergeCell ref="QBX46:QBX47"/>
    <mergeCell ref="QBN46:QBN47"/>
    <mergeCell ref="QBO46:QBO47"/>
    <mergeCell ref="QBP46:QBP47"/>
    <mergeCell ref="QBQ46:QBR47"/>
    <mergeCell ref="QBS46:QBS47"/>
    <mergeCell ref="QBH46:QBH47"/>
    <mergeCell ref="QBI46:QBJ47"/>
    <mergeCell ref="QBK46:QBK47"/>
    <mergeCell ref="QBL46:QBL47"/>
    <mergeCell ref="QBM46:QBM47"/>
    <mergeCell ref="QBC46:QBC47"/>
    <mergeCell ref="QBD46:QBD47"/>
    <mergeCell ref="QBE46:QBE47"/>
    <mergeCell ref="QBF46:QBF47"/>
    <mergeCell ref="QBG46:QBG47"/>
    <mergeCell ref="QAW46:QAW47"/>
    <mergeCell ref="QAX46:QAX47"/>
    <mergeCell ref="QAY46:QAY47"/>
    <mergeCell ref="QAZ46:QAZ47"/>
    <mergeCell ref="QBA46:QBB47"/>
    <mergeCell ref="QAQ46:QAQ47"/>
    <mergeCell ref="QAR46:QAR47"/>
    <mergeCell ref="QAS46:QAT47"/>
    <mergeCell ref="QAU46:QAU47"/>
    <mergeCell ref="QAV46:QAV47"/>
    <mergeCell ref="QAK46:QAL47"/>
    <mergeCell ref="QAM46:QAM47"/>
    <mergeCell ref="QAN46:QAN47"/>
    <mergeCell ref="QAO46:QAO47"/>
    <mergeCell ref="QAP46:QAP47"/>
    <mergeCell ref="QAF46:QAF47"/>
    <mergeCell ref="QAG46:QAG47"/>
    <mergeCell ref="QAH46:QAH47"/>
    <mergeCell ref="QAI46:QAI47"/>
    <mergeCell ref="QAJ46:QAJ47"/>
    <mergeCell ref="PZZ46:PZZ47"/>
    <mergeCell ref="QAA46:QAA47"/>
    <mergeCell ref="QAB46:QAB47"/>
    <mergeCell ref="QAC46:QAD47"/>
    <mergeCell ref="QAE46:QAE47"/>
    <mergeCell ref="PZT46:PZT47"/>
    <mergeCell ref="PZU46:PZV47"/>
    <mergeCell ref="PZW46:PZW47"/>
    <mergeCell ref="PZX46:PZX47"/>
    <mergeCell ref="PZY46:PZY47"/>
    <mergeCell ref="PZO46:PZO47"/>
    <mergeCell ref="PZP46:PZP47"/>
    <mergeCell ref="PZQ46:PZQ47"/>
    <mergeCell ref="PZR46:PZR47"/>
    <mergeCell ref="PZS46:PZS47"/>
    <mergeCell ref="PZI46:PZI47"/>
    <mergeCell ref="PZJ46:PZJ47"/>
    <mergeCell ref="PZK46:PZK47"/>
    <mergeCell ref="PZL46:PZL47"/>
    <mergeCell ref="PZM46:PZN47"/>
    <mergeCell ref="PZC46:PZC47"/>
    <mergeCell ref="PZD46:PZD47"/>
    <mergeCell ref="PZE46:PZF47"/>
    <mergeCell ref="PZG46:PZG47"/>
    <mergeCell ref="PZH46:PZH47"/>
    <mergeCell ref="PYW46:PYX47"/>
    <mergeCell ref="PYY46:PYY47"/>
    <mergeCell ref="PYZ46:PYZ47"/>
    <mergeCell ref="PZA46:PZA47"/>
    <mergeCell ref="PZB46:PZB47"/>
    <mergeCell ref="PYR46:PYR47"/>
    <mergeCell ref="PYS46:PYS47"/>
    <mergeCell ref="PYT46:PYT47"/>
    <mergeCell ref="PYU46:PYU47"/>
    <mergeCell ref="PYV46:PYV47"/>
    <mergeCell ref="PYL46:PYL47"/>
    <mergeCell ref="PYM46:PYM47"/>
    <mergeCell ref="PYN46:PYN47"/>
    <mergeCell ref="PYO46:PYP47"/>
    <mergeCell ref="PYQ46:PYQ47"/>
    <mergeCell ref="PYF46:PYF47"/>
    <mergeCell ref="PYG46:PYH47"/>
    <mergeCell ref="PYI46:PYI47"/>
    <mergeCell ref="PYJ46:PYJ47"/>
    <mergeCell ref="PYK46:PYK47"/>
    <mergeCell ref="PYA46:PYA47"/>
    <mergeCell ref="PYB46:PYB47"/>
    <mergeCell ref="PYC46:PYC47"/>
    <mergeCell ref="PYD46:PYD47"/>
    <mergeCell ref="PYE46:PYE47"/>
    <mergeCell ref="PXU46:PXU47"/>
    <mergeCell ref="PXV46:PXV47"/>
    <mergeCell ref="PXW46:PXW47"/>
    <mergeCell ref="PXX46:PXX47"/>
    <mergeCell ref="PXY46:PXZ47"/>
    <mergeCell ref="PXO46:PXO47"/>
    <mergeCell ref="PXP46:PXP47"/>
    <mergeCell ref="PXQ46:PXR47"/>
    <mergeCell ref="PXS46:PXS47"/>
    <mergeCell ref="PXT46:PXT47"/>
    <mergeCell ref="PXI46:PXJ47"/>
    <mergeCell ref="PXK46:PXK47"/>
    <mergeCell ref="PXL46:PXL47"/>
    <mergeCell ref="PXM46:PXM47"/>
    <mergeCell ref="PXN46:PXN47"/>
    <mergeCell ref="PXD46:PXD47"/>
    <mergeCell ref="PXE46:PXE47"/>
    <mergeCell ref="PXF46:PXF47"/>
    <mergeCell ref="PXG46:PXG47"/>
    <mergeCell ref="PXH46:PXH47"/>
    <mergeCell ref="PWX46:PWX47"/>
    <mergeCell ref="PWY46:PWY47"/>
    <mergeCell ref="PWZ46:PWZ47"/>
    <mergeCell ref="PXA46:PXB47"/>
    <mergeCell ref="PXC46:PXC47"/>
    <mergeCell ref="PWR46:PWR47"/>
    <mergeCell ref="PWS46:PWT47"/>
    <mergeCell ref="PWU46:PWU47"/>
    <mergeCell ref="PWV46:PWV47"/>
    <mergeCell ref="PWW46:PWW47"/>
    <mergeCell ref="PWM46:PWM47"/>
    <mergeCell ref="PWN46:PWN47"/>
    <mergeCell ref="PWO46:PWO47"/>
    <mergeCell ref="PWP46:PWP47"/>
    <mergeCell ref="PWQ46:PWQ47"/>
    <mergeCell ref="PWG46:PWG47"/>
    <mergeCell ref="PWH46:PWH47"/>
    <mergeCell ref="PWI46:PWI47"/>
    <mergeCell ref="PWJ46:PWJ47"/>
    <mergeCell ref="PWK46:PWL47"/>
    <mergeCell ref="PWA46:PWA47"/>
    <mergeCell ref="PWB46:PWB47"/>
    <mergeCell ref="PWC46:PWD47"/>
    <mergeCell ref="PWE46:PWE47"/>
    <mergeCell ref="PWF46:PWF47"/>
    <mergeCell ref="PVU46:PVV47"/>
    <mergeCell ref="PVW46:PVW47"/>
    <mergeCell ref="PVX46:PVX47"/>
    <mergeCell ref="PVY46:PVY47"/>
    <mergeCell ref="PVZ46:PVZ47"/>
    <mergeCell ref="PVP46:PVP47"/>
    <mergeCell ref="PVQ46:PVQ47"/>
    <mergeCell ref="PVR46:PVR47"/>
    <mergeCell ref="PVS46:PVS47"/>
    <mergeCell ref="PVT46:PVT47"/>
    <mergeCell ref="PVJ46:PVJ47"/>
    <mergeCell ref="PVK46:PVK47"/>
    <mergeCell ref="PVL46:PVL47"/>
    <mergeCell ref="PVM46:PVN47"/>
    <mergeCell ref="PVO46:PVO47"/>
    <mergeCell ref="PVD46:PVD47"/>
    <mergeCell ref="PVE46:PVF47"/>
    <mergeCell ref="PVG46:PVG47"/>
    <mergeCell ref="PVH46:PVH47"/>
    <mergeCell ref="PVI46:PVI47"/>
    <mergeCell ref="PUY46:PUY47"/>
    <mergeCell ref="PUZ46:PUZ47"/>
    <mergeCell ref="PVA46:PVA47"/>
    <mergeCell ref="PVB46:PVB47"/>
    <mergeCell ref="PVC46:PVC47"/>
    <mergeCell ref="PUS46:PUS47"/>
    <mergeCell ref="PUT46:PUT47"/>
    <mergeCell ref="PUU46:PUU47"/>
    <mergeCell ref="PUV46:PUV47"/>
    <mergeCell ref="PUW46:PUX47"/>
    <mergeCell ref="PUM46:PUM47"/>
    <mergeCell ref="PUN46:PUN47"/>
    <mergeCell ref="PUO46:PUP47"/>
    <mergeCell ref="PUQ46:PUQ47"/>
    <mergeCell ref="PUR46:PUR47"/>
    <mergeCell ref="PUG46:PUH47"/>
    <mergeCell ref="PUI46:PUI47"/>
    <mergeCell ref="PUJ46:PUJ47"/>
    <mergeCell ref="PUK46:PUK47"/>
    <mergeCell ref="PUL46:PUL47"/>
    <mergeCell ref="PUB46:PUB47"/>
    <mergeCell ref="PUC46:PUC47"/>
    <mergeCell ref="PUD46:PUD47"/>
    <mergeCell ref="PUE46:PUE47"/>
    <mergeCell ref="PUF46:PUF47"/>
    <mergeCell ref="PTV46:PTV47"/>
    <mergeCell ref="PTW46:PTW47"/>
    <mergeCell ref="PTX46:PTX47"/>
    <mergeCell ref="PTY46:PTZ47"/>
    <mergeCell ref="PUA46:PUA47"/>
    <mergeCell ref="PTP46:PTP47"/>
    <mergeCell ref="PTQ46:PTR47"/>
    <mergeCell ref="PTS46:PTS47"/>
    <mergeCell ref="PTT46:PTT47"/>
    <mergeCell ref="PTU46:PTU47"/>
    <mergeCell ref="PTK46:PTK47"/>
    <mergeCell ref="PTL46:PTL47"/>
    <mergeCell ref="PTM46:PTM47"/>
    <mergeCell ref="PTN46:PTN47"/>
    <mergeCell ref="PTO46:PTO47"/>
    <mergeCell ref="PTE46:PTE47"/>
    <mergeCell ref="PTF46:PTF47"/>
    <mergeCell ref="PTG46:PTG47"/>
    <mergeCell ref="PTH46:PTH47"/>
    <mergeCell ref="PTI46:PTJ47"/>
    <mergeCell ref="PSY46:PSY47"/>
    <mergeCell ref="PSZ46:PSZ47"/>
    <mergeCell ref="PTA46:PTB47"/>
    <mergeCell ref="PTC46:PTC47"/>
    <mergeCell ref="PTD46:PTD47"/>
    <mergeCell ref="PSS46:PST47"/>
    <mergeCell ref="PSU46:PSU47"/>
    <mergeCell ref="PSV46:PSV47"/>
    <mergeCell ref="PSW46:PSW47"/>
    <mergeCell ref="PSX46:PSX47"/>
    <mergeCell ref="PSN46:PSN47"/>
    <mergeCell ref="PSO46:PSO47"/>
    <mergeCell ref="PSP46:PSP47"/>
    <mergeCell ref="PSQ46:PSQ47"/>
    <mergeCell ref="PSR46:PSR47"/>
    <mergeCell ref="PSH46:PSH47"/>
    <mergeCell ref="PSI46:PSI47"/>
    <mergeCell ref="PSJ46:PSJ47"/>
    <mergeCell ref="PSK46:PSL47"/>
    <mergeCell ref="PSM46:PSM47"/>
    <mergeCell ref="PSB46:PSB47"/>
    <mergeCell ref="PSC46:PSD47"/>
    <mergeCell ref="PSE46:PSE47"/>
    <mergeCell ref="PSF46:PSF47"/>
    <mergeCell ref="PSG46:PSG47"/>
    <mergeCell ref="PRW46:PRW47"/>
    <mergeCell ref="PRX46:PRX47"/>
    <mergeCell ref="PRY46:PRY47"/>
    <mergeCell ref="PRZ46:PRZ47"/>
    <mergeCell ref="PSA46:PSA47"/>
    <mergeCell ref="PRQ46:PRQ47"/>
    <mergeCell ref="PRR46:PRR47"/>
    <mergeCell ref="PRS46:PRS47"/>
    <mergeCell ref="PRT46:PRT47"/>
    <mergeCell ref="PRU46:PRV47"/>
    <mergeCell ref="PRK46:PRK47"/>
    <mergeCell ref="PRL46:PRL47"/>
    <mergeCell ref="PRM46:PRN47"/>
    <mergeCell ref="PRO46:PRO47"/>
    <mergeCell ref="PRP46:PRP47"/>
    <mergeCell ref="PRE46:PRF47"/>
    <mergeCell ref="PRG46:PRG47"/>
    <mergeCell ref="PRH46:PRH47"/>
    <mergeCell ref="PRI46:PRI47"/>
    <mergeCell ref="PRJ46:PRJ47"/>
    <mergeCell ref="PQZ46:PQZ47"/>
    <mergeCell ref="PRA46:PRA47"/>
    <mergeCell ref="PRB46:PRB47"/>
    <mergeCell ref="PRC46:PRC47"/>
    <mergeCell ref="PRD46:PRD47"/>
    <mergeCell ref="PQT46:PQT47"/>
    <mergeCell ref="PQU46:PQU47"/>
    <mergeCell ref="PQV46:PQV47"/>
    <mergeCell ref="PQW46:PQX47"/>
    <mergeCell ref="PQY46:PQY47"/>
    <mergeCell ref="PQN46:PQN47"/>
    <mergeCell ref="PQO46:PQP47"/>
    <mergeCell ref="PQQ46:PQQ47"/>
    <mergeCell ref="PQR46:PQR47"/>
    <mergeCell ref="PQS46:PQS47"/>
    <mergeCell ref="PQI46:PQI47"/>
    <mergeCell ref="PQJ46:PQJ47"/>
    <mergeCell ref="PQK46:PQK47"/>
    <mergeCell ref="PQL46:PQL47"/>
    <mergeCell ref="PQM46:PQM47"/>
    <mergeCell ref="PQC46:PQC47"/>
    <mergeCell ref="PQD46:PQD47"/>
    <mergeCell ref="PQE46:PQE47"/>
    <mergeCell ref="PQF46:PQF47"/>
    <mergeCell ref="PQG46:PQH47"/>
    <mergeCell ref="PPW46:PPW47"/>
    <mergeCell ref="PPX46:PPX47"/>
    <mergeCell ref="PPY46:PPZ47"/>
    <mergeCell ref="PQA46:PQA47"/>
    <mergeCell ref="PQB46:PQB47"/>
    <mergeCell ref="PPQ46:PPR47"/>
    <mergeCell ref="PPS46:PPS47"/>
    <mergeCell ref="PPT46:PPT47"/>
    <mergeCell ref="PPU46:PPU47"/>
    <mergeCell ref="PPV46:PPV47"/>
    <mergeCell ref="PPL46:PPL47"/>
    <mergeCell ref="PPM46:PPM47"/>
    <mergeCell ref="PPN46:PPN47"/>
    <mergeCell ref="PPO46:PPO47"/>
    <mergeCell ref="PPP46:PPP47"/>
    <mergeCell ref="PPF46:PPF47"/>
    <mergeCell ref="PPG46:PPG47"/>
    <mergeCell ref="PPH46:PPH47"/>
    <mergeCell ref="PPI46:PPJ47"/>
    <mergeCell ref="PPK46:PPK47"/>
    <mergeCell ref="POZ46:POZ47"/>
    <mergeCell ref="PPA46:PPB47"/>
    <mergeCell ref="PPC46:PPC47"/>
    <mergeCell ref="PPD46:PPD47"/>
    <mergeCell ref="PPE46:PPE47"/>
    <mergeCell ref="POU46:POU47"/>
    <mergeCell ref="POV46:POV47"/>
    <mergeCell ref="POW46:POW47"/>
    <mergeCell ref="POX46:POX47"/>
    <mergeCell ref="POY46:POY47"/>
    <mergeCell ref="POO46:POO47"/>
    <mergeCell ref="POP46:POP47"/>
    <mergeCell ref="POQ46:POQ47"/>
    <mergeCell ref="POR46:POR47"/>
    <mergeCell ref="POS46:POT47"/>
    <mergeCell ref="POI46:POI47"/>
    <mergeCell ref="POJ46:POJ47"/>
    <mergeCell ref="POK46:POL47"/>
    <mergeCell ref="POM46:POM47"/>
    <mergeCell ref="PON46:PON47"/>
    <mergeCell ref="POC46:POD47"/>
    <mergeCell ref="POE46:POE47"/>
    <mergeCell ref="POF46:POF47"/>
    <mergeCell ref="POG46:POG47"/>
    <mergeCell ref="POH46:POH47"/>
    <mergeCell ref="PNX46:PNX47"/>
    <mergeCell ref="PNY46:PNY47"/>
    <mergeCell ref="PNZ46:PNZ47"/>
    <mergeCell ref="POA46:POA47"/>
    <mergeCell ref="POB46:POB47"/>
    <mergeCell ref="PNR46:PNR47"/>
    <mergeCell ref="PNS46:PNS47"/>
    <mergeCell ref="PNT46:PNT47"/>
    <mergeCell ref="PNU46:PNV47"/>
    <mergeCell ref="PNW46:PNW47"/>
    <mergeCell ref="PNL46:PNL47"/>
    <mergeCell ref="PNM46:PNN47"/>
    <mergeCell ref="PNO46:PNO47"/>
    <mergeCell ref="PNP46:PNP47"/>
    <mergeCell ref="PNQ46:PNQ47"/>
    <mergeCell ref="PNG46:PNG47"/>
    <mergeCell ref="PNH46:PNH47"/>
    <mergeCell ref="PNI46:PNI47"/>
    <mergeCell ref="PNJ46:PNJ47"/>
    <mergeCell ref="PNK46:PNK47"/>
    <mergeCell ref="PNA46:PNA47"/>
    <mergeCell ref="PNB46:PNB47"/>
    <mergeCell ref="PNC46:PNC47"/>
    <mergeCell ref="PND46:PND47"/>
    <mergeCell ref="PNE46:PNF47"/>
    <mergeCell ref="PMU46:PMU47"/>
    <mergeCell ref="PMV46:PMV47"/>
    <mergeCell ref="PMW46:PMX47"/>
    <mergeCell ref="PMY46:PMY47"/>
    <mergeCell ref="PMZ46:PMZ47"/>
    <mergeCell ref="PMO46:PMP47"/>
    <mergeCell ref="PMQ46:PMQ47"/>
    <mergeCell ref="PMR46:PMR47"/>
    <mergeCell ref="PMS46:PMS47"/>
    <mergeCell ref="PMT46:PMT47"/>
    <mergeCell ref="PMJ46:PMJ47"/>
    <mergeCell ref="PMK46:PMK47"/>
    <mergeCell ref="PML46:PML47"/>
    <mergeCell ref="PMM46:PMM47"/>
    <mergeCell ref="PMN46:PMN47"/>
    <mergeCell ref="PMD46:PMD47"/>
    <mergeCell ref="PME46:PME47"/>
    <mergeCell ref="PMF46:PMF47"/>
    <mergeCell ref="PMG46:PMH47"/>
    <mergeCell ref="PMI46:PMI47"/>
    <mergeCell ref="PLX46:PLX47"/>
    <mergeCell ref="PLY46:PLZ47"/>
    <mergeCell ref="PMA46:PMA47"/>
    <mergeCell ref="PMB46:PMB47"/>
    <mergeCell ref="PMC46:PMC47"/>
    <mergeCell ref="PLS46:PLS47"/>
    <mergeCell ref="PLT46:PLT47"/>
    <mergeCell ref="PLU46:PLU47"/>
    <mergeCell ref="PLV46:PLV47"/>
    <mergeCell ref="PLW46:PLW47"/>
    <mergeCell ref="PLM46:PLM47"/>
    <mergeCell ref="PLN46:PLN47"/>
    <mergeCell ref="PLO46:PLO47"/>
    <mergeCell ref="PLP46:PLP47"/>
    <mergeCell ref="PLQ46:PLR47"/>
    <mergeCell ref="PLG46:PLG47"/>
    <mergeCell ref="PLH46:PLH47"/>
    <mergeCell ref="PLI46:PLJ47"/>
    <mergeCell ref="PLK46:PLK47"/>
    <mergeCell ref="PLL46:PLL47"/>
    <mergeCell ref="PLA46:PLB47"/>
    <mergeCell ref="PLC46:PLC47"/>
    <mergeCell ref="PLD46:PLD47"/>
    <mergeCell ref="PLE46:PLE47"/>
    <mergeCell ref="PLF46:PLF47"/>
    <mergeCell ref="PKV46:PKV47"/>
    <mergeCell ref="PKW46:PKW47"/>
    <mergeCell ref="PKX46:PKX47"/>
    <mergeCell ref="PKY46:PKY47"/>
    <mergeCell ref="PKZ46:PKZ47"/>
    <mergeCell ref="PKP46:PKP47"/>
    <mergeCell ref="PKQ46:PKQ47"/>
    <mergeCell ref="PKR46:PKR47"/>
    <mergeCell ref="PKS46:PKT47"/>
    <mergeCell ref="PKU46:PKU47"/>
    <mergeCell ref="PKJ46:PKJ47"/>
    <mergeCell ref="PKK46:PKL47"/>
    <mergeCell ref="PKM46:PKM47"/>
    <mergeCell ref="PKN46:PKN47"/>
    <mergeCell ref="PKO46:PKO47"/>
    <mergeCell ref="PKE46:PKE47"/>
    <mergeCell ref="PKF46:PKF47"/>
    <mergeCell ref="PKG46:PKG47"/>
    <mergeCell ref="PKH46:PKH47"/>
    <mergeCell ref="PKI46:PKI47"/>
    <mergeCell ref="PJY46:PJY47"/>
    <mergeCell ref="PJZ46:PJZ47"/>
    <mergeCell ref="PKA46:PKA47"/>
    <mergeCell ref="PKB46:PKB47"/>
    <mergeCell ref="PKC46:PKD47"/>
    <mergeCell ref="PJS46:PJS47"/>
    <mergeCell ref="PJT46:PJT47"/>
    <mergeCell ref="PJU46:PJV47"/>
    <mergeCell ref="PJW46:PJW47"/>
    <mergeCell ref="PJX46:PJX47"/>
    <mergeCell ref="PJM46:PJN47"/>
    <mergeCell ref="PJO46:PJO47"/>
    <mergeCell ref="PJP46:PJP47"/>
    <mergeCell ref="PJQ46:PJQ47"/>
    <mergeCell ref="PJR46:PJR47"/>
    <mergeCell ref="PJH46:PJH47"/>
    <mergeCell ref="PJI46:PJI47"/>
    <mergeCell ref="PJJ46:PJJ47"/>
    <mergeCell ref="PJK46:PJK47"/>
    <mergeCell ref="PJL46:PJL47"/>
    <mergeCell ref="PJB46:PJB47"/>
    <mergeCell ref="PJC46:PJC47"/>
    <mergeCell ref="PJD46:PJD47"/>
    <mergeCell ref="PJE46:PJF47"/>
    <mergeCell ref="PJG46:PJG47"/>
    <mergeCell ref="PIV46:PIV47"/>
    <mergeCell ref="PIW46:PIX47"/>
    <mergeCell ref="PIY46:PIY47"/>
    <mergeCell ref="PIZ46:PIZ47"/>
    <mergeCell ref="PJA46:PJA47"/>
    <mergeCell ref="PIQ46:PIQ47"/>
    <mergeCell ref="PIR46:PIR47"/>
    <mergeCell ref="PIS46:PIS47"/>
    <mergeCell ref="PIT46:PIT47"/>
    <mergeCell ref="PIU46:PIU47"/>
    <mergeCell ref="PIK46:PIK47"/>
    <mergeCell ref="PIL46:PIL47"/>
    <mergeCell ref="PIM46:PIM47"/>
    <mergeCell ref="PIN46:PIN47"/>
    <mergeCell ref="PIO46:PIP47"/>
    <mergeCell ref="PIE46:PIE47"/>
    <mergeCell ref="PIF46:PIF47"/>
    <mergeCell ref="PIG46:PIH47"/>
    <mergeCell ref="PII46:PII47"/>
    <mergeCell ref="PIJ46:PIJ47"/>
    <mergeCell ref="PHY46:PHZ47"/>
    <mergeCell ref="PIA46:PIA47"/>
    <mergeCell ref="PIB46:PIB47"/>
    <mergeCell ref="PIC46:PIC47"/>
    <mergeCell ref="PID46:PID47"/>
    <mergeCell ref="PHT46:PHT47"/>
    <mergeCell ref="PHU46:PHU47"/>
    <mergeCell ref="PHV46:PHV47"/>
    <mergeCell ref="PHW46:PHW47"/>
    <mergeCell ref="PHX46:PHX47"/>
    <mergeCell ref="PHN46:PHN47"/>
    <mergeCell ref="PHO46:PHO47"/>
    <mergeCell ref="PHP46:PHP47"/>
    <mergeCell ref="PHQ46:PHR47"/>
    <mergeCell ref="PHS46:PHS47"/>
    <mergeCell ref="PHH46:PHH47"/>
    <mergeCell ref="PHI46:PHJ47"/>
    <mergeCell ref="PHK46:PHK47"/>
    <mergeCell ref="PHL46:PHL47"/>
    <mergeCell ref="PHM46:PHM47"/>
    <mergeCell ref="PHC46:PHC47"/>
    <mergeCell ref="PHD46:PHD47"/>
    <mergeCell ref="PHE46:PHE47"/>
    <mergeCell ref="PHF46:PHF47"/>
    <mergeCell ref="PHG46:PHG47"/>
    <mergeCell ref="PGW46:PGW47"/>
    <mergeCell ref="PGX46:PGX47"/>
    <mergeCell ref="PGY46:PGY47"/>
    <mergeCell ref="PGZ46:PGZ47"/>
    <mergeCell ref="PHA46:PHB47"/>
    <mergeCell ref="PGQ46:PGQ47"/>
    <mergeCell ref="PGR46:PGR47"/>
    <mergeCell ref="PGS46:PGT47"/>
    <mergeCell ref="PGU46:PGU47"/>
    <mergeCell ref="PGV46:PGV47"/>
    <mergeCell ref="PGK46:PGL47"/>
    <mergeCell ref="PGM46:PGM47"/>
    <mergeCell ref="PGN46:PGN47"/>
    <mergeCell ref="PGO46:PGO47"/>
    <mergeCell ref="PGP46:PGP47"/>
    <mergeCell ref="PGF46:PGF47"/>
    <mergeCell ref="PGG46:PGG47"/>
    <mergeCell ref="PGH46:PGH47"/>
    <mergeCell ref="PGI46:PGI47"/>
    <mergeCell ref="PGJ46:PGJ47"/>
    <mergeCell ref="PFZ46:PFZ47"/>
    <mergeCell ref="PGA46:PGA47"/>
    <mergeCell ref="PGB46:PGB47"/>
    <mergeCell ref="PGC46:PGD47"/>
    <mergeCell ref="PGE46:PGE47"/>
    <mergeCell ref="PFT46:PFT47"/>
    <mergeCell ref="PFU46:PFV47"/>
    <mergeCell ref="PFW46:PFW47"/>
    <mergeCell ref="PFX46:PFX47"/>
    <mergeCell ref="PFY46:PFY47"/>
    <mergeCell ref="PFO46:PFO47"/>
    <mergeCell ref="PFP46:PFP47"/>
    <mergeCell ref="PFQ46:PFQ47"/>
    <mergeCell ref="PFR46:PFR47"/>
    <mergeCell ref="PFS46:PFS47"/>
    <mergeCell ref="PFI46:PFI47"/>
    <mergeCell ref="PFJ46:PFJ47"/>
    <mergeCell ref="PFK46:PFK47"/>
    <mergeCell ref="PFL46:PFL47"/>
    <mergeCell ref="PFM46:PFN47"/>
    <mergeCell ref="PFC46:PFC47"/>
    <mergeCell ref="PFD46:PFD47"/>
    <mergeCell ref="PFE46:PFF47"/>
    <mergeCell ref="PFG46:PFG47"/>
    <mergeCell ref="PFH46:PFH47"/>
    <mergeCell ref="PEW46:PEX47"/>
    <mergeCell ref="PEY46:PEY47"/>
    <mergeCell ref="PEZ46:PEZ47"/>
    <mergeCell ref="PFA46:PFA47"/>
    <mergeCell ref="PFB46:PFB47"/>
    <mergeCell ref="PER46:PER47"/>
    <mergeCell ref="PES46:PES47"/>
    <mergeCell ref="PET46:PET47"/>
    <mergeCell ref="PEU46:PEU47"/>
    <mergeCell ref="PEV46:PEV47"/>
    <mergeCell ref="PEL46:PEL47"/>
    <mergeCell ref="PEM46:PEM47"/>
    <mergeCell ref="PEN46:PEN47"/>
    <mergeCell ref="PEO46:PEP47"/>
    <mergeCell ref="PEQ46:PEQ47"/>
    <mergeCell ref="PEF46:PEF47"/>
    <mergeCell ref="PEG46:PEH47"/>
    <mergeCell ref="PEI46:PEI47"/>
    <mergeCell ref="PEJ46:PEJ47"/>
    <mergeCell ref="PEK46:PEK47"/>
    <mergeCell ref="PEA46:PEA47"/>
    <mergeCell ref="PEB46:PEB47"/>
    <mergeCell ref="PEC46:PEC47"/>
    <mergeCell ref="PED46:PED47"/>
    <mergeCell ref="PEE46:PEE47"/>
    <mergeCell ref="PDU46:PDU47"/>
    <mergeCell ref="PDV46:PDV47"/>
    <mergeCell ref="PDW46:PDW47"/>
    <mergeCell ref="PDX46:PDX47"/>
    <mergeCell ref="PDY46:PDZ47"/>
    <mergeCell ref="PDO46:PDO47"/>
    <mergeCell ref="PDP46:PDP47"/>
    <mergeCell ref="PDQ46:PDR47"/>
    <mergeCell ref="PDS46:PDS47"/>
    <mergeCell ref="PDT46:PDT47"/>
    <mergeCell ref="PDI46:PDJ47"/>
    <mergeCell ref="PDK46:PDK47"/>
    <mergeCell ref="PDL46:PDL47"/>
    <mergeCell ref="PDM46:PDM47"/>
    <mergeCell ref="PDN46:PDN47"/>
    <mergeCell ref="PDD46:PDD47"/>
    <mergeCell ref="PDE46:PDE47"/>
    <mergeCell ref="PDF46:PDF47"/>
    <mergeCell ref="PDG46:PDG47"/>
    <mergeCell ref="PDH46:PDH47"/>
    <mergeCell ref="PCX46:PCX47"/>
    <mergeCell ref="PCY46:PCY47"/>
    <mergeCell ref="PCZ46:PCZ47"/>
    <mergeCell ref="PDA46:PDB47"/>
    <mergeCell ref="PDC46:PDC47"/>
    <mergeCell ref="PCR46:PCR47"/>
    <mergeCell ref="PCS46:PCT47"/>
    <mergeCell ref="PCU46:PCU47"/>
    <mergeCell ref="PCV46:PCV47"/>
    <mergeCell ref="PCW46:PCW47"/>
    <mergeCell ref="PCM46:PCM47"/>
    <mergeCell ref="PCN46:PCN47"/>
    <mergeCell ref="PCO46:PCO47"/>
    <mergeCell ref="PCP46:PCP47"/>
    <mergeCell ref="PCQ46:PCQ47"/>
    <mergeCell ref="PCG46:PCG47"/>
    <mergeCell ref="PCH46:PCH47"/>
    <mergeCell ref="PCI46:PCI47"/>
    <mergeCell ref="PCJ46:PCJ47"/>
    <mergeCell ref="PCK46:PCL47"/>
    <mergeCell ref="PCA46:PCA47"/>
    <mergeCell ref="PCB46:PCB47"/>
    <mergeCell ref="PCC46:PCD47"/>
    <mergeCell ref="PCE46:PCE47"/>
    <mergeCell ref="PCF46:PCF47"/>
    <mergeCell ref="PBU46:PBV47"/>
    <mergeCell ref="PBW46:PBW47"/>
    <mergeCell ref="PBX46:PBX47"/>
    <mergeCell ref="PBY46:PBY47"/>
    <mergeCell ref="PBZ46:PBZ47"/>
    <mergeCell ref="PBP46:PBP47"/>
    <mergeCell ref="PBQ46:PBQ47"/>
    <mergeCell ref="PBR46:PBR47"/>
    <mergeCell ref="PBS46:PBS47"/>
    <mergeCell ref="PBT46:PBT47"/>
    <mergeCell ref="PBJ46:PBJ47"/>
    <mergeCell ref="PBK46:PBK47"/>
    <mergeCell ref="PBL46:PBL47"/>
    <mergeCell ref="PBM46:PBN47"/>
    <mergeCell ref="PBO46:PBO47"/>
    <mergeCell ref="PBD46:PBD47"/>
    <mergeCell ref="PBE46:PBF47"/>
    <mergeCell ref="PBG46:PBG47"/>
    <mergeCell ref="PBH46:PBH47"/>
    <mergeCell ref="PBI46:PBI47"/>
    <mergeCell ref="PAY46:PAY47"/>
    <mergeCell ref="PAZ46:PAZ47"/>
    <mergeCell ref="PBA46:PBA47"/>
    <mergeCell ref="PBB46:PBB47"/>
    <mergeCell ref="PBC46:PBC47"/>
    <mergeCell ref="PAS46:PAS47"/>
    <mergeCell ref="PAT46:PAT47"/>
    <mergeCell ref="PAU46:PAU47"/>
    <mergeCell ref="PAV46:PAV47"/>
    <mergeCell ref="PAW46:PAX47"/>
    <mergeCell ref="PAM46:PAM47"/>
    <mergeCell ref="PAN46:PAN47"/>
    <mergeCell ref="PAO46:PAP47"/>
    <mergeCell ref="PAQ46:PAQ47"/>
    <mergeCell ref="PAR46:PAR47"/>
    <mergeCell ref="PAG46:PAH47"/>
    <mergeCell ref="PAI46:PAI47"/>
    <mergeCell ref="PAJ46:PAJ47"/>
    <mergeCell ref="PAK46:PAK47"/>
    <mergeCell ref="PAL46:PAL47"/>
    <mergeCell ref="PAB46:PAB47"/>
    <mergeCell ref="PAC46:PAC47"/>
    <mergeCell ref="PAD46:PAD47"/>
    <mergeCell ref="PAE46:PAE47"/>
    <mergeCell ref="PAF46:PAF47"/>
    <mergeCell ref="OZV46:OZV47"/>
    <mergeCell ref="OZW46:OZW47"/>
    <mergeCell ref="OZX46:OZX47"/>
    <mergeCell ref="OZY46:OZZ47"/>
    <mergeCell ref="PAA46:PAA47"/>
    <mergeCell ref="OZP46:OZP47"/>
    <mergeCell ref="OZQ46:OZR47"/>
    <mergeCell ref="OZS46:OZS47"/>
    <mergeCell ref="OZT46:OZT47"/>
    <mergeCell ref="OZU46:OZU47"/>
    <mergeCell ref="OZK46:OZK47"/>
    <mergeCell ref="OZL46:OZL47"/>
    <mergeCell ref="OZM46:OZM47"/>
    <mergeCell ref="OZN46:OZN47"/>
    <mergeCell ref="OZO46:OZO47"/>
    <mergeCell ref="OZE46:OZE47"/>
    <mergeCell ref="OZF46:OZF47"/>
    <mergeCell ref="OZG46:OZG47"/>
    <mergeCell ref="OZH46:OZH47"/>
    <mergeCell ref="OZI46:OZJ47"/>
    <mergeCell ref="OYY46:OYY47"/>
    <mergeCell ref="OYZ46:OYZ47"/>
    <mergeCell ref="OZA46:OZB47"/>
    <mergeCell ref="OZC46:OZC47"/>
    <mergeCell ref="OZD46:OZD47"/>
    <mergeCell ref="OYS46:OYT47"/>
    <mergeCell ref="OYU46:OYU47"/>
    <mergeCell ref="OYV46:OYV47"/>
    <mergeCell ref="OYW46:OYW47"/>
    <mergeCell ref="OYX46:OYX47"/>
    <mergeCell ref="OYN46:OYN47"/>
    <mergeCell ref="OYO46:OYO47"/>
    <mergeCell ref="OYP46:OYP47"/>
    <mergeCell ref="OYQ46:OYQ47"/>
    <mergeCell ref="OYR46:OYR47"/>
    <mergeCell ref="OYH46:OYH47"/>
    <mergeCell ref="OYI46:OYI47"/>
    <mergeCell ref="OYJ46:OYJ47"/>
    <mergeCell ref="OYK46:OYL47"/>
    <mergeCell ref="OYM46:OYM47"/>
    <mergeCell ref="OYB46:OYB47"/>
    <mergeCell ref="OYC46:OYD47"/>
    <mergeCell ref="OYE46:OYE47"/>
    <mergeCell ref="OYF46:OYF47"/>
    <mergeCell ref="OYG46:OYG47"/>
    <mergeCell ref="OXW46:OXW47"/>
    <mergeCell ref="OXX46:OXX47"/>
    <mergeCell ref="OXY46:OXY47"/>
    <mergeCell ref="OXZ46:OXZ47"/>
    <mergeCell ref="OYA46:OYA47"/>
    <mergeCell ref="OXQ46:OXQ47"/>
    <mergeCell ref="OXR46:OXR47"/>
    <mergeCell ref="OXS46:OXS47"/>
    <mergeCell ref="OXT46:OXT47"/>
    <mergeCell ref="OXU46:OXV47"/>
    <mergeCell ref="OXK46:OXK47"/>
    <mergeCell ref="OXL46:OXL47"/>
    <mergeCell ref="OXM46:OXN47"/>
    <mergeCell ref="OXO46:OXO47"/>
    <mergeCell ref="OXP46:OXP47"/>
    <mergeCell ref="OXE46:OXF47"/>
    <mergeCell ref="OXG46:OXG47"/>
    <mergeCell ref="OXH46:OXH47"/>
    <mergeCell ref="OXI46:OXI47"/>
    <mergeCell ref="OXJ46:OXJ47"/>
    <mergeCell ref="OWZ46:OWZ47"/>
    <mergeCell ref="OXA46:OXA47"/>
    <mergeCell ref="OXB46:OXB47"/>
    <mergeCell ref="OXC46:OXC47"/>
    <mergeCell ref="OXD46:OXD47"/>
    <mergeCell ref="OWT46:OWT47"/>
    <mergeCell ref="OWU46:OWU47"/>
    <mergeCell ref="OWV46:OWV47"/>
    <mergeCell ref="OWW46:OWX47"/>
    <mergeCell ref="OWY46:OWY47"/>
    <mergeCell ref="OWN46:OWN47"/>
    <mergeCell ref="OWO46:OWP47"/>
    <mergeCell ref="OWQ46:OWQ47"/>
    <mergeCell ref="OWR46:OWR47"/>
    <mergeCell ref="OWS46:OWS47"/>
    <mergeCell ref="OWI46:OWI47"/>
    <mergeCell ref="OWJ46:OWJ47"/>
    <mergeCell ref="OWK46:OWK47"/>
    <mergeCell ref="OWL46:OWL47"/>
    <mergeCell ref="OWM46:OWM47"/>
    <mergeCell ref="OWC46:OWC47"/>
    <mergeCell ref="OWD46:OWD47"/>
    <mergeCell ref="OWE46:OWE47"/>
    <mergeCell ref="OWF46:OWF47"/>
    <mergeCell ref="OWG46:OWH47"/>
    <mergeCell ref="OVW46:OVW47"/>
    <mergeCell ref="OVX46:OVX47"/>
    <mergeCell ref="OVY46:OVZ47"/>
    <mergeCell ref="OWA46:OWA47"/>
    <mergeCell ref="OWB46:OWB47"/>
    <mergeCell ref="OVQ46:OVR47"/>
    <mergeCell ref="OVS46:OVS47"/>
    <mergeCell ref="OVT46:OVT47"/>
    <mergeCell ref="OVU46:OVU47"/>
    <mergeCell ref="OVV46:OVV47"/>
    <mergeCell ref="OVL46:OVL47"/>
    <mergeCell ref="OVM46:OVM47"/>
    <mergeCell ref="OVN46:OVN47"/>
    <mergeCell ref="OVO46:OVO47"/>
    <mergeCell ref="OVP46:OVP47"/>
    <mergeCell ref="OVF46:OVF47"/>
    <mergeCell ref="OVG46:OVG47"/>
    <mergeCell ref="OVH46:OVH47"/>
    <mergeCell ref="OVI46:OVJ47"/>
    <mergeCell ref="OVK46:OVK47"/>
    <mergeCell ref="OUZ46:OUZ47"/>
    <mergeCell ref="OVA46:OVB47"/>
    <mergeCell ref="OVC46:OVC47"/>
    <mergeCell ref="OVD46:OVD47"/>
    <mergeCell ref="OVE46:OVE47"/>
    <mergeCell ref="OUU46:OUU47"/>
    <mergeCell ref="OUV46:OUV47"/>
    <mergeCell ref="OUW46:OUW47"/>
    <mergeCell ref="OUX46:OUX47"/>
    <mergeCell ref="OUY46:OUY47"/>
    <mergeCell ref="OUO46:OUO47"/>
    <mergeCell ref="OUP46:OUP47"/>
    <mergeCell ref="OUQ46:OUQ47"/>
    <mergeCell ref="OUR46:OUR47"/>
    <mergeCell ref="OUS46:OUT47"/>
    <mergeCell ref="OUI46:OUI47"/>
    <mergeCell ref="OUJ46:OUJ47"/>
    <mergeCell ref="OUK46:OUL47"/>
    <mergeCell ref="OUM46:OUM47"/>
    <mergeCell ref="OUN46:OUN47"/>
    <mergeCell ref="OUC46:OUD47"/>
    <mergeCell ref="OUE46:OUE47"/>
    <mergeCell ref="OUF46:OUF47"/>
    <mergeCell ref="OUG46:OUG47"/>
    <mergeCell ref="OUH46:OUH47"/>
    <mergeCell ref="OTX46:OTX47"/>
    <mergeCell ref="OTY46:OTY47"/>
    <mergeCell ref="OTZ46:OTZ47"/>
    <mergeCell ref="OUA46:OUA47"/>
    <mergeCell ref="OUB46:OUB47"/>
    <mergeCell ref="OTR46:OTR47"/>
    <mergeCell ref="OTS46:OTS47"/>
    <mergeCell ref="OTT46:OTT47"/>
    <mergeCell ref="OTU46:OTV47"/>
    <mergeCell ref="OTW46:OTW47"/>
    <mergeCell ref="OTL46:OTL47"/>
    <mergeCell ref="OTM46:OTN47"/>
    <mergeCell ref="OTO46:OTO47"/>
    <mergeCell ref="OTP46:OTP47"/>
    <mergeCell ref="OTQ46:OTQ47"/>
    <mergeCell ref="OTG46:OTG47"/>
    <mergeCell ref="OTH46:OTH47"/>
    <mergeCell ref="OTI46:OTI47"/>
    <mergeCell ref="OTJ46:OTJ47"/>
    <mergeCell ref="OTK46:OTK47"/>
    <mergeCell ref="OTA46:OTA47"/>
    <mergeCell ref="OTB46:OTB47"/>
    <mergeCell ref="OTC46:OTC47"/>
    <mergeCell ref="OTD46:OTD47"/>
    <mergeCell ref="OTE46:OTF47"/>
    <mergeCell ref="OSU46:OSU47"/>
    <mergeCell ref="OSV46:OSV47"/>
    <mergeCell ref="OSW46:OSX47"/>
    <mergeCell ref="OSY46:OSY47"/>
    <mergeCell ref="OSZ46:OSZ47"/>
    <mergeCell ref="OSO46:OSP47"/>
    <mergeCell ref="OSQ46:OSQ47"/>
    <mergeCell ref="OSR46:OSR47"/>
    <mergeCell ref="OSS46:OSS47"/>
    <mergeCell ref="OST46:OST47"/>
    <mergeCell ref="OSJ46:OSJ47"/>
    <mergeCell ref="OSK46:OSK47"/>
    <mergeCell ref="OSL46:OSL47"/>
    <mergeCell ref="OSM46:OSM47"/>
    <mergeCell ref="OSN46:OSN47"/>
    <mergeCell ref="OSD46:OSD47"/>
    <mergeCell ref="OSE46:OSE47"/>
    <mergeCell ref="OSF46:OSF47"/>
    <mergeCell ref="OSG46:OSH47"/>
    <mergeCell ref="OSI46:OSI47"/>
    <mergeCell ref="ORX46:ORX47"/>
    <mergeCell ref="ORY46:ORZ47"/>
    <mergeCell ref="OSA46:OSA47"/>
    <mergeCell ref="OSB46:OSB47"/>
    <mergeCell ref="OSC46:OSC47"/>
    <mergeCell ref="ORS46:ORS47"/>
    <mergeCell ref="ORT46:ORT47"/>
    <mergeCell ref="ORU46:ORU47"/>
    <mergeCell ref="ORV46:ORV47"/>
    <mergeCell ref="ORW46:ORW47"/>
    <mergeCell ref="ORM46:ORM47"/>
    <mergeCell ref="ORN46:ORN47"/>
    <mergeCell ref="ORO46:ORO47"/>
    <mergeCell ref="ORP46:ORP47"/>
    <mergeCell ref="ORQ46:ORR47"/>
    <mergeCell ref="ORG46:ORG47"/>
    <mergeCell ref="ORH46:ORH47"/>
    <mergeCell ref="ORI46:ORJ47"/>
    <mergeCell ref="ORK46:ORK47"/>
    <mergeCell ref="ORL46:ORL47"/>
    <mergeCell ref="ORA46:ORB47"/>
    <mergeCell ref="ORC46:ORC47"/>
    <mergeCell ref="ORD46:ORD47"/>
    <mergeCell ref="ORE46:ORE47"/>
    <mergeCell ref="ORF46:ORF47"/>
    <mergeCell ref="OQV46:OQV47"/>
    <mergeCell ref="OQW46:OQW47"/>
    <mergeCell ref="OQX46:OQX47"/>
    <mergeCell ref="OQY46:OQY47"/>
    <mergeCell ref="OQZ46:OQZ47"/>
    <mergeCell ref="OQP46:OQP47"/>
    <mergeCell ref="OQQ46:OQQ47"/>
    <mergeCell ref="OQR46:OQR47"/>
    <mergeCell ref="OQS46:OQT47"/>
    <mergeCell ref="OQU46:OQU47"/>
    <mergeCell ref="OQJ46:OQJ47"/>
    <mergeCell ref="OQK46:OQL47"/>
    <mergeCell ref="OQM46:OQM47"/>
    <mergeCell ref="OQN46:OQN47"/>
    <mergeCell ref="OQO46:OQO47"/>
    <mergeCell ref="OQE46:OQE47"/>
    <mergeCell ref="OQF46:OQF47"/>
    <mergeCell ref="OQG46:OQG47"/>
    <mergeCell ref="OQH46:OQH47"/>
    <mergeCell ref="OQI46:OQI47"/>
    <mergeCell ref="OPY46:OPY47"/>
    <mergeCell ref="OPZ46:OPZ47"/>
    <mergeCell ref="OQA46:OQA47"/>
    <mergeCell ref="OQB46:OQB47"/>
    <mergeCell ref="OQC46:OQD47"/>
    <mergeCell ref="OPS46:OPS47"/>
    <mergeCell ref="OPT46:OPT47"/>
    <mergeCell ref="OPU46:OPV47"/>
    <mergeCell ref="OPW46:OPW47"/>
    <mergeCell ref="OPX46:OPX47"/>
    <mergeCell ref="OPM46:OPN47"/>
    <mergeCell ref="OPO46:OPO47"/>
    <mergeCell ref="OPP46:OPP47"/>
    <mergeCell ref="OPQ46:OPQ47"/>
    <mergeCell ref="OPR46:OPR47"/>
    <mergeCell ref="OPH46:OPH47"/>
    <mergeCell ref="OPI46:OPI47"/>
    <mergeCell ref="OPJ46:OPJ47"/>
    <mergeCell ref="OPK46:OPK47"/>
    <mergeCell ref="OPL46:OPL47"/>
    <mergeCell ref="OPB46:OPB47"/>
    <mergeCell ref="OPC46:OPC47"/>
    <mergeCell ref="OPD46:OPD47"/>
    <mergeCell ref="OPE46:OPF47"/>
    <mergeCell ref="OPG46:OPG47"/>
    <mergeCell ref="OOV46:OOV47"/>
    <mergeCell ref="OOW46:OOX47"/>
    <mergeCell ref="OOY46:OOY47"/>
    <mergeCell ref="OOZ46:OOZ47"/>
    <mergeCell ref="OPA46:OPA47"/>
    <mergeCell ref="OOQ46:OOQ47"/>
    <mergeCell ref="OOR46:OOR47"/>
    <mergeCell ref="OOS46:OOS47"/>
    <mergeCell ref="OOT46:OOT47"/>
    <mergeCell ref="OOU46:OOU47"/>
    <mergeCell ref="OOK46:OOK47"/>
    <mergeCell ref="OOL46:OOL47"/>
    <mergeCell ref="OOM46:OOM47"/>
    <mergeCell ref="OON46:OON47"/>
    <mergeCell ref="OOO46:OOP47"/>
    <mergeCell ref="OOE46:OOE47"/>
    <mergeCell ref="OOF46:OOF47"/>
    <mergeCell ref="OOG46:OOH47"/>
    <mergeCell ref="OOI46:OOI47"/>
    <mergeCell ref="OOJ46:OOJ47"/>
    <mergeCell ref="ONY46:ONZ47"/>
    <mergeCell ref="OOA46:OOA47"/>
    <mergeCell ref="OOB46:OOB47"/>
    <mergeCell ref="OOC46:OOC47"/>
    <mergeCell ref="OOD46:OOD47"/>
    <mergeCell ref="ONT46:ONT47"/>
    <mergeCell ref="ONU46:ONU47"/>
    <mergeCell ref="ONV46:ONV47"/>
    <mergeCell ref="ONW46:ONW47"/>
    <mergeCell ref="ONX46:ONX47"/>
    <mergeCell ref="ONN46:ONN47"/>
    <mergeCell ref="ONO46:ONO47"/>
    <mergeCell ref="ONP46:ONP47"/>
    <mergeCell ref="ONQ46:ONR47"/>
    <mergeCell ref="ONS46:ONS47"/>
    <mergeCell ref="ONH46:ONH47"/>
    <mergeCell ref="ONI46:ONJ47"/>
    <mergeCell ref="ONK46:ONK47"/>
    <mergeCell ref="ONL46:ONL47"/>
    <mergeCell ref="ONM46:ONM47"/>
    <mergeCell ref="ONC46:ONC47"/>
    <mergeCell ref="OND46:OND47"/>
    <mergeCell ref="ONE46:ONE47"/>
    <mergeCell ref="ONF46:ONF47"/>
    <mergeCell ref="ONG46:ONG47"/>
    <mergeCell ref="OMW46:OMW47"/>
    <mergeCell ref="OMX46:OMX47"/>
    <mergeCell ref="OMY46:OMY47"/>
    <mergeCell ref="OMZ46:OMZ47"/>
    <mergeCell ref="ONA46:ONB47"/>
    <mergeCell ref="OMQ46:OMQ47"/>
    <mergeCell ref="OMR46:OMR47"/>
    <mergeCell ref="OMS46:OMT47"/>
    <mergeCell ref="OMU46:OMU47"/>
    <mergeCell ref="OMV46:OMV47"/>
    <mergeCell ref="OMK46:OML47"/>
    <mergeCell ref="OMM46:OMM47"/>
    <mergeCell ref="OMN46:OMN47"/>
    <mergeCell ref="OMO46:OMO47"/>
    <mergeCell ref="OMP46:OMP47"/>
    <mergeCell ref="OMF46:OMF47"/>
    <mergeCell ref="OMG46:OMG47"/>
    <mergeCell ref="OMH46:OMH47"/>
    <mergeCell ref="OMI46:OMI47"/>
    <mergeCell ref="OMJ46:OMJ47"/>
    <mergeCell ref="OLZ46:OLZ47"/>
    <mergeCell ref="OMA46:OMA47"/>
    <mergeCell ref="OMB46:OMB47"/>
    <mergeCell ref="OMC46:OMD47"/>
    <mergeCell ref="OME46:OME47"/>
    <mergeCell ref="OLT46:OLT47"/>
    <mergeCell ref="OLU46:OLV47"/>
    <mergeCell ref="OLW46:OLW47"/>
    <mergeCell ref="OLX46:OLX47"/>
    <mergeCell ref="OLY46:OLY47"/>
    <mergeCell ref="OLO46:OLO47"/>
    <mergeCell ref="OLP46:OLP47"/>
    <mergeCell ref="OLQ46:OLQ47"/>
    <mergeCell ref="OLR46:OLR47"/>
    <mergeCell ref="OLS46:OLS47"/>
    <mergeCell ref="OLI46:OLI47"/>
    <mergeCell ref="OLJ46:OLJ47"/>
    <mergeCell ref="OLK46:OLK47"/>
    <mergeCell ref="OLL46:OLL47"/>
    <mergeCell ref="OLM46:OLN47"/>
    <mergeCell ref="OLC46:OLC47"/>
    <mergeCell ref="OLD46:OLD47"/>
    <mergeCell ref="OLE46:OLF47"/>
    <mergeCell ref="OLG46:OLG47"/>
    <mergeCell ref="OLH46:OLH47"/>
    <mergeCell ref="OKW46:OKX47"/>
    <mergeCell ref="OKY46:OKY47"/>
    <mergeCell ref="OKZ46:OKZ47"/>
    <mergeCell ref="OLA46:OLA47"/>
    <mergeCell ref="OLB46:OLB47"/>
    <mergeCell ref="OKR46:OKR47"/>
    <mergeCell ref="OKS46:OKS47"/>
    <mergeCell ref="OKT46:OKT47"/>
    <mergeCell ref="OKU46:OKU47"/>
    <mergeCell ref="OKV46:OKV47"/>
    <mergeCell ref="OKL46:OKL47"/>
    <mergeCell ref="OKM46:OKM47"/>
    <mergeCell ref="OKN46:OKN47"/>
    <mergeCell ref="OKO46:OKP47"/>
    <mergeCell ref="OKQ46:OKQ47"/>
    <mergeCell ref="OKF46:OKF47"/>
    <mergeCell ref="OKG46:OKH47"/>
    <mergeCell ref="OKI46:OKI47"/>
    <mergeCell ref="OKJ46:OKJ47"/>
    <mergeCell ref="OKK46:OKK47"/>
    <mergeCell ref="OKA46:OKA47"/>
    <mergeCell ref="OKB46:OKB47"/>
    <mergeCell ref="OKC46:OKC47"/>
    <mergeCell ref="OKD46:OKD47"/>
    <mergeCell ref="OKE46:OKE47"/>
    <mergeCell ref="OJU46:OJU47"/>
    <mergeCell ref="OJV46:OJV47"/>
    <mergeCell ref="OJW46:OJW47"/>
    <mergeCell ref="OJX46:OJX47"/>
    <mergeCell ref="OJY46:OJZ47"/>
    <mergeCell ref="OJO46:OJO47"/>
    <mergeCell ref="OJP46:OJP47"/>
    <mergeCell ref="OJQ46:OJR47"/>
    <mergeCell ref="OJS46:OJS47"/>
    <mergeCell ref="OJT46:OJT47"/>
    <mergeCell ref="OJI46:OJJ47"/>
    <mergeCell ref="OJK46:OJK47"/>
    <mergeCell ref="OJL46:OJL47"/>
    <mergeCell ref="OJM46:OJM47"/>
    <mergeCell ref="OJN46:OJN47"/>
    <mergeCell ref="OJD46:OJD47"/>
    <mergeCell ref="OJE46:OJE47"/>
    <mergeCell ref="OJF46:OJF47"/>
    <mergeCell ref="OJG46:OJG47"/>
    <mergeCell ref="OJH46:OJH47"/>
    <mergeCell ref="OIX46:OIX47"/>
    <mergeCell ref="OIY46:OIY47"/>
    <mergeCell ref="OIZ46:OIZ47"/>
    <mergeCell ref="OJA46:OJB47"/>
    <mergeCell ref="OJC46:OJC47"/>
    <mergeCell ref="OIR46:OIR47"/>
    <mergeCell ref="OIS46:OIT47"/>
    <mergeCell ref="OIU46:OIU47"/>
    <mergeCell ref="OIV46:OIV47"/>
    <mergeCell ref="OIW46:OIW47"/>
    <mergeCell ref="OIM46:OIM47"/>
    <mergeCell ref="OIN46:OIN47"/>
    <mergeCell ref="OIO46:OIO47"/>
    <mergeCell ref="OIP46:OIP47"/>
    <mergeCell ref="OIQ46:OIQ47"/>
    <mergeCell ref="OIG46:OIG47"/>
    <mergeCell ref="OIH46:OIH47"/>
    <mergeCell ref="OII46:OII47"/>
    <mergeCell ref="OIJ46:OIJ47"/>
    <mergeCell ref="OIK46:OIL47"/>
    <mergeCell ref="OIA46:OIA47"/>
    <mergeCell ref="OIB46:OIB47"/>
    <mergeCell ref="OIC46:OID47"/>
    <mergeCell ref="OIE46:OIE47"/>
    <mergeCell ref="OIF46:OIF47"/>
    <mergeCell ref="OHU46:OHV47"/>
    <mergeCell ref="OHW46:OHW47"/>
    <mergeCell ref="OHX46:OHX47"/>
    <mergeCell ref="OHY46:OHY47"/>
    <mergeCell ref="OHZ46:OHZ47"/>
    <mergeCell ref="OHP46:OHP47"/>
    <mergeCell ref="OHQ46:OHQ47"/>
    <mergeCell ref="OHR46:OHR47"/>
    <mergeCell ref="OHS46:OHS47"/>
    <mergeCell ref="OHT46:OHT47"/>
    <mergeCell ref="OHJ46:OHJ47"/>
    <mergeCell ref="OHK46:OHK47"/>
    <mergeCell ref="OHL46:OHL47"/>
    <mergeCell ref="OHM46:OHN47"/>
    <mergeCell ref="OHO46:OHO47"/>
    <mergeCell ref="OHD46:OHD47"/>
    <mergeCell ref="OHE46:OHF47"/>
    <mergeCell ref="OHG46:OHG47"/>
    <mergeCell ref="OHH46:OHH47"/>
    <mergeCell ref="OHI46:OHI47"/>
    <mergeCell ref="OGY46:OGY47"/>
    <mergeCell ref="OGZ46:OGZ47"/>
    <mergeCell ref="OHA46:OHA47"/>
    <mergeCell ref="OHB46:OHB47"/>
    <mergeCell ref="OHC46:OHC47"/>
    <mergeCell ref="OGS46:OGS47"/>
    <mergeCell ref="OGT46:OGT47"/>
    <mergeCell ref="OGU46:OGU47"/>
    <mergeCell ref="OGV46:OGV47"/>
    <mergeCell ref="OGW46:OGX47"/>
    <mergeCell ref="OGM46:OGM47"/>
    <mergeCell ref="OGN46:OGN47"/>
    <mergeCell ref="OGO46:OGP47"/>
    <mergeCell ref="OGQ46:OGQ47"/>
    <mergeCell ref="OGR46:OGR47"/>
    <mergeCell ref="OGG46:OGH47"/>
    <mergeCell ref="OGI46:OGI47"/>
    <mergeCell ref="OGJ46:OGJ47"/>
    <mergeCell ref="OGK46:OGK47"/>
    <mergeCell ref="OGL46:OGL47"/>
    <mergeCell ref="OGB46:OGB47"/>
    <mergeCell ref="OGC46:OGC47"/>
    <mergeCell ref="OGD46:OGD47"/>
    <mergeCell ref="OGE46:OGE47"/>
    <mergeCell ref="OGF46:OGF47"/>
    <mergeCell ref="OFV46:OFV47"/>
    <mergeCell ref="OFW46:OFW47"/>
    <mergeCell ref="OFX46:OFX47"/>
    <mergeCell ref="OFY46:OFZ47"/>
    <mergeCell ref="OGA46:OGA47"/>
    <mergeCell ref="OFP46:OFP47"/>
    <mergeCell ref="OFQ46:OFR47"/>
    <mergeCell ref="OFS46:OFS47"/>
    <mergeCell ref="OFT46:OFT47"/>
    <mergeCell ref="OFU46:OFU47"/>
    <mergeCell ref="OFK46:OFK47"/>
    <mergeCell ref="OFL46:OFL47"/>
    <mergeCell ref="OFM46:OFM47"/>
    <mergeCell ref="OFN46:OFN47"/>
    <mergeCell ref="OFO46:OFO47"/>
    <mergeCell ref="OFE46:OFE47"/>
    <mergeCell ref="OFF46:OFF47"/>
    <mergeCell ref="OFG46:OFG47"/>
    <mergeCell ref="OFH46:OFH47"/>
    <mergeCell ref="OFI46:OFJ47"/>
    <mergeCell ref="OEY46:OEY47"/>
    <mergeCell ref="OEZ46:OEZ47"/>
    <mergeCell ref="OFA46:OFB47"/>
    <mergeCell ref="OFC46:OFC47"/>
    <mergeCell ref="OFD46:OFD47"/>
    <mergeCell ref="OES46:OET47"/>
    <mergeCell ref="OEU46:OEU47"/>
    <mergeCell ref="OEV46:OEV47"/>
    <mergeCell ref="OEW46:OEW47"/>
    <mergeCell ref="OEX46:OEX47"/>
    <mergeCell ref="OEN46:OEN47"/>
    <mergeCell ref="OEO46:OEO47"/>
    <mergeCell ref="OEP46:OEP47"/>
    <mergeCell ref="OEQ46:OEQ47"/>
    <mergeCell ref="OER46:OER47"/>
    <mergeCell ref="OEH46:OEH47"/>
    <mergeCell ref="OEI46:OEI47"/>
    <mergeCell ref="OEJ46:OEJ47"/>
    <mergeCell ref="OEK46:OEL47"/>
    <mergeCell ref="OEM46:OEM47"/>
    <mergeCell ref="OEB46:OEB47"/>
    <mergeCell ref="OEC46:OED47"/>
    <mergeCell ref="OEE46:OEE47"/>
    <mergeCell ref="OEF46:OEF47"/>
    <mergeCell ref="OEG46:OEG47"/>
    <mergeCell ref="ODW46:ODW47"/>
    <mergeCell ref="ODX46:ODX47"/>
    <mergeCell ref="ODY46:ODY47"/>
    <mergeCell ref="ODZ46:ODZ47"/>
    <mergeCell ref="OEA46:OEA47"/>
    <mergeCell ref="ODQ46:ODQ47"/>
    <mergeCell ref="ODR46:ODR47"/>
    <mergeCell ref="ODS46:ODS47"/>
    <mergeCell ref="ODT46:ODT47"/>
    <mergeCell ref="ODU46:ODV47"/>
    <mergeCell ref="ODK46:ODK47"/>
    <mergeCell ref="ODL46:ODL47"/>
    <mergeCell ref="ODM46:ODN47"/>
    <mergeCell ref="ODO46:ODO47"/>
    <mergeCell ref="ODP46:ODP47"/>
    <mergeCell ref="ODE46:ODF47"/>
    <mergeCell ref="ODG46:ODG47"/>
    <mergeCell ref="ODH46:ODH47"/>
    <mergeCell ref="ODI46:ODI47"/>
    <mergeCell ref="ODJ46:ODJ47"/>
    <mergeCell ref="OCZ46:OCZ47"/>
    <mergeCell ref="ODA46:ODA47"/>
    <mergeCell ref="ODB46:ODB47"/>
    <mergeCell ref="ODC46:ODC47"/>
    <mergeCell ref="ODD46:ODD47"/>
    <mergeCell ref="OCT46:OCT47"/>
    <mergeCell ref="OCU46:OCU47"/>
    <mergeCell ref="OCV46:OCV47"/>
    <mergeCell ref="OCW46:OCX47"/>
    <mergeCell ref="OCY46:OCY47"/>
    <mergeCell ref="OCN46:OCN47"/>
    <mergeCell ref="OCO46:OCP47"/>
    <mergeCell ref="OCQ46:OCQ47"/>
    <mergeCell ref="OCR46:OCR47"/>
    <mergeCell ref="OCS46:OCS47"/>
    <mergeCell ref="OCI46:OCI47"/>
    <mergeCell ref="OCJ46:OCJ47"/>
    <mergeCell ref="OCK46:OCK47"/>
    <mergeCell ref="OCL46:OCL47"/>
    <mergeCell ref="OCM46:OCM47"/>
    <mergeCell ref="OCC46:OCC47"/>
    <mergeCell ref="OCD46:OCD47"/>
    <mergeCell ref="OCE46:OCE47"/>
    <mergeCell ref="OCF46:OCF47"/>
    <mergeCell ref="OCG46:OCH47"/>
    <mergeCell ref="OBW46:OBW47"/>
    <mergeCell ref="OBX46:OBX47"/>
    <mergeCell ref="OBY46:OBZ47"/>
    <mergeCell ref="OCA46:OCA47"/>
    <mergeCell ref="OCB46:OCB47"/>
    <mergeCell ref="OBQ46:OBR47"/>
    <mergeCell ref="OBS46:OBS47"/>
    <mergeCell ref="OBT46:OBT47"/>
    <mergeCell ref="OBU46:OBU47"/>
    <mergeCell ref="OBV46:OBV47"/>
    <mergeCell ref="OBL46:OBL47"/>
    <mergeCell ref="OBM46:OBM47"/>
    <mergeCell ref="OBN46:OBN47"/>
    <mergeCell ref="OBO46:OBO47"/>
    <mergeCell ref="OBP46:OBP47"/>
    <mergeCell ref="OBF46:OBF47"/>
    <mergeCell ref="OBG46:OBG47"/>
    <mergeCell ref="OBH46:OBH47"/>
    <mergeCell ref="OBI46:OBJ47"/>
    <mergeCell ref="OBK46:OBK47"/>
    <mergeCell ref="OAZ46:OAZ47"/>
    <mergeCell ref="OBA46:OBB47"/>
    <mergeCell ref="OBC46:OBC47"/>
    <mergeCell ref="OBD46:OBD47"/>
    <mergeCell ref="OBE46:OBE47"/>
    <mergeCell ref="OAU46:OAU47"/>
    <mergeCell ref="OAV46:OAV47"/>
    <mergeCell ref="OAW46:OAW47"/>
    <mergeCell ref="OAX46:OAX47"/>
    <mergeCell ref="OAY46:OAY47"/>
    <mergeCell ref="OAO46:OAO47"/>
    <mergeCell ref="OAP46:OAP47"/>
    <mergeCell ref="OAQ46:OAQ47"/>
    <mergeCell ref="OAR46:OAR47"/>
    <mergeCell ref="OAS46:OAT47"/>
    <mergeCell ref="OAI46:OAI47"/>
    <mergeCell ref="OAJ46:OAJ47"/>
    <mergeCell ref="OAK46:OAL47"/>
    <mergeCell ref="OAM46:OAM47"/>
    <mergeCell ref="OAN46:OAN47"/>
    <mergeCell ref="OAC46:OAD47"/>
    <mergeCell ref="OAE46:OAE47"/>
    <mergeCell ref="OAF46:OAF47"/>
    <mergeCell ref="OAG46:OAG47"/>
    <mergeCell ref="OAH46:OAH47"/>
    <mergeCell ref="NZX46:NZX47"/>
    <mergeCell ref="NZY46:NZY47"/>
    <mergeCell ref="NZZ46:NZZ47"/>
    <mergeCell ref="OAA46:OAA47"/>
    <mergeCell ref="OAB46:OAB47"/>
    <mergeCell ref="NZR46:NZR47"/>
    <mergeCell ref="NZS46:NZS47"/>
    <mergeCell ref="NZT46:NZT47"/>
    <mergeCell ref="NZU46:NZV47"/>
    <mergeCell ref="NZW46:NZW47"/>
    <mergeCell ref="NZL46:NZL47"/>
    <mergeCell ref="NZM46:NZN47"/>
    <mergeCell ref="NZO46:NZO47"/>
    <mergeCell ref="NZP46:NZP47"/>
    <mergeCell ref="NZQ46:NZQ47"/>
    <mergeCell ref="NZG46:NZG47"/>
    <mergeCell ref="NZH46:NZH47"/>
    <mergeCell ref="NZI46:NZI47"/>
    <mergeCell ref="NZJ46:NZJ47"/>
    <mergeCell ref="NZK46:NZK47"/>
    <mergeCell ref="NZA46:NZA47"/>
    <mergeCell ref="NZB46:NZB47"/>
    <mergeCell ref="NZC46:NZC47"/>
    <mergeCell ref="NZD46:NZD47"/>
    <mergeCell ref="NZE46:NZF47"/>
    <mergeCell ref="NYU46:NYU47"/>
    <mergeCell ref="NYV46:NYV47"/>
    <mergeCell ref="NYW46:NYX47"/>
    <mergeCell ref="NYY46:NYY47"/>
    <mergeCell ref="NYZ46:NYZ47"/>
    <mergeCell ref="NYO46:NYP47"/>
    <mergeCell ref="NYQ46:NYQ47"/>
    <mergeCell ref="NYR46:NYR47"/>
    <mergeCell ref="NYS46:NYS47"/>
    <mergeCell ref="NYT46:NYT47"/>
    <mergeCell ref="NYJ46:NYJ47"/>
    <mergeCell ref="NYK46:NYK47"/>
    <mergeCell ref="NYL46:NYL47"/>
    <mergeCell ref="NYM46:NYM47"/>
    <mergeCell ref="NYN46:NYN47"/>
    <mergeCell ref="NYD46:NYD47"/>
    <mergeCell ref="NYE46:NYE47"/>
    <mergeCell ref="NYF46:NYF47"/>
    <mergeCell ref="NYG46:NYH47"/>
    <mergeCell ref="NYI46:NYI47"/>
    <mergeCell ref="NXX46:NXX47"/>
    <mergeCell ref="NXY46:NXZ47"/>
    <mergeCell ref="NYA46:NYA47"/>
    <mergeCell ref="NYB46:NYB47"/>
    <mergeCell ref="NYC46:NYC47"/>
    <mergeCell ref="NXS46:NXS47"/>
    <mergeCell ref="NXT46:NXT47"/>
    <mergeCell ref="NXU46:NXU47"/>
    <mergeCell ref="NXV46:NXV47"/>
    <mergeCell ref="NXW46:NXW47"/>
    <mergeCell ref="NXM46:NXM47"/>
    <mergeCell ref="NXN46:NXN47"/>
    <mergeCell ref="NXO46:NXO47"/>
    <mergeCell ref="NXP46:NXP47"/>
    <mergeCell ref="NXQ46:NXR47"/>
    <mergeCell ref="NXG46:NXG47"/>
    <mergeCell ref="NXH46:NXH47"/>
    <mergeCell ref="NXI46:NXJ47"/>
    <mergeCell ref="NXK46:NXK47"/>
    <mergeCell ref="NXL46:NXL47"/>
    <mergeCell ref="NXA46:NXB47"/>
    <mergeCell ref="NXC46:NXC47"/>
    <mergeCell ref="NXD46:NXD47"/>
    <mergeCell ref="NXE46:NXE47"/>
    <mergeCell ref="NXF46:NXF47"/>
    <mergeCell ref="NWV46:NWV47"/>
    <mergeCell ref="NWW46:NWW47"/>
    <mergeCell ref="NWX46:NWX47"/>
    <mergeCell ref="NWY46:NWY47"/>
    <mergeCell ref="NWZ46:NWZ47"/>
    <mergeCell ref="NWP46:NWP47"/>
    <mergeCell ref="NWQ46:NWQ47"/>
    <mergeCell ref="NWR46:NWR47"/>
    <mergeCell ref="NWS46:NWT47"/>
    <mergeCell ref="NWU46:NWU47"/>
    <mergeCell ref="NWJ46:NWJ47"/>
    <mergeCell ref="NWK46:NWL47"/>
    <mergeCell ref="NWM46:NWM47"/>
    <mergeCell ref="NWN46:NWN47"/>
    <mergeCell ref="NWO46:NWO47"/>
    <mergeCell ref="NWE46:NWE47"/>
    <mergeCell ref="NWF46:NWF47"/>
    <mergeCell ref="NWG46:NWG47"/>
    <mergeCell ref="NWH46:NWH47"/>
    <mergeCell ref="NWI46:NWI47"/>
    <mergeCell ref="NVY46:NVY47"/>
    <mergeCell ref="NVZ46:NVZ47"/>
    <mergeCell ref="NWA46:NWA47"/>
    <mergeCell ref="NWB46:NWB47"/>
    <mergeCell ref="NWC46:NWD47"/>
    <mergeCell ref="NVS46:NVS47"/>
    <mergeCell ref="NVT46:NVT47"/>
    <mergeCell ref="NVU46:NVV47"/>
    <mergeCell ref="NVW46:NVW47"/>
    <mergeCell ref="NVX46:NVX47"/>
    <mergeCell ref="NVM46:NVN47"/>
    <mergeCell ref="NVO46:NVO47"/>
    <mergeCell ref="NVP46:NVP47"/>
    <mergeCell ref="NVQ46:NVQ47"/>
    <mergeCell ref="NVR46:NVR47"/>
    <mergeCell ref="NVH46:NVH47"/>
    <mergeCell ref="NVI46:NVI47"/>
    <mergeCell ref="NVJ46:NVJ47"/>
    <mergeCell ref="NVK46:NVK47"/>
    <mergeCell ref="NVL46:NVL47"/>
    <mergeCell ref="NVB46:NVB47"/>
    <mergeCell ref="NVC46:NVC47"/>
    <mergeCell ref="NVD46:NVD47"/>
    <mergeCell ref="NVE46:NVF47"/>
    <mergeCell ref="NVG46:NVG47"/>
    <mergeCell ref="NUV46:NUV47"/>
    <mergeCell ref="NUW46:NUX47"/>
    <mergeCell ref="NUY46:NUY47"/>
    <mergeCell ref="NUZ46:NUZ47"/>
    <mergeCell ref="NVA46:NVA47"/>
    <mergeCell ref="NUQ46:NUQ47"/>
    <mergeCell ref="NUR46:NUR47"/>
    <mergeCell ref="NUS46:NUS47"/>
    <mergeCell ref="NUT46:NUT47"/>
    <mergeCell ref="NUU46:NUU47"/>
    <mergeCell ref="NUK46:NUK47"/>
    <mergeCell ref="NUL46:NUL47"/>
    <mergeCell ref="NUM46:NUM47"/>
    <mergeCell ref="NUN46:NUN47"/>
    <mergeCell ref="NUO46:NUP47"/>
    <mergeCell ref="NUE46:NUE47"/>
    <mergeCell ref="NUF46:NUF47"/>
    <mergeCell ref="NUG46:NUH47"/>
    <mergeCell ref="NUI46:NUI47"/>
    <mergeCell ref="NUJ46:NUJ47"/>
    <mergeCell ref="NTY46:NTZ47"/>
    <mergeCell ref="NUA46:NUA47"/>
    <mergeCell ref="NUB46:NUB47"/>
    <mergeCell ref="NUC46:NUC47"/>
    <mergeCell ref="NUD46:NUD47"/>
    <mergeCell ref="NTT46:NTT47"/>
    <mergeCell ref="NTU46:NTU47"/>
    <mergeCell ref="NTV46:NTV47"/>
    <mergeCell ref="NTW46:NTW47"/>
    <mergeCell ref="NTX46:NTX47"/>
    <mergeCell ref="NTN46:NTN47"/>
    <mergeCell ref="NTO46:NTO47"/>
    <mergeCell ref="NTP46:NTP47"/>
    <mergeCell ref="NTQ46:NTR47"/>
    <mergeCell ref="NTS46:NTS47"/>
    <mergeCell ref="NTH46:NTH47"/>
    <mergeCell ref="NTI46:NTJ47"/>
    <mergeCell ref="NTK46:NTK47"/>
    <mergeCell ref="NTL46:NTL47"/>
    <mergeCell ref="NTM46:NTM47"/>
    <mergeCell ref="NTC46:NTC47"/>
    <mergeCell ref="NTD46:NTD47"/>
    <mergeCell ref="NTE46:NTE47"/>
    <mergeCell ref="NTF46:NTF47"/>
    <mergeCell ref="NTG46:NTG47"/>
    <mergeCell ref="NSW46:NSW47"/>
    <mergeCell ref="NSX46:NSX47"/>
    <mergeCell ref="NSY46:NSY47"/>
    <mergeCell ref="NSZ46:NSZ47"/>
    <mergeCell ref="NTA46:NTB47"/>
    <mergeCell ref="NSQ46:NSQ47"/>
    <mergeCell ref="NSR46:NSR47"/>
    <mergeCell ref="NSS46:NST47"/>
    <mergeCell ref="NSU46:NSU47"/>
    <mergeCell ref="NSV46:NSV47"/>
    <mergeCell ref="NSK46:NSL47"/>
    <mergeCell ref="NSM46:NSM47"/>
    <mergeCell ref="NSN46:NSN47"/>
    <mergeCell ref="NSO46:NSO47"/>
    <mergeCell ref="NSP46:NSP47"/>
    <mergeCell ref="NSF46:NSF47"/>
    <mergeCell ref="NSG46:NSG47"/>
    <mergeCell ref="NSH46:NSH47"/>
    <mergeCell ref="NSI46:NSI47"/>
    <mergeCell ref="NSJ46:NSJ47"/>
    <mergeCell ref="NRZ46:NRZ47"/>
    <mergeCell ref="NSA46:NSA47"/>
    <mergeCell ref="NSB46:NSB47"/>
    <mergeCell ref="NSC46:NSD47"/>
    <mergeCell ref="NSE46:NSE47"/>
    <mergeCell ref="NRT46:NRT47"/>
    <mergeCell ref="NRU46:NRV47"/>
    <mergeCell ref="NRW46:NRW47"/>
    <mergeCell ref="NRX46:NRX47"/>
    <mergeCell ref="NRY46:NRY47"/>
    <mergeCell ref="NRO46:NRO47"/>
    <mergeCell ref="NRP46:NRP47"/>
    <mergeCell ref="NRQ46:NRQ47"/>
    <mergeCell ref="NRR46:NRR47"/>
    <mergeCell ref="NRS46:NRS47"/>
    <mergeCell ref="NRI46:NRI47"/>
    <mergeCell ref="NRJ46:NRJ47"/>
    <mergeCell ref="NRK46:NRK47"/>
    <mergeCell ref="NRL46:NRL47"/>
    <mergeCell ref="NRM46:NRN47"/>
    <mergeCell ref="NRC46:NRC47"/>
    <mergeCell ref="NRD46:NRD47"/>
    <mergeCell ref="NRE46:NRF47"/>
    <mergeCell ref="NRG46:NRG47"/>
    <mergeCell ref="NRH46:NRH47"/>
    <mergeCell ref="NQW46:NQX47"/>
    <mergeCell ref="NQY46:NQY47"/>
    <mergeCell ref="NQZ46:NQZ47"/>
    <mergeCell ref="NRA46:NRA47"/>
    <mergeCell ref="NRB46:NRB47"/>
    <mergeCell ref="NQR46:NQR47"/>
    <mergeCell ref="NQS46:NQS47"/>
    <mergeCell ref="NQT46:NQT47"/>
    <mergeCell ref="NQU46:NQU47"/>
    <mergeCell ref="NQV46:NQV47"/>
    <mergeCell ref="NQL46:NQL47"/>
    <mergeCell ref="NQM46:NQM47"/>
    <mergeCell ref="NQN46:NQN47"/>
    <mergeCell ref="NQO46:NQP47"/>
    <mergeCell ref="NQQ46:NQQ47"/>
    <mergeCell ref="NQF46:NQF47"/>
    <mergeCell ref="NQG46:NQH47"/>
    <mergeCell ref="NQI46:NQI47"/>
    <mergeCell ref="NQJ46:NQJ47"/>
    <mergeCell ref="NQK46:NQK47"/>
    <mergeCell ref="NQA46:NQA47"/>
    <mergeCell ref="NQB46:NQB47"/>
    <mergeCell ref="NQC46:NQC47"/>
    <mergeCell ref="NQD46:NQD47"/>
    <mergeCell ref="NQE46:NQE47"/>
    <mergeCell ref="NPU46:NPU47"/>
    <mergeCell ref="NPV46:NPV47"/>
    <mergeCell ref="NPW46:NPW47"/>
    <mergeCell ref="NPX46:NPX47"/>
    <mergeCell ref="NPY46:NPZ47"/>
    <mergeCell ref="NPO46:NPO47"/>
    <mergeCell ref="NPP46:NPP47"/>
    <mergeCell ref="NPQ46:NPR47"/>
    <mergeCell ref="NPS46:NPS47"/>
    <mergeCell ref="NPT46:NPT47"/>
    <mergeCell ref="NPI46:NPJ47"/>
    <mergeCell ref="NPK46:NPK47"/>
    <mergeCell ref="NPL46:NPL47"/>
    <mergeCell ref="NPM46:NPM47"/>
    <mergeCell ref="NPN46:NPN47"/>
    <mergeCell ref="NPD46:NPD47"/>
    <mergeCell ref="NPE46:NPE47"/>
    <mergeCell ref="NPF46:NPF47"/>
    <mergeCell ref="NPG46:NPG47"/>
    <mergeCell ref="NPH46:NPH47"/>
    <mergeCell ref="NOX46:NOX47"/>
    <mergeCell ref="NOY46:NOY47"/>
    <mergeCell ref="NOZ46:NOZ47"/>
    <mergeCell ref="NPA46:NPB47"/>
    <mergeCell ref="NPC46:NPC47"/>
    <mergeCell ref="NOR46:NOR47"/>
    <mergeCell ref="NOS46:NOT47"/>
    <mergeCell ref="NOU46:NOU47"/>
    <mergeCell ref="NOV46:NOV47"/>
    <mergeCell ref="NOW46:NOW47"/>
    <mergeCell ref="NOM46:NOM47"/>
    <mergeCell ref="NON46:NON47"/>
    <mergeCell ref="NOO46:NOO47"/>
    <mergeCell ref="NOP46:NOP47"/>
    <mergeCell ref="NOQ46:NOQ47"/>
    <mergeCell ref="NOG46:NOG47"/>
    <mergeCell ref="NOH46:NOH47"/>
    <mergeCell ref="NOI46:NOI47"/>
    <mergeCell ref="NOJ46:NOJ47"/>
    <mergeCell ref="NOK46:NOL47"/>
    <mergeCell ref="NOA46:NOA47"/>
    <mergeCell ref="NOB46:NOB47"/>
    <mergeCell ref="NOC46:NOD47"/>
    <mergeCell ref="NOE46:NOE47"/>
    <mergeCell ref="NOF46:NOF47"/>
    <mergeCell ref="NNU46:NNV47"/>
    <mergeCell ref="NNW46:NNW47"/>
    <mergeCell ref="NNX46:NNX47"/>
    <mergeCell ref="NNY46:NNY47"/>
    <mergeCell ref="NNZ46:NNZ47"/>
    <mergeCell ref="NNP46:NNP47"/>
    <mergeCell ref="NNQ46:NNQ47"/>
    <mergeCell ref="NNR46:NNR47"/>
    <mergeCell ref="NNS46:NNS47"/>
    <mergeCell ref="NNT46:NNT47"/>
    <mergeCell ref="NNJ46:NNJ47"/>
    <mergeCell ref="NNK46:NNK47"/>
    <mergeCell ref="NNL46:NNL47"/>
    <mergeCell ref="NNM46:NNN47"/>
    <mergeCell ref="NNO46:NNO47"/>
    <mergeCell ref="NND46:NND47"/>
    <mergeCell ref="NNE46:NNF47"/>
    <mergeCell ref="NNG46:NNG47"/>
    <mergeCell ref="NNH46:NNH47"/>
    <mergeCell ref="NNI46:NNI47"/>
    <mergeCell ref="NMY46:NMY47"/>
    <mergeCell ref="NMZ46:NMZ47"/>
    <mergeCell ref="NNA46:NNA47"/>
    <mergeCell ref="NNB46:NNB47"/>
    <mergeCell ref="NNC46:NNC47"/>
    <mergeCell ref="NMS46:NMS47"/>
    <mergeCell ref="NMT46:NMT47"/>
    <mergeCell ref="NMU46:NMU47"/>
    <mergeCell ref="NMV46:NMV47"/>
    <mergeCell ref="NMW46:NMX47"/>
    <mergeCell ref="NMM46:NMM47"/>
    <mergeCell ref="NMN46:NMN47"/>
    <mergeCell ref="NMO46:NMP47"/>
    <mergeCell ref="NMQ46:NMQ47"/>
    <mergeCell ref="NMR46:NMR47"/>
    <mergeCell ref="NMG46:NMH47"/>
    <mergeCell ref="NMI46:NMI47"/>
    <mergeCell ref="NMJ46:NMJ47"/>
    <mergeCell ref="NMK46:NMK47"/>
    <mergeCell ref="NML46:NML47"/>
    <mergeCell ref="NMB46:NMB47"/>
    <mergeCell ref="NMC46:NMC47"/>
    <mergeCell ref="NMD46:NMD47"/>
    <mergeCell ref="NME46:NME47"/>
    <mergeCell ref="NMF46:NMF47"/>
    <mergeCell ref="NLV46:NLV47"/>
    <mergeCell ref="NLW46:NLW47"/>
    <mergeCell ref="NLX46:NLX47"/>
    <mergeCell ref="NLY46:NLZ47"/>
    <mergeCell ref="NMA46:NMA47"/>
    <mergeCell ref="NLP46:NLP47"/>
    <mergeCell ref="NLQ46:NLR47"/>
    <mergeCell ref="NLS46:NLS47"/>
    <mergeCell ref="NLT46:NLT47"/>
    <mergeCell ref="NLU46:NLU47"/>
    <mergeCell ref="NLK46:NLK47"/>
    <mergeCell ref="NLL46:NLL47"/>
    <mergeCell ref="NLM46:NLM47"/>
    <mergeCell ref="NLN46:NLN47"/>
    <mergeCell ref="NLO46:NLO47"/>
    <mergeCell ref="NLE46:NLE47"/>
    <mergeCell ref="NLF46:NLF47"/>
    <mergeCell ref="NLG46:NLG47"/>
    <mergeCell ref="NLH46:NLH47"/>
    <mergeCell ref="NLI46:NLJ47"/>
    <mergeCell ref="NKY46:NKY47"/>
    <mergeCell ref="NKZ46:NKZ47"/>
    <mergeCell ref="NLA46:NLB47"/>
    <mergeCell ref="NLC46:NLC47"/>
    <mergeCell ref="NLD46:NLD47"/>
    <mergeCell ref="NKS46:NKT47"/>
    <mergeCell ref="NKU46:NKU47"/>
    <mergeCell ref="NKV46:NKV47"/>
    <mergeCell ref="NKW46:NKW47"/>
    <mergeCell ref="NKX46:NKX47"/>
    <mergeCell ref="NKN46:NKN47"/>
    <mergeCell ref="NKO46:NKO47"/>
    <mergeCell ref="NKP46:NKP47"/>
    <mergeCell ref="NKQ46:NKQ47"/>
    <mergeCell ref="NKR46:NKR47"/>
    <mergeCell ref="NKH46:NKH47"/>
    <mergeCell ref="NKI46:NKI47"/>
    <mergeCell ref="NKJ46:NKJ47"/>
    <mergeCell ref="NKK46:NKL47"/>
    <mergeCell ref="NKM46:NKM47"/>
    <mergeCell ref="NKB46:NKB47"/>
    <mergeCell ref="NKC46:NKD47"/>
    <mergeCell ref="NKE46:NKE47"/>
    <mergeCell ref="NKF46:NKF47"/>
    <mergeCell ref="NKG46:NKG47"/>
    <mergeCell ref="NJW46:NJW47"/>
    <mergeCell ref="NJX46:NJX47"/>
    <mergeCell ref="NJY46:NJY47"/>
    <mergeCell ref="NJZ46:NJZ47"/>
    <mergeCell ref="NKA46:NKA47"/>
    <mergeCell ref="NJQ46:NJQ47"/>
    <mergeCell ref="NJR46:NJR47"/>
    <mergeCell ref="NJS46:NJS47"/>
    <mergeCell ref="NJT46:NJT47"/>
    <mergeCell ref="NJU46:NJV47"/>
    <mergeCell ref="NJK46:NJK47"/>
    <mergeCell ref="NJL46:NJL47"/>
    <mergeCell ref="NJM46:NJN47"/>
    <mergeCell ref="NJO46:NJO47"/>
    <mergeCell ref="NJP46:NJP47"/>
    <mergeCell ref="NJE46:NJF47"/>
    <mergeCell ref="NJG46:NJG47"/>
    <mergeCell ref="NJH46:NJH47"/>
    <mergeCell ref="NJI46:NJI47"/>
    <mergeCell ref="NJJ46:NJJ47"/>
    <mergeCell ref="NIZ46:NIZ47"/>
    <mergeCell ref="NJA46:NJA47"/>
    <mergeCell ref="NJB46:NJB47"/>
    <mergeCell ref="NJC46:NJC47"/>
    <mergeCell ref="NJD46:NJD47"/>
    <mergeCell ref="NIT46:NIT47"/>
    <mergeCell ref="NIU46:NIU47"/>
    <mergeCell ref="NIV46:NIV47"/>
    <mergeCell ref="NIW46:NIX47"/>
    <mergeCell ref="NIY46:NIY47"/>
    <mergeCell ref="NIN46:NIN47"/>
    <mergeCell ref="NIO46:NIP47"/>
    <mergeCell ref="NIQ46:NIQ47"/>
    <mergeCell ref="NIR46:NIR47"/>
    <mergeCell ref="NIS46:NIS47"/>
    <mergeCell ref="NII46:NII47"/>
    <mergeCell ref="NIJ46:NIJ47"/>
    <mergeCell ref="NIK46:NIK47"/>
    <mergeCell ref="NIL46:NIL47"/>
    <mergeCell ref="NIM46:NIM47"/>
    <mergeCell ref="NIC46:NIC47"/>
    <mergeCell ref="NID46:NID47"/>
    <mergeCell ref="NIE46:NIE47"/>
    <mergeCell ref="NIF46:NIF47"/>
    <mergeCell ref="NIG46:NIH47"/>
    <mergeCell ref="NHW46:NHW47"/>
    <mergeCell ref="NHX46:NHX47"/>
    <mergeCell ref="NHY46:NHZ47"/>
    <mergeCell ref="NIA46:NIA47"/>
    <mergeCell ref="NIB46:NIB47"/>
    <mergeCell ref="NHQ46:NHR47"/>
    <mergeCell ref="NHS46:NHS47"/>
    <mergeCell ref="NHT46:NHT47"/>
    <mergeCell ref="NHU46:NHU47"/>
    <mergeCell ref="NHV46:NHV47"/>
    <mergeCell ref="NHL46:NHL47"/>
    <mergeCell ref="NHM46:NHM47"/>
    <mergeCell ref="NHN46:NHN47"/>
    <mergeCell ref="NHO46:NHO47"/>
    <mergeCell ref="NHP46:NHP47"/>
    <mergeCell ref="NHF46:NHF47"/>
    <mergeCell ref="NHG46:NHG47"/>
    <mergeCell ref="NHH46:NHH47"/>
    <mergeCell ref="NHI46:NHJ47"/>
    <mergeCell ref="NHK46:NHK47"/>
    <mergeCell ref="NGZ46:NGZ47"/>
    <mergeCell ref="NHA46:NHB47"/>
    <mergeCell ref="NHC46:NHC47"/>
    <mergeCell ref="NHD46:NHD47"/>
    <mergeCell ref="NHE46:NHE47"/>
    <mergeCell ref="NGU46:NGU47"/>
    <mergeCell ref="NGV46:NGV47"/>
    <mergeCell ref="NGW46:NGW47"/>
    <mergeCell ref="NGX46:NGX47"/>
    <mergeCell ref="NGY46:NGY47"/>
    <mergeCell ref="NGO46:NGO47"/>
    <mergeCell ref="NGP46:NGP47"/>
    <mergeCell ref="NGQ46:NGQ47"/>
    <mergeCell ref="NGR46:NGR47"/>
    <mergeCell ref="NGS46:NGT47"/>
    <mergeCell ref="NGI46:NGI47"/>
    <mergeCell ref="NGJ46:NGJ47"/>
    <mergeCell ref="NGK46:NGL47"/>
    <mergeCell ref="NGM46:NGM47"/>
    <mergeCell ref="NGN46:NGN47"/>
    <mergeCell ref="NGC46:NGD47"/>
    <mergeCell ref="NGE46:NGE47"/>
    <mergeCell ref="NGF46:NGF47"/>
    <mergeCell ref="NGG46:NGG47"/>
    <mergeCell ref="NGH46:NGH47"/>
    <mergeCell ref="NFX46:NFX47"/>
    <mergeCell ref="NFY46:NFY47"/>
    <mergeCell ref="NFZ46:NFZ47"/>
    <mergeCell ref="NGA46:NGA47"/>
    <mergeCell ref="NGB46:NGB47"/>
    <mergeCell ref="NFR46:NFR47"/>
    <mergeCell ref="NFS46:NFS47"/>
    <mergeCell ref="NFT46:NFT47"/>
    <mergeCell ref="NFU46:NFV47"/>
    <mergeCell ref="NFW46:NFW47"/>
    <mergeCell ref="NFL46:NFL47"/>
    <mergeCell ref="NFM46:NFN47"/>
    <mergeCell ref="NFO46:NFO47"/>
    <mergeCell ref="NFP46:NFP47"/>
    <mergeCell ref="NFQ46:NFQ47"/>
    <mergeCell ref="NFG46:NFG47"/>
    <mergeCell ref="NFH46:NFH47"/>
    <mergeCell ref="NFI46:NFI47"/>
    <mergeCell ref="NFJ46:NFJ47"/>
    <mergeCell ref="NFK46:NFK47"/>
    <mergeCell ref="NFA46:NFA47"/>
    <mergeCell ref="NFB46:NFB47"/>
    <mergeCell ref="NFC46:NFC47"/>
    <mergeCell ref="NFD46:NFD47"/>
    <mergeCell ref="NFE46:NFF47"/>
    <mergeCell ref="NEU46:NEU47"/>
    <mergeCell ref="NEV46:NEV47"/>
    <mergeCell ref="NEW46:NEX47"/>
    <mergeCell ref="NEY46:NEY47"/>
    <mergeCell ref="NEZ46:NEZ47"/>
    <mergeCell ref="NEO46:NEP47"/>
    <mergeCell ref="NEQ46:NEQ47"/>
    <mergeCell ref="NER46:NER47"/>
    <mergeCell ref="NES46:NES47"/>
    <mergeCell ref="NET46:NET47"/>
    <mergeCell ref="NEJ46:NEJ47"/>
    <mergeCell ref="NEK46:NEK47"/>
    <mergeCell ref="NEL46:NEL47"/>
    <mergeCell ref="NEM46:NEM47"/>
    <mergeCell ref="NEN46:NEN47"/>
    <mergeCell ref="NED46:NED47"/>
    <mergeCell ref="NEE46:NEE47"/>
    <mergeCell ref="NEF46:NEF47"/>
    <mergeCell ref="NEG46:NEH47"/>
    <mergeCell ref="NEI46:NEI47"/>
    <mergeCell ref="NDX46:NDX47"/>
    <mergeCell ref="NDY46:NDZ47"/>
    <mergeCell ref="NEA46:NEA47"/>
    <mergeCell ref="NEB46:NEB47"/>
    <mergeCell ref="NEC46:NEC47"/>
    <mergeCell ref="NDS46:NDS47"/>
    <mergeCell ref="NDT46:NDT47"/>
    <mergeCell ref="NDU46:NDU47"/>
    <mergeCell ref="NDV46:NDV47"/>
    <mergeCell ref="NDW46:NDW47"/>
    <mergeCell ref="NDM46:NDM47"/>
    <mergeCell ref="NDN46:NDN47"/>
    <mergeCell ref="NDO46:NDO47"/>
    <mergeCell ref="NDP46:NDP47"/>
    <mergeCell ref="NDQ46:NDR47"/>
    <mergeCell ref="NDG46:NDG47"/>
    <mergeCell ref="NDH46:NDH47"/>
    <mergeCell ref="NDI46:NDJ47"/>
    <mergeCell ref="NDK46:NDK47"/>
    <mergeCell ref="NDL46:NDL47"/>
    <mergeCell ref="NDA46:NDB47"/>
    <mergeCell ref="NDC46:NDC47"/>
    <mergeCell ref="NDD46:NDD47"/>
    <mergeCell ref="NDE46:NDE47"/>
    <mergeCell ref="NDF46:NDF47"/>
    <mergeCell ref="NCV46:NCV47"/>
    <mergeCell ref="NCW46:NCW47"/>
    <mergeCell ref="NCX46:NCX47"/>
    <mergeCell ref="NCY46:NCY47"/>
    <mergeCell ref="NCZ46:NCZ47"/>
    <mergeCell ref="NCP46:NCP47"/>
    <mergeCell ref="NCQ46:NCQ47"/>
    <mergeCell ref="NCR46:NCR47"/>
    <mergeCell ref="NCS46:NCT47"/>
    <mergeCell ref="NCU46:NCU47"/>
    <mergeCell ref="NCJ46:NCJ47"/>
    <mergeCell ref="NCK46:NCL47"/>
    <mergeCell ref="NCM46:NCM47"/>
    <mergeCell ref="NCN46:NCN47"/>
    <mergeCell ref="NCO46:NCO47"/>
    <mergeCell ref="NCE46:NCE47"/>
    <mergeCell ref="NCF46:NCF47"/>
    <mergeCell ref="NCG46:NCG47"/>
    <mergeCell ref="NCH46:NCH47"/>
    <mergeCell ref="NCI46:NCI47"/>
    <mergeCell ref="NBY46:NBY47"/>
    <mergeCell ref="NBZ46:NBZ47"/>
    <mergeCell ref="NCA46:NCA47"/>
    <mergeCell ref="NCB46:NCB47"/>
    <mergeCell ref="NCC46:NCD47"/>
    <mergeCell ref="NBS46:NBS47"/>
    <mergeCell ref="NBT46:NBT47"/>
    <mergeCell ref="NBU46:NBV47"/>
    <mergeCell ref="NBW46:NBW47"/>
    <mergeCell ref="NBX46:NBX47"/>
    <mergeCell ref="NBM46:NBN47"/>
    <mergeCell ref="NBO46:NBO47"/>
    <mergeCell ref="NBP46:NBP47"/>
    <mergeCell ref="NBQ46:NBQ47"/>
    <mergeCell ref="NBR46:NBR47"/>
    <mergeCell ref="NBH46:NBH47"/>
    <mergeCell ref="NBI46:NBI47"/>
    <mergeCell ref="NBJ46:NBJ47"/>
    <mergeCell ref="NBK46:NBK47"/>
    <mergeCell ref="NBL46:NBL47"/>
    <mergeCell ref="NBB46:NBB47"/>
    <mergeCell ref="NBC46:NBC47"/>
    <mergeCell ref="NBD46:NBD47"/>
    <mergeCell ref="NBE46:NBF47"/>
    <mergeCell ref="NBG46:NBG47"/>
    <mergeCell ref="NAV46:NAV47"/>
    <mergeCell ref="NAW46:NAX47"/>
    <mergeCell ref="NAY46:NAY47"/>
    <mergeCell ref="NAZ46:NAZ47"/>
    <mergeCell ref="NBA46:NBA47"/>
    <mergeCell ref="NAQ46:NAQ47"/>
    <mergeCell ref="NAR46:NAR47"/>
    <mergeCell ref="NAS46:NAS47"/>
    <mergeCell ref="NAT46:NAT47"/>
    <mergeCell ref="NAU46:NAU47"/>
    <mergeCell ref="NAK46:NAK47"/>
    <mergeCell ref="NAL46:NAL47"/>
    <mergeCell ref="NAM46:NAM47"/>
    <mergeCell ref="NAN46:NAN47"/>
    <mergeCell ref="NAO46:NAP47"/>
    <mergeCell ref="NAE46:NAE47"/>
    <mergeCell ref="NAF46:NAF47"/>
    <mergeCell ref="NAG46:NAH47"/>
    <mergeCell ref="NAI46:NAI47"/>
    <mergeCell ref="NAJ46:NAJ47"/>
    <mergeCell ref="MZY46:MZZ47"/>
    <mergeCell ref="NAA46:NAA47"/>
    <mergeCell ref="NAB46:NAB47"/>
    <mergeCell ref="NAC46:NAC47"/>
    <mergeCell ref="NAD46:NAD47"/>
    <mergeCell ref="MZT46:MZT47"/>
    <mergeCell ref="MZU46:MZU47"/>
    <mergeCell ref="MZV46:MZV47"/>
    <mergeCell ref="MZW46:MZW47"/>
    <mergeCell ref="MZX46:MZX47"/>
    <mergeCell ref="MZN46:MZN47"/>
    <mergeCell ref="MZO46:MZO47"/>
    <mergeCell ref="MZP46:MZP47"/>
    <mergeCell ref="MZQ46:MZR47"/>
    <mergeCell ref="MZS46:MZS47"/>
    <mergeCell ref="MZH46:MZH47"/>
    <mergeCell ref="MZI46:MZJ47"/>
    <mergeCell ref="MZK46:MZK47"/>
    <mergeCell ref="MZL46:MZL47"/>
    <mergeCell ref="MZM46:MZM47"/>
    <mergeCell ref="MZC46:MZC47"/>
    <mergeCell ref="MZD46:MZD47"/>
    <mergeCell ref="MZE46:MZE47"/>
    <mergeCell ref="MZF46:MZF47"/>
    <mergeCell ref="MZG46:MZG47"/>
    <mergeCell ref="MYW46:MYW47"/>
    <mergeCell ref="MYX46:MYX47"/>
    <mergeCell ref="MYY46:MYY47"/>
    <mergeCell ref="MYZ46:MYZ47"/>
    <mergeCell ref="MZA46:MZB47"/>
    <mergeCell ref="MYQ46:MYQ47"/>
    <mergeCell ref="MYR46:MYR47"/>
    <mergeCell ref="MYS46:MYT47"/>
    <mergeCell ref="MYU46:MYU47"/>
    <mergeCell ref="MYV46:MYV47"/>
    <mergeCell ref="MYK46:MYL47"/>
    <mergeCell ref="MYM46:MYM47"/>
    <mergeCell ref="MYN46:MYN47"/>
    <mergeCell ref="MYO46:MYO47"/>
    <mergeCell ref="MYP46:MYP47"/>
    <mergeCell ref="MYF46:MYF47"/>
    <mergeCell ref="MYG46:MYG47"/>
    <mergeCell ref="MYH46:MYH47"/>
    <mergeCell ref="MYI46:MYI47"/>
    <mergeCell ref="MYJ46:MYJ47"/>
    <mergeCell ref="MXZ46:MXZ47"/>
    <mergeCell ref="MYA46:MYA47"/>
    <mergeCell ref="MYB46:MYB47"/>
    <mergeCell ref="MYC46:MYD47"/>
    <mergeCell ref="MYE46:MYE47"/>
    <mergeCell ref="MXT46:MXT47"/>
    <mergeCell ref="MXU46:MXV47"/>
    <mergeCell ref="MXW46:MXW47"/>
    <mergeCell ref="MXX46:MXX47"/>
    <mergeCell ref="MXY46:MXY47"/>
    <mergeCell ref="MXO46:MXO47"/>
    <mergeCell ref="MXP46:MXP47"/>
    <mergeCell ref="MXQ46:MXQ47"/>
    <mergeCell ref="MXR46:MXR47"/>
    <mergeCell ref="MXS46:MXS47"/>
    <mergeCell ref="MXI46:MXI47"/>
    <mergeCell ref="MXJ46:MXJ47"/>
    <mergeCell ref="MXK46:MXK47"/>
    <mergeCell ref="MXL46:MXL47"/>
    <mergeCell ref="MXM46:MXN47"/>
    <mergeCell ref="MXC46:MXC47"/>
    <mergeCell ref="MXD46:MXD47"/>
    <mergeCell ref="MXE46:MXF47"/>
    <mergeCell ref="MXG46:MXG47"/>
    <mergeCell ref="MXH46:MXH47"/>
    <mergeCell ref="MWW46:MWX47"/>
    <mergeCell ref="MWY46:MWY47"/>
    <mergeCell ref="MWZ46:MWZ47"/>
    <mergeCell ref="MXA46:MXA47"/>
    <mergeCell ref="MXB46:MXB47"/>
    <mergeCell ref="MWR46:MWR47"/>
    <mergeCell ref="MWS46:MWS47"/>
    <mergeCell ref="MWT46:MWT47"/>
    <mergeCell ref="MWU46:MWU47"/>
    <mergeCell ref="MWV46:MWV47"/>
    <mergeCell ref="MWL46:MWL47"/>
    <mergeCell ref="MWM46:MWM47"/>
    <mergeCell ref="MWN46:MWN47"/>
    <mergeCell ref="MWO46:MWP47"/>
    <mergeCell ref="MWQ46:MWQ47"/>
    <mergeCell ref="MWF46:MWF47"/>
    <mergeCell ref="MWG46:MWH47"/>
    <mergeCell ref="MWI46:MWI47"/>
    <mergeCell ref="MWJ46:MWJ47"/>
    <mergeCell ref="MWK46:MWK47"/>
    <mergeCell ref="MWA46:MWA47"/>
    <mergeCell ref="MWB46:MWB47"/>
    <mergeCell ref="MWC46:MWC47"/>
    <mergeCell ref="MWD46:MWD47"/>
    <mergeCell ref="MWE46:MWE47"/>
    <mergeCell ref="MVU46:MVU47"/>
    <mergeCell ref="MVV46:MVV47"/>
    <mergeCell ref="MVW46:MVW47"/>
    <mergeCell ref="MVX46:MVX47"/>
    <mergeCell ref="MVY46:MVZ47"/>
    <mergeCell ref="MVO46:MVO47"/>
    <mergeCell ref="MVP46:MVP47"/>
    <mergeCell ref="MVQ46:MVR47"/>
    <mergeCell ref="MVS46:MVS47"/>
    <mergeCell ref="MVT46:MVT47"/>
    <mergeCell ref="MVI46:MVJ47"/>
    <mergeCell ref="MVK46:MVK47"/>
    <mergeCell ref="MVL46:MVL47"/>
    <mergeCell ref="MVM46:MVM47"/>
    <mergeCell ref="MVN46:MVN47"/>
    <mergeCell ref="MVD46:MVD47"/>
    <mergeCell ref="MVE46:MVE47"/>
    <mergeCell ref="MVF46:MVF47"/>
    <mergeCell ref="MVG46:MVG47"/>
    <mergeCell ref="MVH46:MVH47"/>
    <mergeCell ref="MUX46:MUX47"/>
    <mergeCell ref="MUY46:MUY47"/>
    <mergeCell ref="MUZ46:MUZ47"/>
    <mergeCell ref="MVA46:MVB47"/>
    <mergeCell ref="MVC46:MVC47"/>
    <mergeCell ref="MUR46:MUR47"/>
    <mergeCell ref="MUS46:MUT47"/>
    <mergeCell ref="MUU46:MUU47"/>
    <mergeCell ref="MUV46:MUV47"/>
    <mergeCell ref="MUW46:MUW47"/>
    <mergeCell ref="MUM46:MUM47"/>
    <mergeCell ref="MUN46:MUN47"/>
    <mergeCell ref="MUO46:MUO47"/>
    <mergeCell ref="MUP46:MUP47"/>
    <mergeCell ref="MUQ46:MUQ47"/>
    <mergeCell ref="MUG46:MUG47"/>
    <mergeCell ref="MUH46:MUH47"/>
    <mergeCell ref="MUI46:MUI47"/>
    <mergeCell ref="MUJ46:MUJ47"/>
    <mergeCell ref="MUK46:MUL47"/>
    <mergeCell ref="MUA46:MUA47"/>
    <mergeCell ref="MUB46:MUB47"/>
    <mergeCell ref="MUC46:MUD47"/>
    <mergeCell ref="MUE46:MUE47"/>
    <mergeCell ref="MUF46:MUF47"/>
    <mergeCell ref="MTU46:MTV47"/>
    <mergeCell ref="MTW46:MTW47"/>
    <mergeCell ref="MTX46:MTX47"/>
    <mergeCell ref="MTY46:MTY47"/>
    <mergeCell ref="MTZ46:MTZ47"/>
    <mergeCell ref="MTP46:MTP47"/>
    <mergeCell ref="MTQ46:MTQ47"/>
    <mergeCell ref="MTR46:MTR47"/>
    <mergeCell ref="MTS46:MTS47"/>
    <mergeCell ref="MTT46:MTT47"/>
    <mergeCell ref="MTJ46:MTJ47"/>
    <mergeCell ref="MTK46:MTK47"/>
    <mergeCell ref="MTL46:MTL47"/>
    <mergeCell ref="MTM46:MTN47"/>
    <mergeCell ref="MTO46:MTO47"/>
    <mergeCell ref="MTD46:MTD47"/>
    <mergeCell ref="MTE46:MTF47"/>
    <mergeCell ref="MTG46:MTG47"/>
    <mergeCell ref="MTH46:MTH47"/>
    <mergeCell ref="MTI46:MTI47"/>
    <mergeCell ref="MSY46:MSY47"/>
    <mergeCell ref="MSZ46:MSZ47"/>
    <mergeCell ref="MTA46:MTA47"/>
    <mergeCell ref="MTB46:MTB47"/>
    <mergeCell ref="MTC46:MTC47"/>
    <mergeCell ref="MSS46:MSS47"/>
    <mergeCell ref="MST46:MST47"/>
    <mergeCell ref="MSU46:MSU47"/>
    <mergeCell ref="MSV46:MSV47"/>
    <mergeCell ref="MSW46:MSX47"/>
    <mergeCell ref="MSM46:MSM47"/>
    <mergeCell ref="MSN46:MSN47"/>
    <mergeCell ref="MSO46:MSP47"/>
    <mergeCell ref="MSQ46:MSQ47"/>
    <mergeCell ref="MSR46:MSR47"/>
    <mergeCell ref="MSG46:MSH47"/>
    <mergeCell ref="MSI46:MSI47"/>
    <mergeCell ref="MSJ46:MSJ47"/>
    <mergeCell ref="MSK46:MSK47"/>
    <mergeCell ref="MSL46:MSL47"/>
    <mergeCell ref="MSB46:MSB47"/>
    <mergeCell ref="MSC46:MSC47"/>
    <mergeCell ref="MSD46:MSD47"/>
    <mergeCell ref="MSE46:MSE47"/>
    <mergeCell ref="MSF46:MSF47"/>
    <mergeCell ref="MRV46:MRV47"/>
    <mergeCell ref="MRW46:MRW47"/>
    <mergeCell ref="MRX46:MRX47"/>
    <mergeCell ref="MRY46:MRZ47"/>
    <mergeCell ref="MSA46:MSA47"/>
    <mergeCell ref="MRP46:MRP47"/>
    <mergeCell ref="MRQ46:MRR47"/>
    <mergeCell ref="MRS46:MRS47"/>
    <mergeCell ref="MRT46:MRT47"/>
    <mergeCell ref="MRU46:MRU47"/>
    <mergeCell ref="MRK46:MRK47"/>
    <mergeCell ref="MRL46:MRL47"/>
    <mergeCell ref="MRM46:MRM47"/>
    <mergeCell ref="MRN46:MRN47"/>
    <mergeCell ref="MRO46:MRO47"/>
    <mergeCell ref="MRE46:MRE47"/>
    <mergeCell ref="MRF46:MRF47"/>
    <mergeCell ref="MRG46:MRG47"/>
    <mergeCell ref="MRH46:MRH47"/>
    <mergeCell ref="MRI46:MRJ47"/>
    <mergeCell ref="MQY46:MQY47"/>
    <mergeCell ref="MQZ46:MQZ47"/>
    <mergeCell ref="MRA46:MRB47"/>
    <mergeCell ref="MRC46:MRC47"/>
    <mergeCell ref="MRD46:MRD47"/>
    <mergeCell ref="MQS46:MQT47"/>
    <mergeCell ref="MQU46:MQU47"/>
    <mergeCell ref="MQV46:MQV47"/>
    <mergeCell ref="MQW46:MQW47"/>
    <mergeCell ref="MQX46:MQX47"/>
    <mergeCell ref="MQN46:MQN47"/>
    <mergeCell ref="MQO46:MQO47"/>
    <mergeCell ref="MQP46:MQP47"/>
    <mergeCell ref="MQQ46:MQQ47"/>
    <mergeCell ref="MQR46:MQR47"/>
    <mergeCell ref="MQH46:MQH47"/>
    <mergeCell ref="MQI46:MQI47"/>
    <mergeCell ref="MQJ46:MQJ47"/>
    <mergeCell ref="MQK46:MQL47"/>
    <mergeCell ref="MQM46:MQM47"/>
    <mergeCell ref="MQB46:MQB47"/>
    <mergeCell ref="MQC46:MQD47"/>
    <mergeCell ref="MQE46:MQE47"/>
    <mergeCell ref="MQF46:MQF47"/>
    <mergeCell ref="MQG46:MQG47"/>
    <mergeCell ref="MPW46:MPW47"/>
    <mergeCell ref="MPX46:MPX47"/>
    <mergeCell ref="MPY46:MPY47"/>
    <mergeCell ref="MPZ46:MPZ47"/>
    <mergeCell ref="MQA46:MQA47"/>
    <mergeCell ref="MPQ46:MPQ47"/>
    <mergeCell ref="MPR46:MPR47"/>
    <mergeCell ref="MPS46:MPS47"/>
    <mergeCell ref="MPT46:MPT47"/>
    <mergeCell ref="MPU46:MPV47"/>
    <mergeCell ref="MPK46:MPK47"/>
    <mergeCell ref="MPL46:MPL47"/>
    <mergeCell ref="MPM46:MPN47"/>
    <mergeCell ref="MPO46:MPO47"/>
    <mergeCell ref="MPP46:MPP47"/>
    <mergeCell ref="MPE46:MPF47"/>
    <mergeCell ref="MPG46:MPG47"/>
    <mergeCell ref="MPH46:MPH47"/>
    <mergeCell ref="MPI46:MPI47"/>
    <mergeCell ref="MPJ46:MPJ47"/>
    <mergeCell ref="MOZ46:MOZ47"/>
    <mergeCell ref="MPA46:MPA47"/>
    <mergeCell ref="MPB46:MPB47"/>
    <mergeCell ref="MPC46:MPC47"/>
    <mergeCell ref="MPD46:MPD47"/>
    <mergeCell ref="MOT46:MOT47"/>
    <mergeCell ref="MOU46:MOU47"/>
    <mergeCell ref="MOV46:MOV47"/>
    <mergeCell ref="MOW46:MOX47"/>
    <mergeCell ref="MOY46:MOY47"/>
    <mergeCell ref="MON46:MON47"/>
    <mergeCell ref="MOO46:MOP47"/>
    <mergeCell ref="MOQ46:MOQ47"/>
    <mergeCell ref="MOR46:MOR47"/>
    <mergeCell ref="MOS46:MOS47"/>
    <mergeCell ref="MOI46:MOI47"/>
    <mergeCell ref="MOJ46:MOJ47"/>
    <mergeCell ref="MOK46:MOK47"/>
    <mergeCell ref="MOL46:MOL47"/>
    <mergeCell ref="MOM46:MOM47"/>
    <mergeCell ref="MOC46:MOC47"/>
    <mergeCell ref="MOD46:MOD47"/>
    <mergeCell ref="MOE46:MOE47"/>
    <mergeCell ref="MOF46:MOF47"/>
    <mergeCell ref="MOG46:MOH47"/>
    <mergeCell ref="MNW46:MNW47"/>
    <mergeCell ref="MNX46:MNX47"/>
    <mergeCell ref="MNY46:MNZ47"/>
    <mergeCell ref="MOA46:MOA47"/>
    <mergeCell ref="MOB46:MOB47"/>
    <mergeCell ref="MNQ46:MNR47"/>
    <mergeCell ref="MNS46:MNS47"/>
    <mergeCell ref="MNT46:MNT47"/>
    <mergeCell ref="MNU46:MNU47"/>
    <mergeCell ref="MNV46:MNV47"/>
    <mergeCell ref="MNL46:MNL47"/>
    <mergeCell ref="MNM46:MNM47"/>
    <mergeCell ref="MNN46:MNN47"/>
    <mergeCell ref="MNO46:MNO47"/>
    <mergeCell ref="MNP46:MNP47"/>
    <mergeCell ref="MNF46:MNF47"/>
    <mergeCell ref="MNG46:MNG47"/>
    <mergeCell ref="MNH46:MNH47"/>
    <mergeCell ref="MNI46:MNJ47"/>
    <mergeCell ref="MNK46:MNK47"/>
    <mergeCell ref="MMZ46:MMZ47"/>
    <mergeCell ref="MNA46:MNB47"/>
    <mergeCell ref="MNC46:MNC47"/>
    <mergeCell ref="MND46:MND47"/>
    <mergeCell ref="MNE46:MNE47"/>
    <mergeCell ref="MMU46:MMU47"/>
    <mergeCell ref="MMV46:MMV47"/>
    <mergeCell ref="MMW46:MMW47"/>
    <mergeCell ref="MMX46:MMX47"/>
    <mergeCell ref="MMY46:MMY47"/>
    <mergeCell ref="MMO46:MMO47"/>
    <mergeCell ref="MMP46:MMP47"/>
    <mergeCell ref="MMQ46:MMQ47"/>
    <mergeCell ref="MMR46:MMR47"/>
    <mergeCell ref="MMS46:MMT47"/>
    <mergeCell ref="MMI46:MMI47"/>
    <mergeCell ref="MMJ46:MMJ47"/>
    <mergeCell ref="MMK46:MML47"/>
    <mergeCell ref="MMM46:MMM47"/>
    <mergeCell ref="MMN46:MMN47"/>
    <mergeCell ref="MMC46:MMD47"/>
    <mergeCell ref="MME46:MME47"/>
    <mergeCell ref="MMF46:MMF47"/>
    <mergeCell ref="MMG46:MMG47"/>
    <mergeCell ref="MMH46:MMH47"/>
    <mergeCell ref="MLX46:MLX47"/>
    <mergeCell ref="MLY46:MLY47"/>
    <mergeCell ref="MLZ46:MLZ47"/>
    <mergeCell ref="MMA46:MMA47"/>
    <mergeCell ref="MMB46:MMB47"/>
    <mergeCell ref="MLR46:MLR47"/>
    <mergeCell ref="MLS46:MLS47"/>
    <mergeCell ref="MLT46:MLT47"/>
    <mergeCell ref="MLU46:MLV47"/>
    <mergeCell ref="MLW46:MLW47"/>
    <mergeCell ref="MLL46:MLL47"/>
    <mergeCell ref="MLM46:MLN47"/>
    <mergeCell ref="MLO46:MLO47"/>
    <mergeCell ref="MLP46:MLP47"/>
    <mergeCell ref="MLQ46:MLQ47"/>
    <mergeCell ref="MLG46:MLG47"/>
    <mergeCell ref="MLH46:MLH47"/>
    <mergeCell ref="MLI46:MLI47"/>
    <mergeCell ref="MLJ46:MLJ47"/>
    <mergeCell ref="MLK46:MLK47"/>
    <mergeCell ref="MLA46:MLA47"/>
    <mergeCell ref="MLB46:MLB47"/>
    <mergeCell ref="MLC46:MLC47"/>
    <mergeCell ref="MLD46:MLD47"/>
    <mergeCell ref="MLE46:MLF47"/>
    <mergeCell ref="MKU46:MKU47"/>
    <mergeCell ref="MKV46:MKV47"/>
    <mergeCell ref="MKW46:MKX47"/>
    <mergeCell ref="MKY46:MKY47"/>
    <mergeCell ref="MKZ46:MKZ47"/>
    <mergeCell ref="MKO46:MKP47"/>
    <mergeCell ref="MKQ46:MKQ47"/>
    <mergeCell ref="MKR46:MKR47"/>
    <mergeCell ref="MKS46:MKS47"/>
    <mergeCell ref="MKT46:MKT47"/>
    <mergeCell ref="MKJ46:MKJ47"/>
    <mergeCell ref="MKK46:MKK47"/>
    <mergeCell ref="MKL46:MKL47"/>
    <mergeCell ref="MKM46:MKM47"/>
    <mergeCell ref="MKN46:MKN47"/>
    <mergeCell ref="MKD46:MKD47"/>
    <mergeCell ref="MKE46:MKE47"/>
    <mergeCell ref="MKF46:MKF47"/>
    <mergeCell ref="MKG46:MKH47"/>
    <mergeCell ref="MKI46:MKI47"/>
    <mergeCell ref="MJX46:MJX47"/>
    <mergeCell ref="MJY46:MJZ47"/>
    <mergeCell ref="MKA46:MKA47"/>
    <mergeCell ref="MKB46:MKB47"/>
    <mergeCell ref="MKC46:MKC47"/>
    <mergeCell ref="MJS46:MJS47"/>
    <mergeCell ref="MJT46:MJT47"/>
    <mergeCell ref="MJU46:MJU47"/>
    <mergeCell ref="MJV46:MJV47"/>
    <mergeCell ref="MJW46:MJW47"/>
    <mergeCell ref="MJM46:MJM47"/>
    <mergeCell ref="MJN46:MJN47"/>
    <mergeCell ref="MJO46:MJO47"/>
    <mergeCell ref="MJP46:MJP47"/>
    <mergeCell ref="MJQ46:MJR47"/>
    <mergeCell ref="MJG46:MJG47"/>
    <mergeCell ref="MJH46:MJH47"/>
    <mergeCell ref="MJI46:MJJ47"/>
    <mergeCell ref="MJK46:MJK47"/>
    <mergeCell ref="MJL46:MJL47"/>
    <mergeCell ref="MJA46:MJB47"/>
    <mergeCell ref="MJC46:MJC47"/>
    <mergeCell ref="MJD46:MJD47"/>
    <mergeCell ref="MJE46:MJE47"/>
    <mergeCell ref="MJF46:MJF47"/>
    <mergeCell ref="MIV46:MIV47"/>
    <mergeCell ref="MIW46:MIW47"/>
    <mergeCell ref="MIX46:MIX47"/>
    <mergeCell ref="MIY46:MIY47"/>
    <mergeCell ref="MIZ46:MIZ47"/>
    <mergeCell ref="MIP46:MIP47"/>
    <mergeCell ref="MIQ46:MIQ47"/>
    <mergeCell ref="MIR46:MIR47"/>
    <mergeCell ref="MIS46:MIT47"/>
    <mergeCell ref="MIU46:MIU47"/>
    <mergeCell ref="MIJ46:MIJ47"/>
    <mergeCell ref="MIK46:MIL47"/>
    <mergeCell ref="MIM46:MIM47"/>
    <mergeCell ref="MIN46:MIN47"/>
    <mergeCell ref="MIO46:MIO47"/>
    <mergeCell ref="MIE46:MIE47"/>
    <mergeCell ref="MIF46:MIF47"/>
    <mergeCell ref="MIG46:MIG47"/>
    <mergeCell ref="MIH46:MIH47"/>
    <mergeCell ref="MII46:MII47"/>
    <mergeCell ref="MHY46:MHY47"/>
    <mergeCell ref="MHZ46:MHZ47"/>
    <mergeCell ref="MIA46:MIA47"/>
    <mergeCell ref="MIB46:MIB47"/>
    <mergeCell ref="MIC46:MID47"/>
    <mergeCell ref="MHS46:MHS47"/>
    <mergeCell ref="MHT46:MHT47"/>
    <mergeCell ref="MHU46:MHV47"/>
    <mergeCell ref="MHW46:MHW47"/>
    <mergeCell ref="MHX46:MHX47"/>
    <mergeCell ref="MHM46:MHN47"/>
    <mergeCell ref="MHO46:MHO47"/>
    <mergeCell ref="MHP46:MHP47"/>
    <mergeCell ref="MHQ46:MHQ47"/>
    <mergeCell ref="MHR46:MHR47"/>
    <mergeCell ref="MHH46:MHH47"/>
    <mergeCell ref="MHI46:MHI47"/>
    <mergeCell ref="MHJ46:MHJ47"/>
    <mergeCell ref="MHK46:MHK47"/>
    <mergeCell ref="MHL46:MHL47"/>
    <mergeCell ref="MHB46:MHB47"/>
    <mergeCell ref="MHC46:MHC47"/>
    <mergeCell ref="MHD46:MHD47"/>
    <mergeCell ref="MHE46:MHF47"/>
    <mergeCell ref="MHG46:MHG47"/>
    <mergeCell ref="MGV46:MGV47"/>
    <mergeCell ref="MGW46:MGX47"/>
    <mergeCell ref="MGY46:MGY47"/>
    <mergeCell ref="MGZ46:MGZ47"/>
    <mergeCell ref="MHA46:MHA47"/>
    <mergeCell ref="MGQ46:MGQ47"/>
    <mergeCell ref="MGR46:MGR47"/>
    <mergeCell ref="MGS46:MGS47"/>
    <mergeCell ref="MGT46:MGT47"/>
    <mergeCell ref="MGU46:MGU47"/>
    <mergeCell ref="MGK46:MGK47"/>
    <mergeCell ref="MGL46:MGL47"/>
    <mergeCell ref="MGM46:MGM47"/>
    <mergeCell ref="MGN46:MGN47"/>
    <mergeCell ref="MGO46:MGP47"/>
    <mergeCell ref="MGE46:MGE47"/>
    <mergeCell ref="MGF46:MGF47"/>
    <mergeCell ref="MGG46:MGH47"/>
    <mergeCell ref="MGI46:MGI47"/>
    <mergeCell ref="MGJ46:MGJ47"/>
    <mergeCell ref="MFY46:MFZ47"/>
    <mergeCell ref="MGA46:MGA47"/>
    <mergeCell ref="MGB46:MGB47"/>
    <mergeCell ref="MGC46:MGC47"/>
    <mergeCell ref="MGD46:MGD47"/>
    <mergeCell ref="MFT46:MFT47"/>
    <mergeCell ref="MFU46:MFU47"/>
    <mergeCell ref="MFV46:MFV47"/>
    <mergeCell ref="MFW46:MFW47"/>
    <mergeCell ref="MFX46:MFX47"/>
    <mergeCell ref="MFN46:MFN47"/>
    <mergeCell ref="MFO46:MFO47"/>
    <mergeCell ref="MFP46:MFP47"/>
    <mergeCell ref="MFQ46:MFR47"/>
    <mergeCell ref="MFS46:MFS47"/>
    <mergeCell ref="MFH46:MFH47"/>
    <mergeCell ref="MFI46:MFJ47"/>
    <mergeCell ref="MFK46:MFK47"/>
    <mergeCell ref="MFL46:MFL47"/>
    <mergeCell ref="MFM46:MFM47"/>
    <mergeCell ref="MFC46:MFC47"/>
    <mergeCell ref="MFD46:MFD47"/>
    <mergeCell ref="MFE46:MFE47"/>
    <mergeCell ref="MFF46:MFF47"/>
    <mergeCell ref="MFG46:MFG47"/>
    <mergeCell ref="MEW46:MEW47"/>
    <mergeCell ref="MEX46:MEX47"/>
    <mergeCell ref="MEY46:MEY47"/>
    <mergeCell ref="MEZ46:MEZ47"/>
    <mergeCell ref="MFA46:MFB47"/>
    <mergeCell ref="MEQ46:MEQ47"/>
    <mergeCell ref="MER46:MER47"/>
    <mergeCell ref="MES46:MET47"/>
    <mergeCell ref="MEU46:MEU47"/>
    <mergeCell ref="MEV46:MEV47"/>
    <mergeCell ref="MEK46:MEL47"/>
    <mergeCell ref="MEM46:MEM47"/>
    <mergeCell ref="MEN46:MEN47"/>
    <mergeCell ref="MEO46:MEO47"/>
    <mergeCell ref="MEP46:MEP47"/>
    <mergeCell ref="MEF46:MEF47"/>
    <mergeCell ref="MEG46:MEG47"/>
    <mergeCell ref="MEH46:MEH47"/>
    <mergeCell ref="MEI46:MEI47"/>
    <mergeCell ref="MEJ46:MEJ47"/>
    <mergeCell ref="MDZ46:MDZ47"/>
    <mergeCell ref="MEA46:MEA47"/>
    <mergeCell ref="MEB46:MEB47"/>
    <mergeCell ref="MEC46:MED47"/>
    <mergeCell ref="MEE46:MEE47"/>
    <mergeCell ref="MDT46:MDT47"/>
    <mergeCell ref="MDU46:MDV47"/>
    <mergeCell ref="MDW46:MDW47"/>
    <mergeCell ref="MDX46:MDX47"/>
    <mergeCell ref="MDY46:MDY47"/>
    <mergeCell ref="MDO46:MDO47"/>
    <mergeCell ref="MDP46:MDP47"/>
    <mergeCell ref="MDQ46:MDQ47"/>
    <mergeCell ref="MDR46:MDR47"/>
    <mergeCell ref="MDS46:MDS47"/>
    <mergeCell ref="MDI46:MDI47"/>
    <mergeCell ref="MDJ46:MDJ47"/>
    <mergeCell ref="MDK46:MDK47"/>
    <mergeCell ref="MDL46:MDL47"/>
    <mergeCell ref="MDM46:MDN47"/>
    <mergeCell ref="MDC46:MDC47"/>
    <mergeCell ref="MDD46:MDD47"/>
    <mergeCell ref="MDE46:MDF47"/>
    <mergeCell ref="MDG46:MDG47"/>
    <mergeCell ref="MDH46:MDH47"/>
    <mergeCell ref="MCW46:MCX47"/>
    <mergeCell ref="MCY46:MCY47"/>
    <mergeCell ref="MCZ46:MCZ47"/>
    <mergeCell ref="MDA46:MDA47"/>
    <mergeCell ref="MDB46:MDB47"/>
    <mergeCell ref="MCR46:MCR47"/>
    <mergeCell ref="MCS46:MCS47"/>
    <mergeCell ref="MCT46:MCT47"/>
    <mergeCell ref="MCU46:MCU47"/>
    <mergeCell ref="MCV46:MCV47"/>
    <mergeCell ref="MCL46:MCL47"/>
    <mergeCell ref="MCM46:MCM47"/>
    <mergeCell ref="MCN46:MCN47"/>
    <mergeCell ref="MCO46:MCP47"/>
    <mergeCell ref="MCQ46:MCQ47"/>
    <mergeCell ref="MCF46:MCF47"/>
    <mergeCell ref="MCG46:MCH47"/>
    <mergeCell ref="MCI46:MCI47"/>
    <mergeCell ref="MCJ46:MCJ47"/>
    <mergeCell ref="MCK46:MCK47"/>
    <mergeCell ref="MCA46:MCA47"/>
    <mergeCell ref="MCB46:MCB47"/>
    <mergeCell ref="MCC46:MCC47"/>
    <mergeCell ref="MCD46:MCD47"/>
    <mergeCell ref="MCE46:MCE47"/>
    <mergeCell ref="MBU46:MBU47"/>
    <mergeCell ref="MBV46:MBV47"/>
    <mergeCell ref="MBW46:MBW47"/>
    <mergeCell ref="MBX46:MBX47"/>
    <mergeCell ref="MBY46:MBZ47"/>
    <mergeCell ref="MBO46:MBO47"/>
    <mergeCell ref="MBP46:MBP47"/>
    <mergeCell ref="MBQ46:MBR47"/>
    <mergeCell ref="MBS46:MBS47"/>
    <mergeCell ref="MBT46:MBT47"/>
    <mergeCell ref="MBI46:MBJ47"/>
    <mergeCell ref="MBK46:MBK47"/>
    <mergeCell ref="MBL46:MBL47"/>
    <mergeCell ref="MBM46:MBM47"/>
    <mergeCell ref="MBN46:MBN47"/>
    <mergeCell ref="MBD46:MBD47"/>
    <mergeCell ref="MBE46:MBE47"/>
    <mergeCell ref="MBF46:MBF47"/>
    <mergeCell ref="MBG46:MBG47"/>
    <mergeCell ref="MBH46:MBH47"/>
    <mergeCell ref="MAX46:MAX47"/>
    <mergeCell ref="MAY46:MAY47"/>
    <mergeCell ref="MAZ46:MAZ47"/>
    <mergeCell ref="MBA46:MBB47"/>
    <mergeCell ref="MBC46:MBC47"/>
    <mergeCell ref="MAR46:MAR47"/>
    <mergeCell ref="MAS46:MAT47"/>
    <mergeCell ref="MAU46:MAU47"/>
    <mergeCell ref="MAV46:MAV47"/>
    <mergeCell ref="MAW46:MAW47"/>
    <mergeCell ref="MAM46:MAM47"/>
    <mergeCell ref="MAN46:MAN47"/>
    <mergeCell ref="MAO46:MAO47"/>
    <mergeCell ref="MAP46:MAP47"/>
    <mergeCell ref="MAQ46:MAQ47"/>
    <mergeCell ref="MAG46:MAG47"/>
    <mergeCell ref="MAH46:MAH47"/>
    <mergeCell ref="MAI46:MAI47"/>
    <mergeCell ref="MAJ46:MAJ47"/>
    <mergeCell ref="MAK46:MAL47"/>
    <mergeCell ref="MAA46:MAA47"/>
    <mergeCell ref="MAB46:MAB47"/>
    <mergeCell ref="MAC46:MAD47"/>
    <mergeCell ref="MAE46:MAE47"/>
    <mergeCell ref="MAF46:MAF47"/>
    <mergeCell ref="LZU46:LZV47"/>
    <mergeCell ref="LZW46:LZW47"/>
    <mergeCell ref="LZX46:LZX47"/>
    <mergeCell ref="LZY46:LZY47"/>
    <mergeCell ref="LZZ46:LZZ47"/>
    <mergeCell ref="LZP46:LZP47"/>
    <mergeCell ref="LZQ46:LZQ47"/>
    <mergeCell ref="LZR46:LZR47"/>
    <mergeCell ref="LZS46:LZS47"/>
    <mergeCell ref="LZT46:LZT47"/>
    <mergeCell ref="LZJ46:LZJ47"/>
    <mergeCell ref="LZK46:LZK47"/>
    <mergeCell ref="LZL46:LZL47"/>
    <mergeCell ref="LZM46:LZN47"/>
    <mergeCell ref="LZO46:LZO47"/>
    <mergeCell ref="LZD46:LZD47"/>
    <mergeCell ref="LZE46:LZF47"/>
    <mergeCell ref="LZG46:LZG47"/>
    <mergeCell ref="LZH46:LZH47"/>
    <mergeCell ref="LZI46:LZI47"/>
    <mergeCell ref="LYY46:LYY47"/>
    <mergeCell ref="LYZ46:LYZ47"/>
    <mergeCell ref="LZA46:LZA47"/>
    <mergeCell ref="LZB46:LZB47"/>
    <mergeCell ref="LZC46:LZC47"/>
    <mergeCell ref="LYS46:LYS47"/>
    <mergeCell ref="LYT46:LYT47"/>
    <mergeCell ref="LYU46:LYU47"/>
    <mergeCell ref="LYV46:LYV47"/>
    <mergeCell ref="LYW46:LYX47"/>
    <mergeCell ref="LYM46:LYM47"/>
    <mergeCell ref="LYN46:LYN47"/>
    <mergeCell ref="LYO46:LYP47"/>
    <mergeCell ref="LYQ46:LYQ47"/>
    <mergeCell ref="LYR46:LYR47"/>
    <mergeCell ref="LYG46:LYH47"/>
    <mergeCell ref="LYI46:LYI47"/>
    <mergeCell ref="LYJ46:LYJ47"/>
    <mergeCell ref="LYK46:LYK47"/>
    <mergeCell ref="LYL46:LYL47"/>
    <mergeCell ref="LYB46:LYB47"/>
    <mergeCell ref="LYC46:LYC47"/>
    <mergeCell ref="LYD46:LYD47"/>
    <mergeCell ref="LYE46:LYE47"/>
    <mergeCell ref="LYF46:LYF47"/>
    <mergeCell ref="LXV46:LXV47"/>
    <mergeCell ref="LXW46:LXW47"/>
    <mergeCell ref="LXX46:LXX47"/>
    <mergeCell ref="LXY46:LXZ47"/>
    <mergeCell ref="LYA46:LYA47"/>
    <mergeCell ref="LXP46:LXP47"/>
    <mergeCell ref="LXQ46:LXR47"/>
    <mergeCell ref="LXS46:LXS47"/>
    <mergeCell ref="LXT46:LXT47"/>
    <mergeCell ref="LXU46:LXU47"/>
    <mergeCell ref="LXK46:LXK47"/>
    <mergeCell ref="LXL46:LXL47"/>
    <mergeCell ref="LXM46:LXM47"/>
    <mergeCell ref="LXN46:LXN47"/>
    <mergeCell ref="LXO46:LXO47"/>
    <mergeCell ref="LXE46:LXE47"/>
    <mergeCell ref="LXF46:LXF47"/>
    <mergeCell ref="LXG46:LXG47"/>
    <mergeCell ref="LXH46:LXH47"/>
    <mergeCell ref="LXI46:LXJ47"/>
    <mergeCell ref="LWY46:LWY47"/>
    <mergeCell ref="LWZ46:LWZ47"/>
    <mergeCell ref="LXA46:LXB47"/>
    <mergeCell ref="LXC46:LXC47"/>
    <mergeCell ref="LXD46:LXD47"/>
    <mergeCell ref="LWS46:LWT47"/>
    <mergeCell ref="LWU46:LWU47"/>
    <mergeCell ref="LWV46:LWV47"/>
    <mergeCell ref="LWW46:LWW47"/>
    <mergeCell ref="LWX46:LWX47"/>
    <mergeCell ref="LWN46:LWN47"/>
    <mergeCell ref="LWO46:LWO47"/>
    <mergeCell ref="LWP46:LWP47"/>
    <mergeCell ref="LWQ46:LWQ47"/>
    <mergeCell ref="LWR46:LWR47"/>
    <mergeCell ref="LWH46:LWH47"/>
    <mergeCell ref="LWI46:LWI47"/>
    <mergeCell ref="LWJ46:LWJ47"/>
    <mergeCell ref="LWK46:LWL47"/>
    <mergeCell ref="LWM46:LWM47"/>
    <mergeCell ref="LWB46:LWB47"/>
    <mergeCell ref="LWC46:LWD47"/>
    <mergeCell ref="LWE46:LWE47"/>
    <mergeCell ref="LWF46:LWF47"/>
    <mergeCell ref="LWG46:LWG47"/>
    <mergeCell ref="LVW46:LVW47"/>
    <mergeCell ref="LVX46:LVX47"/>
    <mergeCell ref="LVY46:LVY47"/>
    <mergeCell ref="LVZ46:LVZ47"/>
    <mergeCell ref="LWA46:LWA47"/>
    <mergeCell ref="LVQ46:LVQ47"/>
    <mergeCell ref="LVR46:LVR47"/>
    <mergeCell ref="LVS46:LVS47"/>
    <mergeCell ref="LVT46:LVT47"/>
    <mergeCell ref="LVU46:LVV47"/>
    <mergeCell ref="LVK46:LVK47"/>
    <mergeCell ref="LVL46:LVL47"/>
    <mergeCell ref="LVM46:LVN47"/>
    <mergeCell ref="LVO46:LVO47"/>
    <mergeCell ref="LVP46:LVP47"/>
    <mergeCell ref="LVE46:LVF47"/>
    <mergeCell ref="LVG46:LVG47"/>
    <mergeCell ref="LVH46:LVH47"/>
    <mergeCell ref="LVI46:LVI47"/>
    <mergeCell ref="LVJ46:LVJ47"/>
    <mergeCell ref="LUZ46:LUZ47"/>
    <mergeCell ref="LVA46:LVA47"/>
    <mergeCell ref="LVB46:LVB47"/>
    <mergeCell ref="LVC46:LVC47"/>
    <mergeCell ref="LVD46:LVD47"/>
    <mergeCell ref="LUT46:LUT47"/>
    <mergeCell ref="LUU46:LUU47"/>
    <mergeCell ref="LUV46:LUV47"/>
    <mergeCell ref="LUW46:LUX47"/>
    <mergeCell ref="LUY46:LUY47"/>
    <mergeCell ref="LUN46:LUN47"/>
    <mergeCell ref="LUO46:LUP47"/>
    <mergeCell ref="LUQ46:LUQ47"/>
    <mergeCell ref="LUR46:LUR47"/>
    <mergeCell ref="LUS46:LUS47"/>
    <mergeCell ref="LUI46:LUI47"/>
    <mergeCell ref="LUJ46:LUJ47"/>
    <mergeCell ref="LUK46:LUK47"/>
    <mergeCell ref="LUL46:LUL47"/>
    <mergeCell ref="LUM46:LUM47"/>
    <mergeCell ref="LUC46:LUC47"/>
    <mergeCell ref="LUD46:LUD47"/>
    <mergeCell ref="LUE46:LUE47"/>
    <mergeCell ref="LUF46:LUF47"/>
    <mergeCell ref="LUG46:LUH47"/>
    <mergeCell ref="LTW46:LTW47"/>
    <mergeCell ref="LTX46:LTX47"/>
    <mergeCell ref="LTY46:LTZ47"/>
    <mergeCell ref="LUA46:LUA47"/>
    <mergeCell ref="LUB46:LUB47"/>
    <mergeCell ref="LTQ46:LTR47"/>
    <mergeCell ref="LTS46:LTS47"/>
    <mergeCell ref="LTT46:LTT47"/>
    <mergeCell ref="LTU46:LTU47"/>
    <mergeCell ref="LTV46:LTV47"/>
    <mergeCell ref="LTL46:LTL47"/>
    <mergeCell ref="LTM46:LTM47"/>
    <mergeCell ref="LTN46:LTN47"/>
    <mergeCell ref="LTO46:LTO47"/>
    <mergeCell ref="LTP46:LTP47"/>
    <mergeCell ref="LTF46:LTF47"/>
    <mergeCell ref="LTG46:LTG47"/>
    <mergeCell ref="LTH46:LTH47"/>
    <mergeCell ref="LTI46:LTJ47"/>
    <mergeCell ref="LTK46:LTK47"/>
    <mergeCell ref="LSZ46:LSZ47"/>
    <mergeCell ref="LTA46:LTB47"/>
    <mergeCell ref="LTC46:LTC47"/>
    <mergeCell ref="LTD46:LTD47"/>
    <mergeCell ref="LTE46:LTE47"/>
    <mergeCell ref="LSU46:LSU47"/>
    <mergeCell ref="LSV46:LSV47"/>
    <mergeCell ref="LSW46:LSW47"/>
    <mergeCell ref="LSX46:LSX47"/>
    <mergeCell ref="LSY46:LSY47"/>
    <mergeCell ref="LSO46:LSO47"/>
    <mergeCell ref="LSP46:LSP47"/>
    <mergeCell ref="LSQ46:LSQ47"/>
    <mergeCell ref="LSR46:LSR47"/>
    <mergeCell ref="LSS46:LST47"/>
    <mergeCell ref="LSI46:LSI47"/>
    <mergeCell ref="LSJ46:LSJ47"/>
    <mergeCell ref="LSK46:LSL47"/>
    <mergeCell ref="LSM46:LSM47"/>
    <mergeCell ref="LSN46:LSN47"/>
    <mergeCell ref="LSC46:LSD47"/>
    <mergeCell ref="LSE46:LSE47"/>
    <mergeCell ref="LSF46:LSF47"/>
    <mergeCell ref="LSG46:LSG47"/>
    <mergeCell ref="LSH46:LSH47"/>
    <mergeCell ref="LRX46:LRX47"/>
    <mergeCell ref="LRY46:LRY47"/>
    <mergeCell ref="LRZ46:LRZ47"/>
    <mergeCell ref="LSA46:LSA47"/>
    <mergeCell ref="LSB46:LSB47"/>
    <mergeCell ref="LRR46:LRR47"/>
    <mergeCell ref="LRS46:LRS47"/>
    <mergeCell ref="LRT46:LRT47"/>
    <mergeCell ref="LRU46:LRV47"/>
    <mergeCell ref="LRW46:LRW47"/>
    <mergeCell ref="LRL46:LRL47"/>
    <mergeCell ref="LRM46:LRN47"/>
    <mergeCell ref="LRO46:LRO47"/>
    <mergeCell ref="LRP46:LRP47"/>
    <mergeCell ref="LRQ46:LRQ47"/>
    <mergeCell ref="LRG46:LRG47"/>
    <mergeCell ref="LRH46:LRH47"/>
    <mergeCell ref="LRI46:LRI47"/>
    <mergeCell ref="LRJ46:LRJ47"/>
    <mergeCell ref="LRK46:LRK47"/>
    <mergeCell ref="LRA46:LRA47"/>
    <mergeCell ref="LRB46:LRB47"/>
    <mergeCell ref="LRC46:LRC47"/>
    <mergeCell ref="LRD46:LRD47"/>
    <mergeCell ref="LRE46:LRF47"/>
    <mergeCell ref="LQU46:LQU47"/>
    <mergeCell ref="LQV46:LQV47"/>
    <mergeCell ref="LQW46:LQX47"/>
    <mergeCell ref="LQY46:LQY47"/>
    <mergeCell ref="LQZ46:LQZ47"/>
    <mergeCell ref="LQO46:LQP47"/>
    <mergeCell ref="LQQ46:LQQ47"/>
    <mergeCell ref="LQR46:LQR47"/>
    <mergeCell ref="LQS46:LQS47"/>
    <mergeCell ref="LQT46:LQT47"/>
    <mergeCell ref="LQJ46:LQJ47"/>
    <mergeCell ref="LQK46:LQK47"/>
    <mergeCell ref="LQL46:LQL47"/>
    <mergeCell ref="LQM46:LQM47"/>
    <mergeCell ref="LQN46:LQN47"/>
    <mergeCell ref="LQD46:LQD47"/>
    <mergeCell ref="LQE46:LQE47"/>
    <mergeCell ref="LQF46:LQF47"/>
    <mergeCell ref="LQG46:LQH47"/>
    <mergeCell ref="LQI46:LQI47"/>
    <mergeCell ref="LPX46:LPX47"/>
    <mergeCell ref="LPY46:LPZ47"/>
    <mergeCell ref="LQA46:LQA47"/>
    <mergeCell ref="LQB46:LQB47"/>
    <mergeCell ref="LQC46:LQC47"/>
    <mergeCell ref="LPS46:LPS47"/>
    <mergeCell ref="LPT46:LPT47"/>
    <mergeCell ref="LPU46:LPU47"/>
    <mergeCell ref="LPV46:LPV47"/>
    <mergeCell ref="LPW46:LPW47"/>
    <mergeCell ref="LPM46:LPM47"/>
    <mergeCell ref="LPN46:LPN47"/>
    <mergeCell ref="LPO46:LPO47"/>
    <mergeCell ref="LPP46:LPP47"/>
    <mergeCell ref="LPQ46:LPR47"/>
    <mergeCell ref="LPG46:LPG47"/>
    <mergeCell ref="LPH46:LPH47"/>
    <mergeCell ref="LPI46:LPJ47"/>
    <mergeCell ref="LPK46:LPK47"/>
    <mergeCell ref="LPL46:LPL47"/>
    <mergeCell ref="LPA46:LPB47"/>
    <mergeCell ref="LPC46:LPC47"/>
    <mergeCell ref="LPD46:LPD47"/>
    <mergeCell ref="LPE46:LPE47"/>
    <mergeCell ref="LPF46:LPF47"/>
    <mergeCell ref="LOV46:LOV47"/>
    <mergeCell ref="LOW46:LOW47"/>
    <mergeCell ref="LOX46:LOX47"/>
    <mergeCell ref="LOY46:LOY47"/>
    <mergeCell ref="LOZ46:LOZ47"/>
    <mergeCell ref="LOP46:LOP47"/>
    <mergeCell ref="LOQ46:LOQ47"/>
    <mergeCell ref="LOR46:LOR47"/>
    <mergeCell ref="LOS46:LOT47"/>
    <mergeCell ref="LOU46:LOU47"/>
    <mergeCell ref="LOJ46:LOJ47"/>
    <mergeCell ref="LOK46:LOL47"/>
    <mergeCell ref="LOM46:LOM47"/>
    <mergeCell ref="LON46:LON47"/>
    <mergeCell ref="LOO46:LOO47"/>
    <mergeCell ref="LOE46:LOE47"/>
    <mergeCell ref="LOF46:LOF47"/>
    <mergeCell ref="LOG46:LOG47"/>
    <mergeCell ref="LOH46:LOH47"/>
    <mergeCell ref="LOI46:LOI47"/>
    <mergeCell ref="LNY46:LNY47"/>
    <mergeCell ref="LNZ46:LNZ47"/>
    <mergeCell ref="LOA46:LOA47"/>
    <mergeCell ref="LOB46:LOB47"/>
    <mergeCell ref="LOC46:LOD47"/>
    <mergeCell ref="LNS46:LNS47"/>
    <mergeCell ref="LNT46:LNT47"/>
    <mergeCell ref="LNU46:LNV47"/>
    <mergeCell ref="LNW46:LNW47"/>
    <mergeCell ref="LNX46:LNX47"/>
    <mergeCell ref="LNM46:LNN47"/>
    <mergeCell ref="LNO46:LNO47"/>
    <mergeCell ref="LNP46:LNP47"/>
    <mergeCell ref="LNQ46:LNQ47"/>
    <mergeCell ref="LNR46:LNR47"/>
    <mergeCell ref="LNH46:LNH47"/>
    <mergeCell ref="LNI46:LNI47"/>
    <mergeCell ref="LNJ46:LNJ47"/>
    <mergeCell ref="LNK46:LNK47"/>
    <mergeCell ref="LNL46:LNL47"/>
    <mergeCell ref="LNB46:LNB47"/>
    <mergeCell ref="LNC46:LNC47"/>
    <mergeCell ref="LND46:LND47"/>
    <mergeCell ref="LNE46:LNF47"/>
    <mergeCell ref="LNG46:LNG47"/>
    <mergeCell ref="LMV46:LMV47"/>
    <mergeCell ref="LMW46:LMX47"/>
    <mergeCell ref="LMY46:LMY47"/>
    <mergeCell ref="LMZ46:LMZ47"/>
    <mergeCell ref="LNA46:LNA47"/>
    <mergeCell ref="LMQ46:LMQ47"/>
    <mergeCell ref="LMR46:LMR47"/>
    <mergeCell ref="LMS46:LMS47"/>
    <mergeCell ref="LMT46:LMT47"/>
    <mergeCell ref="LMU46:LMU47"/>
    <mergeCell ref="LMK46:LMK47"/>
    <mergeCell ref="LML46:LML47"/>
    <mergeCell ref="LMM46:LMM47"/>
    <mergeCell ref="LMN46:LMN47"/>
    <mergeCell ref="LMO46:LMP47"/>
    <mergeCell ref="LME46:LME47"/>
    <mergeCell ref="LMF46:LMF47"/>
    <mergeCell ref="LMG46:LMH47"/>
    <mergeCell ref="LMI46:LMI47"/>
    <mergeCell ref="LMJ46:LMJ47"/>
    <mergeCell ref="LLY46:LLZ47"/>
    <mergeCell ref="LMA46:LMA47"/>
    <mergeCell ref="LMB46:LMB47"/>
    <mergeCell ref="LMC46:LMC47"/>
    <mergeCell ref="LMD46:LMD47"/>
    <mergeCell ref="LLT46:LLT47"/>
    <mergeCell ref="LLU46:LLU47"/>
    <mergeCell ref="LLV46:LLV47"/>
    <mergeCell ref="LLW46:LLW47"/>
    <mergeCell ref="LLX46:LLX47"/>
    <mergeCell ref="LLN46:LLN47"/>
    <mergeCell ref="LLO46:LLO47"/>
    <mergeCell ref="LLP46:LLP47"/>
    <mergeCell ref="LLQ46:LLR47"/>
    <mergeCell ref="LLS46:LLS47"/>
    <mergeCell ref="LLH46:LLH47"/>
    <mergeCell ref="LLI46:LLJ47"/>
    <mergeCell ref="LLK46:LLK47"/>
    <mergeCell ref="LLL46:LLL47"/>
    <mergeCell ref="LLM46:LLM47"/>
    <mergeCell ref="LLC46:LLC47"/>
    <mergeCell ref="LLD46:LLD47"/>
    <mergeCell ref="LLE46:LLE47"/>
    <mergeCell ref="LLF46:LLF47"/>
    <mergeCell ref="LLG46:LLG47"/>
    <mergeCell ref="LKW46:LKW47"/>
    <mergeCell ref="LKX46:LKX47"/>
    <mergeCell ref="LKY46:LKY47"/>
    <mergeCell ref="LKZ46:LKZ47"/>
    <mergeCell ref="LLA46:LLB47"/>
    <mergeCell ref="LKQ46:LKQ47"/>
    <mergeCell ref="LKR46:LKR47"/>
    <mergeCell ref="LKS46:LKT47"/>
    <mergeCell ref="LKU46:LKU47"/>
    <mergeCell ref="LKV46:LKV47"/>
    <mergeCell ref="LKK46:LKL47"/>
    <mergeCell ref="LKM46:LKM47"/>
    <mergeCell ref="LKN46:LKN47"/>
    <mergeCell ref="LKO46:LKO47"/>
    <mergeCell ref="LKP46:LKP47"/>
    <mergeCell ref="LKF46:LKF47"/>
    <mergeCell ref="LKG46:LKG47"/>
    <mergeCell ref="LKH46:LKH47"/>
    <mergeCell ref="LKI46:LKI47"/>
    <mergeCell ref="LKJ46:LKJ47"/>
    <mergeCell ref="LJZ46:LJZ47"/>
    <mergeCell ref="LKA46:LKA47"/>
    <mergeCell ref="LKB46:LKB47"/>
    <mergeCell ref="LKC46:LKD47"/>
    <mergeCell ref="LKE46:LKE47"/>
    <mergeCell ref="LJT46:LJT47"/>
    <mergeCell ref="LJU46:LJV47"/>
    <mergeCell ref="LJW46:LJW47"/>
    <mergeCell ref="LJX46:LJX47"/>
    <mergeCell ref="LJY46:LJY47"/>
    <mergeCell ref="LJO46:LJO47"/>
    <mergeCell ref="LJP46:LJP47"/>
    <mergeCell ref="LJQ46:LJQ47"/>
    <mergeCell ref="LJR46:LJR47"/>
    <mergeCell ref="LJS46:LJS47"/>
    <mergeCell ref="LJI46:LJI47"/>
    <mergeCell ref="LJJ46:LJJ47"/>
    <mergeCell ref="LJK46:LJK47"/>
    <mergeCell ref="LJL46:LJL47"/>
    <mergeCell ref="LJM46:LJN47"/>
    <mergeCell ref="LJC46:LJC47"/>
    <mergeCell ref="LJD46:LJD47"/>
    <mergeCell ref="LJE46:LJF47"/>
    <mergeCell ref="LJG46:LJG47"/>
    <mergeCell ref="LJH46:LJH47"/>
    <mergeCell ref="LIW46:LIX47"/>
    <mergeCell ref="LIY46:LIY47"/>
    <mergeCell ref="LIZ46:LIZ47"/>
    <mergeCell ref="LJA46:LJA47"/>
    <mergeCell ref="LJB46:LJB47"/>
    <mergeCell ref="LIR46:LIR47"/>
    <mergeCell ref="LIS46:LIS47"/>
    <mergeCell ref="LIT46:LIT47"/>
    <mergeCell ref="LIU46:LIU47"/>
    <mergeCell ref="LIV46:LIV47"/>
    <mergeCell ref="LIL46:LIL47"/>
    <mergeCell ref="LIM46:LIM47"/>
    <mergeCell ref="LIN46:LIN47"/>
    <mergeCell ref="LIO46:LIP47"/>
    <mergeCell ref="LIQ46:LIQ47"/>
    <mergeCell ref="LIF46:LIF47"/>
    <mergeCell ref="LIG46:LIH47"/>
    <mergeCell ref="LII46:LII47"/>
    <mergeCell ref="LIJ46:LIJ47"/>
    <mergeCell ref="LIK46:LIK47"/>
    <mergeCell ref="LIA46:LIA47"/>
    <mergeCell ref="LIB46:LIB47"/>
    <mergeCell ref="LIC46:LIC47"/>
    <mergeCell ref="LID46:LID47"/>
    <mergeCell ref="LIE46:LIE47"/>
    <mergeCell ref="LHU46:LHU47"/>
    <mergeCell ref="LHV46:LHV47"/>
    <mergeCell ref="LHW46:LHW47"/>
    <mergeCell ref="LHX46:LHX47"/>
    <mergeCell ref="LHY46:LHZ47"/>
    <mergeCell ref="LHO46:LHO47"/>
    <mergeCell ref="LHP46:LHP47"/>
    <mergeCell ref="LHQ46:LHR47"/>
    <mergeCell ref="LHS46:LHS47"/>
    <mergeCell ref="LHT46:LHT47"/>
    <mergeCell ref="LHI46:LHJ47"/>
    <mergeCell ref="LHK46:LHK47"/>
    <mergeCell ref="LHL46:LHL47"/>
    <mergeCell ref="LHM46:LHM47"/>
    <mergeCell ref="LHN46:LHN47"/>
    <mergeCell ref="LHD46:LHD47"/>
    <mergeCell ref="LHE46:LHE47"/>
    <mergeCell ref="LHF46:LHF47"/>
    <mergeCell ref="LHG46:LHG47"/>
    <mergeCell ref="LHH46:LHH47"/>
    <mergeCell ref="LGX46:LGX47"/>
    <mergeCell ref="LGY46:LGY47"/>
    <mergeCell ref="LGZ46:LGZ47"/>
    <mergeCell ref="LHA46:LHB47"/>
    <mergeCell ref="LHC46:LHC47"/>
    <mergeCell ref="LGR46:LGR47"/>
    <mergeCell ref="LGS46:LGT47"/>
    <mergeCell ref="LGU46:LGU47"/>
    <mergeCell ref="LGV46:LGV47"/>
    <mergeCell ref="LGW46:LGW47"/>
    <mergeCell ref="LGM46:LGM47"/>
    <mergeCell ref="LGN46:LGN47"/>
    <mergeCell ref="LGO46:LGO47"/>
    <mergeCell ref="LGP46:LGP47"/>
    <mergeCell ref="LGQ46:LGQ47"/>
    <mergeCell ref="LGG46:LGG47"/>
    <mergeCell ref="LGH46:LGH47"/>
    <mergeCell ref="LGI46:LGI47"/>
    <mergeCell ref="LGJ46:LGJ47"/>
    <mergeCell ref="LGK46:LGL47"/>
    <mergeCell ref="LGA46:LGA47"/>
    <mergeCell ref="LGB46:LGB47"/>
    <mergeCell ref="LGC46:LGD47"/>
    <mergeCell ref="LGE46:LGE47"/>
    <mergeCell ref="LGF46:LGF47"/>
    <mergeCell ref="LFU46:LFV47"/>
    <mergeCell ref="LFW46:LFW47"/>
    <mergeCell ref="LFX46:LFX47"/>
    <mergeCell ref="LFY46:LFY47"/>
    <mergeCell ref="LFZ46:LFZ47"/>
    <mergeCell ref="LFP46:LFP47"/>
    <mergeCell ref="LFQ46:LFQ47"/>
    <mergeCell ref="LFR46:LFR47"/>
    <mergeCell ref="LFS46:LFS47"/>
    <mergeCell ref="LFT46:LFT47"/>
    <mergeCell ref="LFJ46:LFJ47"/>
    <mergeCell ref="LFK46:LFK47"/>
    <mergeCell ref="LFL46:LFL47"/>
    <mergeCell ref="LFM46:LFN47"/>
    <mergeCell ref="LFO46:LFO47"/>
    <mergeCell ref="LFD46:LFD47"/>
    <mergeCell ref="LFE46:LFF47"/>
    <mergeCell ref="LFG46:LFG47"/>
    <mergeCell ref="LFH46:LFH47"/>
    <mergeCell ref="LFI46:LFI47"/>
    <mergeCell ref="LEY46:LEY47"/>
    <mergeCell ref="LEZ46:LEZ47"/>
    <mergeCell ref="LFA46:LFA47"/>
    <mergeCell ref="LFB46:LFB47"/>
    <mergeCell ref="LFC46:LFC47"/>
    <mergeCell ref="LES46:LES47"/>
    <mergeCell ref="LET46:LET47"/>
    <mergeCell ref="LEU46:LEU47"/>
    <mergeCell ref="LEV46:LEV47"/>
    <mergeCell ref="LEW46:LEX47"/>
    <mergeCell ref="LEM46:LEM47"/>
    <mergeCell ref="LEN46:LEN47"/>
    <mergeCell ref="LEO46:LEP47"/>
    <mergeCell ref="LEQ46:LEQ47"/>
    <mergeCell ref="LER46:LER47"/>
    <mergeCell ref="LEG46:LEH47"/>
    <mergeCell ref="LEI46:LEI47"/>
    <mergeCell ref="LEJ46:LEJ47"/>
    <mergeCell ref="LEK46:LEK47"/>
    <mergeCell ref="LEL46:LEL47"/>
    <mergeCell ref="LEB46:LEB47"/>
    <mergeCell ref="LEC46:LEC47"/>
    <mergeCell ref="LED46:LED47"/>
    <mergeCell ref="LEE46:LEE47"/>
    <mergeCell ref="LEF46:LEF47"/>
    <mergeCell ref="LDV46:LDV47"/>
    <mergeCell ref="LDW46:LDW47"/>
    <mergeCell ref="LDX46:LDX47"/>
    <mergeCell ref="LDY46:LDZ47"/>
    <mergeCell ref="LEA46:LEA47"/>
    <mergeCell ref="LDP46:LDP47"/>
    <mergeCell ref="LDQ46:LDR47"/>
    <mergeCell ref="LDS46:LDS47"/>
    <mergeCell ref="LDT46:LDT47"/>
    <mergeCell ref="LDU46:LDU47"/>
    <mergeCell ref="LDK46:LDK47"/>
    <mergeCell ref="LDL46:LDL47"/>
    <mergeCell ref="LDM46:LDM47"/>
    <mergeCell ref="LDN46:LDN47"/>
    <mergeCell ref="LDO46:LDO47"/>
    <mergeCell ref="LDE46:LDE47"/>
    <mergeCell ref="LDF46:LDF47"/>
    <mergeCell ref="LDG46:LDG47"/>
    <mergeCell ref="LDH46:LDH47"/>
    <mergeCell ref="LDI46:LDJ47"/>
    <mergeCell ref="LCY46:LCY47"/>
    <mergeCell ref="LCZ46:LCZ47"/>
    <mergeCell ref="LDA46:LDB47"/>
    <mergeCell ref="LDC46:LDC47"/>
    <mergeCell ref="LDD46:LDD47"/>
    <mergeCell ref="LCS46:LCT47"/>
    <mergeCell ref="LCU46:LCU47"/>
    <mergeCell ref="LCV46:LCV47"/>
    <mergeCell ref="LCW46:LCW47"/>
    <mergeCell ref="LCX46:LCX47"/>
    <mergeCell ref="LCN46:LCN47"/>
    <mergeCell ref="LCO46:LCO47"/>
    <mergeCell ref="LCP46:LCP47"/>
    <mergeCell ref="LCQ46:LCQ47"/>
    <mergeCell ref="LCR46:LCR47"/>
    <mergeCell ref="LCH46:LCH47"/>
    <mergeCell ref="LCI46:LCI47"/>
    <mergeCell ref="LCJ46:LCJ47"/>
    <mergeCell ref="LCK46:LCL47"/>
    <mergeCell ref="LCM46:LCM47"/>
    <mergeCell ref="LCB46:LCB47"/>
    <mergeCell ref="LCC46:LCD47"/>
    <mergeCell ref="LCE46:LCE47"/>
    <mergeCell ref="LCF46:LCF47"/>
    <mergeCell ref="LCG46:LCG47"/>
    <mergeCell ref="LBW46:LBW47"/>
    <mergeCell ref="LBX46:LBX47"/>
    <mergeCell ref="LBY46:LBY47"/>
    <mergeCell ref="LBZ46:LBZ47"/>
    <mergeCell ref="LCA46:LCA47"/>
    <mergeCell ref="LBQ46:LBQ47"/>
    <mergeCell ref="LBR46:LBR47"/>
    <mergeCell ref="LBS46:LBS47"/>
    <mergeCell ref="LBT46:LBT47"/>
    <mergeCell ref="LBU46:LBV47"/>
    <mergeCell ref="LBK46:LBK47"/>
    <mergeCell ref="LBL46:LBL47"/>
    <mergeCell ref="LBM46:LBN47"/>
    <mergeCell ref="LBO46:LBO47"/>
    <mergeCell ref="LBP46:LBP47"/>
    <mergeCell ref="LBE46:LBF47"/>
    <mergeCell ref="LBG46:LBG47"/>
    <mergeCell ref="LBH46:LBH47"/>
    <mergeCell ref="LBI46:LBI47"/>
    <mergeCell ref="LBJ46:LBJ47"/>
    <mergeCell ref="LAZ46:LAZ47"/>
    <mergeCell ref="LBA46:LBA47"/>
    <mergeCell ref="LBB46:LBB47"/>
    <mergeCell ref="LBC46:LBC47"/>
    <mergeCell ref="LBD46:LBD47"/>
    <mergeCell ref="LAT46:LAT47"/>
    <mergeCell ref="LAU46:LAU47"/>
    <mergeCell ref="LAV46:LAV47"/>
    <mergeCell ref="LAW46:LAX47"/>
    <mergeCell ref="LAY46:LAY47"/>
    <mergeCell ref="LAN46:LAN47"/>
    <mergeCell ref="LAO46:LAP47"/>
    <mergeCell ref="LAQ46:LAQ47"/>
    <mergeCell ref="LAR46:LAR47"/>
    <mergeCell ref="LAS46:LAS47"/>
    <mergeCell ref="LAI46:LAI47"/>
    <mergeCell ref="LAJ46:LAJ47"/>
    <mergeCell ref="LAK46:LAK47"/>
    <mergeCell ref="LAL46:LAL47"/>
    <mergeCell ref="LAM46:LAM47"/>
    <mergeCell ref="LAC46:LAC47"/>
    <mergeCell ref="LAD46:LAD47"/>
    <mergeCell ref="LAE46:LAE47"/>
    <mergeCell ref="LAF46:LAF47"/>
    <mergeCell ref="LAG46:LAH47"/>
    <mergeCell ref="KZW46:KZW47"/>
    <mergeCell ref="KZX46:KZX47"/>
    <mergeCell ref="KZY46:KZZ47"/>
    <mergeCell ref="LAA46:LAA47"/>
    <mergeCell ref="LAB46:LAB47"/>
    <mergeCell ref="KZQ46:KZR47"/>
    <mergeCell ref="KZS46:KZS47"/>
    <mergeCell ref="KZT46:KZT47"/>
    <mergeCell ref="KZU46:KZU47"/>
    <mergeCell ref="KZV46:KZV47"/>
    <mergeCell ref="KZL46:KZL47"/>
    <mergeCell ref="KZM46:KZM47"/>
    <mergeCell ref="KZN46:KZN47"/>
    <mergeCell ref="KZO46:KZO47"/>
    <mergeCell ref="KZP46:KZP47"/>
    <mergeCell ref="KZF46:KZF47"/>
    <mergeCell ref="KZG46:KZG47"/>
    <mergeCell ref="KZH46:KZH47"/>
    <mergeCell ref="KZI46:KZJ47"/>
    <mergeCell ref="KZK46:KZK47"/>
    <mergeCell ref="KYZ46:KYZ47"/>
    <mergeCell ref="KZA46:KZB47"/>
    <mergeCell ref="KZC46:KZC47"/>
    <mergeCell ref="KZD46:KZD47"/>
    <mergeCell ref="KZE46:KZE47"/>
    <mergeCell ref="KYU46:KYU47"/>
    <mergeCell ref="KYV46:KYV47"/>
    <mergeCell ref="KYW46:KYW47"/>
    <mergeCell ref="KYX46:KYX47"/>
    <mergeCell ref="KYY46:KYY47"/>
    <mergeCell ref="KYO46:KYO47"/>
    <mergeCell ref="KYP46:KYP47"/>
    <mergeCell ref="KYQ46:KYQ47"/>
    <mergeCell ref="KYR46:KYR47"/>
    <mergeCell ref="KYS46:KYT47"/>
    <mergeCell ref="KYI46:KYI47"/>
    <mergeCell ref="KYJ46:KYJ47"/>
    <mergeCell ref="KYK46:KYL47"/>
    <mergeCell ref="KYM46:KYM47"/>
    <mergeCell ref="KYN46:KYN47"/>
    <mergeCell ref="KYC46:KYD47"/>
    <mergeCell ref="KYE46:KYE47"/>
    <mergeCell ref="KYF46:KYF47"/>
    <mergeCell ref="KYG46:KYG47"/>
    <mergeCell ref="KYH46:KYH47"/>
    <mergeCell ref="KXX46:KXX47"/>
    <mergeCell ref="KXY46:KXY47"/>
    <mergeCell ref="KXZ46:KXZ47"/>
    <mergeCell ref="KYA46:KYA47"/>
    <mergeCell ref="KYB46:KYB47"/>
    <mergeCell ref="KXR46:KXR47"/>
    <mergeCell ref="KXS46:KXS47"/>
    <mergeCell ref="KXT46:KXT47"/>
    <mergeCell ref="KXU46:KXV47"/>
    <mergeCell ref="KXW46:KXW47"/>
    <mergeCell ref="KXL46:KXL47"/>
    <mergeCell ref="KXM46:KXN47"/>
    <mergeCell ref="KXO46:KXO47"/>
    <mergeCell ref="KXP46:KXP47"/>
    <mergeCell ref="KXQ46:KXQ47"/>
    <mergeCell ref="KXG46:KXG47"/>
    <mergeCell ref="KXH46:KXH47"/>
    <mergeCell ref="KXI46:KXI47"/>
    <mergeCell ref="KXJ46:KXJ47"/>
    <mergeCell ref="KXK46:KXK47"/>
    <mergeCell ref="KXA46:KXA47"/>
    <mergeCell ref="KXB46:KXB47"/>
    <mergeCell ref="KXC46:KXC47"/>
    <mergeCell ref="KXD46:KXD47"/>
    <mergeCell ref="KXE46:KXF47"/>
    <mergeCell ref="KWU46:KWU47"/>
    <mergeCell ref="KWV46:KWV47"/>
    <mergeCell ref="KWW46:KWX47"/>
    <mergeCell ref="KWY46:KWY47"/>
    <mergeCell ref="KWZ46:KWZ47"/>
    <mergeCell ref="KWO46:KWP47"/>
    <mergeCell ref="KWQ46:KWQ47"/>
    <mergeCell ref="KWR46:KWR47"/>
    <mergeCell ref="KWS46:KWS47"/>
    <mergeCell ref="KWT46:KWT47"/>
    <mergeCell ref="KWJ46:KWJ47"/>
    <mergeCell ref="KWK46:KWK47"/>
    <mergeCell ref="KWL46:KWL47"/>
    <mergeCell ref="KWM46:KWM47"/>
    <mergeCell ref="KWN46:KWN47"/>
    <mergeCell ref="KWD46:KWD47"/>
    <mergeCell ref="KWE46:KWE47"/>
    <mergeCell ref="KWF46:KWF47"/>
    <mergeCell ref="KWG46:KWH47"/>
    <mergeCell ref="KWI46:KWI47"/>
    <mergeCell ref="KVX46:KVX47"/>
    <mergeCell ref="KVY46:KVZ47"/>
    <mergeCell ref="KWA46:KWA47"/>
    <mergeCell ref="KWB46:KWB47"/>
    <mergeCell ref="KWC46:KWC47"/>
    <mergeCell ref="KVS46:KVS47"/>
    <mergeCell ref="KVT46:KVT47"/>
    <mergeCell ref="KVU46:KVU47"/>
    <mergeCell ref="KVV46:KVV47"/>
    <mergeCell ref="KVW46:KVW47"/>
    <mergeCell ref="KVM46:KVM47"/>
    <mergeCell ref="KVN46:KVN47"/>
    <mergeCell ref="KVO46:KVO47"/>
    <mergeCell ref="KVP46:KVP47"/>
    <mergeCell ref="KVQ46:KVR47"/>
    <mergeCell ref="KVG46:KVG47"/>
    <mergeCell ref="KVH46:KVH47"/>
    <mergeCell ref="KVI46:KVJ47"/>
    <mergeCell ref="KVK46:KVK47"/>
    <mergeCell ref="KVL46:KVL47"/>
    <mergeCell ref="KVA46:KVB47"/>
    <mergeCell ref="KVC46:KVC47"/>
    <mergeCell ref="KVD46:KVD47"/>
    <mergeCell ref="KVE46:KVE47"/>
    <mergeCell ref="KVF46:KVF47"/>
    <mergeCell ref="KUV46:KUV47"/>
    <mergeCell ref="KUW46:KUW47"/>
    <mergeCell ref="KUX46:KUX47"/>
    <mergeCell ref="KUY46:KUY47"/>
    <mergeCell ref="KUZ46:KUZ47"/>
    <mergeCell ref="KUP46:KUP47"/>
    <mergeCell ref="KUQ46:KUQ47"/>
    <mergeCell ref="KUR46:KUR47"/>
    <mergeCell ref="KUS46:KUT47"/>
    <mergeCell ref="KUU46:KUU47"/>
    <mergeCell ref="KUJ46:KUJ47"/>
    <mergeCell ref="KUK46:KUL47"/>
    <mergeCell ref="KUM46:KUM47"/>
    <mergeCell ref="KUN46:KUN47"/>
    <mergeCell ref="KUO46:KUO47"/>
    <mergeCell ref="KUE46:KUE47"/>
    <mergeCell ref="KUF46:KUF47"/>
    <mergeCell ref="KUG46:KUG47"/>
    <mergeCell ref="KUH46:KUH47"/>
    <mergeCell ref="KUI46:KUI47"/>
    <mergeCell ref="KTY46:KTY47"/>
    <mergeCell ref="KTZ46:KTZ47"/>
    <mergeCell ref="KUA46:KUA47"/>
    <mergeCell ref="KUB46:KUB47"/>
    <mergeCell ref="KUC46:KUD47"/>
    <mergeCell ref="KTS46:KTS47"/>
    <mergeCell ref="KTT46:KTT47"/>
    <mergeCell ref="KTU46:KTV47"/>
    <mergeCell ref="KTW46:KTW47"/>
    <mergeCell ref="KTX46:KTX47"/>
    <mergeCell ref="KTM46:KTN47"/>
    <mergeCell ref="KTO46:KTO47"/>
    <mergeCell ref="KTP46:KTP47"/>
    <mergeCell ref="KTQ46:KTQ47"/>
    <mergeCell ref="KTR46:KTR47"/>
    <mergeCell ref="KTH46:KTH47"/>
    <mergeCell ref="KTI46:KTI47"/>
    <mergeCell ref="KTJ46:KTJ47"/>
    <mergeCell ref="KTK46:KTK47"/>
    <mergeCell ref="KTL46:KTL47"/>
    <mergeCell ref="KTB46:KTB47"/>
    <mergeCell ref="KTC46:KTC47"/>
    <mergeCell ref="KTD46:KTD47"/>
    <mergeCell ref="KTE46:KTF47"/>
    <mergeCell ref="KTG46:KTG47"/>
    <mergeCell ref="KSV46:KSV47"/>
    <mergeCell ref="KSW46:KSX47"/>
    <mergeCell ref="KSY46:KSY47"/>
    <mergeCell ref="KSZ46:KSZ47"/>
    <mergeCell ref="KTA46:KTA47"/>
    <mergeCell ref="KSQ46:KSQ47"/>
    <mergeCell ref="KSR46:KSR47"/>
    <mergeCell ref="KSS46:KSS47"/>
    <mergeCell ref="KST46:KST47"/>
    <mergeCell ref="KSU46:KSU47"/>
    <mergeCell ref="KSK46:KSK47"/>
    <mergeCell ref="KSL46:KSL47"/>
    <mergeCell ref="KSM46:KSM47"/>
    <mergeCell ref="KSN46:KSN47"/>
    <mergeCell ref="KSO46:KSP47"/>
    <mergeCell ref="KSE46:KSE47"/>
    <mergeCell ref="KSF46:KSF47"/>
    <mergeCell ref="KSG46:KSH47"/>
    <mergeCell ref="KSI46:KSI47"/>
    <mergeCell ref="KSJ46:KSJ47"/>
    <mergeCell ref="KRY46:KRZ47"/>
    <mergeCell ref="KSA46:KSA47"/>
    <mergeCell ref="KSB46:KSB47"/>
    <mergeCell ref="KSC46:KSC47"/>
    <mergeCell ref="KSD46:KSD47"/>
    <mergeCell ref="KRT46:KRT47"/>
    <mergeCell ref="KRU46:KRU47"/>
    <mergeCell ref="KRV46:KRV47"/>
    <mergeCell ref="KRW46:KRW47"/>
    <mergeCell ref="KRX46:KRX47"/>
    <mergeCell ref="KRN46:KRN47"/>
    <mergeCell ref="KRO46:KRO47"/>
    <mergeCell ref="KRP46:KRP47"/>
    <mergeCell ref="KRQ46:KRR47"/>
    <mergeCell ref="KRS46:KRS47"/>
    <mergeCell ref="KRH46:KRH47"/>
    <mergeCell ref="KRI46:KRJ47"/>
    <mergeCell ref="KRK46:KRK47"/>
    <mergeCell ref="KRL46:KRL47"/>
    <mergeCell ref="KRM46:KRM47"/>
    <mergeCell ref="KRC46:KRC47"/>
    <mergeCell ref="KRD46:KRD47"/>
    <mergeCell ref="KRE46:KRE47"/>
    <mergeCell ref="KRF46:KRF47"/>
    <mergeCell ref="KRG46:KRG47"/>
    <mergeCell ref="KQW46:KQW47"/>
    <mergeCell ref="KQX46:KQX47"/>
    <mergeCell ref="KQY46:KQY47"/>
    <mergeCell ref="KQZ46:KQZ47"/>
    <mergeCell ref="KRA46:KRB47"/>
    <mergeCell ref="KQQ46:KQQ47"/>
    <mergeCell ref="KQR46:KQR47"/>
    <mergeCell ref="KQS46:KQT47"/>
    <mergeCell ref="KQU46:KQU47"/>
    <mergeCell ref="KQV46:KQV47"/>
    <mergeCell ref="KQK46:KQL47"/>
    <mergeCell ref="KQM46:KQM47"/>
    <mergeCell ref="KQN46:KQN47"/>
    <mergeCell ref="KQO46:KQO47"/>
    <mergeCell ref="KQP46:KQP47"/>
    <mergeCell ref="KQF46:KQF47"/>
    <mergeCell ref="KQG46:KQG47"/>
    <mergeCell ref="KQH46:KQH47"/>
    <mergeCell ref="KQI46:KQI47"/>
    <mergeCell ref="KQJ46:KQJ47"/>
    <mergeCell ref="KPZ46:KPZ47"/>
    <mergeCell ref="KQA46:KQA47"/>
    <mergeCell ref="KQB46:KQB47"/>
    <mergeCell ref="KQC46:KQD47"/>
    <mergeCell ref="KQE46:KQE47"/>
    <mergeCell ref="KPT46:KPT47"/>
    <mergeCell ref="KPU46:KPV47"/>
    <mergeCell ref="KPW46:KPW47"/>
    <mergeCell ref="KPX46:KPX47"/>
    <mergeCell ref="KPY46:KPY47"/>
    <mergeCell ref="KPO46:KPO47"/>
    <mergeCell ref="KPP46:KPP47"/>
    <mergeCell ref="KPQ46:KPQ47"/>
    <mergeCell ref="KPR46:KPR47"/>
    <mergeCell ref="KPS46:KPS47"/>
    <mergeCell ref="KPI46:KPI47"/>
    <mergeCell ref="KPJ46:KPJ47"/>
    <mergeCell ref="KPK46:KPK47"/>
    <mergeCell ref="KPL46:KPL47"/>
    <mergeCell ref="KPM46:KPN47"/>
    <mergeCell ref="KPC46:KPC47"/>
    <mergeCell ref="KPD46:KPD47"/>
    <mergeCell ref="KPE46:KPF47"/>
    <mergeCell ref="KPG46:KPG47"/>
    <mergeCell ref="KPH46:KPH47"/>
    <mergeCell ref="KOW46:KOX47"/>
    <mergeCell ref="KOY46:KOY47"/>
    <mergeCell ref="KOZ46:KOZ47"/>
    <mergeCell ref="KPA46:KPA47"/>
    <mergeCell ref="KPB46:KPB47"/>
    <mergeCell ref="KOR46:KOR47"/>
    <mergeCell ref="KOS46:KOS47"/>
    <mergeCell ref="KOT46:KOT47"/>
    <mergeCell ref="KOU46:KOU47"/>
    <mergeCell ref="KOV46:KOV47"/>
    <mergeCell ref="KOL46:KOL47"/>
    <mergeCell ref="KOM46:KOM47"/>
    <mergeCell ref="KON46:KON47"/>
    <mergeCell ref="KOO46:KOP47"/>
    <mergeCell ref="KOQ46:KOQ47"/>
    <mergeCell ref="KOF46:KOF47"/>
    <mergeCell ref="KOG46:KOH47"/>
    <mergeCell ref="KOI46:KOI47"/>
    <mergeCell ref="KOJ46:KOJ47"/>
    <mergeCell ref="KOK46:KOK47"/>
    <mergeCell ref="KOA46:KOA47"/>
    <mergeCell ref="KOB46:KOB47"/>
    <mergeCell ref="KOC46:KOC47"/>
    <mergeCell ref="KOD46:KOD47"/>
    <mergeCell ref="KOE46:KOE47"/>
    <mergeCell ref="KNU46:KNU47"/>
    <mergeCell ref="KNV46:KNV47"/>
    <mergeCell ref="KNW46:KNW47"/>
    <mergeCell ref="KNX46:KNX47"/>
    <mergeCell ref="KNY46:KNZ47"/>
    <mergeCell ref="KNO46:KNO47"/>
    <mergeCell ref="KNP46:KNP47"/>
    <mergeCell ref="KNQ46:KNR47"/>
    <mergeCell ref="KNS46:KNS47"/>
    <mergeCell ref="KNT46:KNT47"/>
    <mergeCell ref="KNI46:KNJ47"/>
    <mergeCell ref="KNK46:KNK47"/>
    <mergeCell ref="KNL46:KNL47"/>
    <mergeCell ref="KNM46:KNM47"/>
    <mergeCell ref="KNN46:KNN47"/>
    <mergeCell ref="KND46:KND47"/>
    <mergeCell ref="KNE46:KNE47"/>
    <mergeCell ref="KNF46:KNF47"/>
    <mergeCell ref="KNG46:KNG47"/>
    <mergeCell ref="KNH46:KNH47"/>
    <mergeCell ref="KMX46:KMX47"/>
    <mergeCell ref="KMY46:KMY47"/>
    <mergeCell ref="KMZ46:KMZ47"/>
    <mergeCell ref="KNA46:KNB47"/>
    <mergeCell ref="KNC46:KNC47"/>
    <mergeCell ref="KMR46:KMR47"/>
    <mergeCell ref="KMS46:KMT47"/>
    <mergeCell ref="KMU46:KMU47"/>
    <mergeCell ref="KMV46:KMV47"/>
    <mergeCell ref="KMW46:KMW47"/>
    <mergeCell ref="KMM46:KMM47"/>
    <mergeCell ref="KMN46:KMN47"/>
    <mergeCell ref="KMO46:KMO47"/>
    <mergeCell ref="KMP46:KMP47"/>
    <mergeCell ref="KMQ46:KMQ47"/>
    <mergeCell ref="KMG46:KMG47"/>
    <mergeCell ref="KMH46:KMH47"/>
    <mergeCell ref="KMI46:KMI47"/>
    <mergeCell ref="KMJ46:KMJ47"/>
    <mergeCell ref="KMK46:KML47"/>
    <mergeCell ref="KMA46:KMA47"/>
    <mergeCell ref="KMB46:KMB47"/>
    <mergeCell ref="KMC46:KMD47"/>
    <mergeCell ref="KME46:KME47"/>
    <mergeCell ref="KMF46:KMF47"/>
    <mergeCell ref="KLU46:KLV47"/>
    <mergeCell ref="KLW46:KLW47"/>
    <mergeCell ref="KLX46:KLX47"/>
    <mergeCell ref="KLY46:KLY47"/>
    <mergeCell ref="KLZ46:KLZ47"/>
    <mergeCell ref="KLP46:KLP47"/>
    <mergeCell ref="KLQ46:KLQ47"/>
    <mergeCell ref="KLR46:KLR47"/>
    <mergeCell ref="KLS46:KLS47"/>
    <mergeCell ref="KLT46:KLT47"/>
    <mergeCell ref="KLJ46:KLJ47"/>
    <mergeCell ref="KLK46:KLK47"/>
    <mergeCell ref="KLL46:KLL47"/>
    <mergeCell ref="KLM46:KLN47"/>
    <mergeCell ref="KLO46:KLO47"/>
    <mergeCell ref="KLD46:KLD47"/>
    <mergeCell ref="KLE46:KLF47"/>
    <mergeCell ref="KLG46:KLG47"/>
    <mergeCell ref="KLH46:KLH47"/>
    <mergeCell ref="KLI46:KLI47"/>
    <mergeCell ref="KKY46:KKY47"/>
    <mergeCell ref="KKZ46:KKZ47"/>
    <mergeCell ref="KLA46:KLA47"/>
    <mergeCell ref="KLB46:KLB47"/>
    <mergeCell ref="KLC46:KLC47"/>
    <mergeCell ref="KKS46:KKS47"/>
    <mergeCell ref="KKT46:KKT47"/>
    <mergeCell ref="KKU46:KKU47"/>
    <mergeCell ref="KKV46:KKV47"/>
    <mergeCell ref="KKW46:KKX47"/>
    <mergeCell ref="KKM46:KKM47"/>
    <mergeCell ref="KKN46:KKN47"/>
    <mergeCell ref="KKO46:KKP47"/>
    <mergeCell ref="KKQ46:KKQ47"/>
    <mergeCell ref="KKR46:KKR47"/>
    <mergeCell ref="KKG46:KKH47"/>
    <mergeCell ref="KKI46:KKI47"/>
    <mergeCell ref="KKJ46:KKJ47"/>
    <mergeCell ref="KKK46:KKK47"/>
    <mergeCell ref="KKL46:KKL47"/>
    <mergeCell ref="KKB46:KKB47"/>
    <mergeCell ref="KKC46:KKC47"/>
    <mergeCell ref="KKD46:KKD47"/>
    <mergeCell ref="KKE46:KKE47"/>
    <mergeCell ref="KKF46:KKF47"/>
    <mergeCell ref="KJV46:KJV47"/>
    <mergeCell ref="KJW46:KJW47"/>
    <mergeCell ref="KJX46:KJX47"/>
    <mergeCell ref="KJY46:KJZ47"/>
    <mergeCell ref="KKA46:KKA47"/>
    <mergeCell ref="KJP46:KJP47"/>
    <mergeCell ref="KJQ46:KJR47"/>
    <mergeCell ref="KJS46:KJS47"/>
    <mergeCell ref="KJT46:KJT47"/>
    <mergeCell ref="KJU46:KJU47"/>
    <mergeCell ref="KJK46:KJK47"/>
    <mergeCell ref="KJL46:KJL47"/>
    <mergeCell ref="KJM46:KJM47"/>
    <mergeCell ref="KJN46:KJN47"/>
    <mergeCell ref="KJO46:KJO47"/>
    <mergeCell ref="KJE46:KJE47"/>
    <mergeCell ref="KJF46:KJF47"/>
    <mergeCell ref="KJG46:KJG47"/>
    <mergeCell ref="KJH46:KJH47"/>
    <mergeCell ref="KJI46:KJJ47"/>
    <mergeCell ref="KIY46:KIY47"/>
    <mergeCell ref="KIZ46:KIZ47"/>
    <mergeCell ref="KJA46:KJB47"/>
    <mergeCell ref="KJC46:KJC47"/>
    <mergeCell ref="KJD46:KJD47"/>
    <mergeCell ref="KIS46:KIT47"/>
    <mergeCell ref="KIU46:KIU47"/>
    <mergeCell ref="KIV46:KIV47"/>
    <mergeCell ref="KIW46:KIW47"/>
    <mergeCell ref="KIX46:KIX47"/>
    <mergeCell ref="KIN46:KIN47"/>
    <mergeCell ref="KIO46:KIO47"/>
    <mergeCell ref="KIP46:KIP47"/>
    <mergeCell ref="KIQ46:KIQ47"/>
    <mergeCell ref="KIR46:KIR47"/>
    <mergeCell ref="KIH46:KIH47"/>
    <mergeCell ref="KII46:KII47"/>
    <mergeCell ref="KIJ46:KIJ47"/>
    <mergeCell ref="KIK46:KIL47"/>
    <mergeCell ref="KIM46:KIM47"/>
    <mergeCell ref="KIB46:KIB47"/>
    <mergeCell ref="KIC46:KID47"/>
    <mergeCell ref="KIE46:KIE47"/>
    <mergeCell ref="KIF46:KIF47"/>
    <mergeCell ref="KIG46:KIG47"/>
    <mergeCell ref="KHW46:KHW47"/>
    <mergeCell ref="KHX46:KHX47"/>
    <mergeCell ref="KHY46:KHY47"/>
    <mergeCell ref="KHZ46:KHZ47"/>
    <mergeCell ref="KIA46:KIA47"/>
    <mergeCell ref="KHQ46:KHQ47"/>
    <mergeCell ref="KHR46:KHR47"/>
    <mergeCell ref="KHS46:KHS47"/>
    <mergeCell ref="KHT46:KHT47"/>
    <mergeCell ref="KHU46:KHV47"/>
    <mergeCell ref="KHK46:KHK47"/>
    <mergeCell ref="KHL46:KHL47"/>
    <mergeCell ref="KHM46:KHN47"/>
    <mergeCell ref="KHO46:KHO47"/>
    <mergeCell ref="KHP46:KHP47"/>
    <mergeCell ref="KHE46:KHF47"/>
    <mergeCell ref="KHG46:KHG47"/>
    <mergeCell ref="KHH46:KHH47"/>
    <mergeCell ref="KHI46:KHI47"/>
    <mergeCell ref="KHJ46:KHJ47"/>
    <mergeCell ref="KGZ46:KGZ47"/>
    <mergeCell ref="KHA46:KHA47"/>
    <mergeCell ref="KHB46:KHB47"/>
    <mergeCell ref="KHC46:KHC47"/>
    <mergeCell ref="KHD46:KHD47"/>
    <mergeCell ref="KGT46:KGT47"/>
    <mergeCell ref="KGU46:KGU47"/>
    <mergeCell ref="KGV46:KGV47"/>
    <mergeCell ref="KGW46:KGX47"/>
    <mergeCell ref="KGY46:KGY47"/>
    <mergeCell ref="KGN46:KGN47"/>
    <mergeCell ref="KGO46:KGP47"/>
    <mergeCell ref="KGQ46:KGQ47"/>
    <mergeCell ref="KGR46:KGR47"/>
    <mergeCell ref="KGS46:KGS47"/>
    <mergeCell ref="KGI46:KGI47"/>
    <mergeCell ref="KGJ46:KGJ47"/>
    <mergeCell ref="KGK46:KGK47"/>
    <mergeCell ref="KGL46:KGL47"/>
    <mergeCell ref="KGM46:KGM47"/>
    <mergeCell ref="KGC46:KGC47"/>
    <mergeCell ref="KGD46:KGD47"/>
    <mergeCell ref="KGE46:KGE47"/>
    <mergeCell ref="KGF46:KGF47"/>
    <mergeCell ref="KGG46:KGH47"/>
    <mergeCell ref="KFW46:KFW47"/>
    <mergeCell ref="KFX46:KFX47"/>
    <mergeCell ref="KFY46:KFZ47"/>
    <mergeCell ref="KGA46:KGA47"/>
    <mergeCell ref="KGB46:KGB47"/>
    <mergeCell ref="KFQ46:KFR47"/>
    <mergeCell ref="KFS46:KFS47"/>
    <mergeCell ref="KFT46:KFT47"/>
    <mergeCell ref="KFU46:KFU47"/>
    <mergeCell ref="KFV46:KFV47"/>
    <mergeCell ref="KFL46:KFL47"/>
    <mergeCell ref="KFM46:KFM47"/>
    <mergeCell ref="KFN46:KFN47"/>
    <mergeCell ref="KFO46:KFO47"/>
    <mergeCell ref="KFP46:KFP47"/>
    <mergeCell ref="KFF46:KFF47"/>
    <mergeCell ref="KFG46:KFG47"/>
    <mergeCell ref="KFH46:KFH47"/>
    <mergeCell ref="KFI46:KFJ47"/>
    <mergeCell ref="KFK46:KFK47"/>
    <mergeCell ref="KEZ46:KEZ47"/>
    <mergeCell ref="KFA46:KFB47"/>
    <mergeCell ref="KFC46:KFC47"/>
    <mergeCell ref="KFD46:KFD47"/>
    <mergeCell ref="KFE46:KFE47"/>
    <mergeCell ref="KEU46:KEU47"/>
    <mergeCell ref="KEV46:KEV47"/>
    <mergeCell ref="KEW46:KEW47"/>
    <mergeCell ref="KEX46:KEX47"/>
    <mergeCell ref="KEY46:KEY47"/>
    <mergeCell ref="KEO46:KEO47"/>
    <mergeCell ref="KEP46:KEP47"/>
    <mergeCell ref="KEQ46:KEQ47"/>
    <mergeCell ref="KER46:KER47"/>
    <mergeCell ref="KES46:KET47"/>
    <mergeCell ref="KEI46:KEI47"/>
    <mergeCell ref="KEJ46:KEJ47"/>
    <mergeCell ref="KEK46:KEL47"/>
    <mergeCell ref="KEM46:KEM47"/>
    <mergeCell ref="KEN46:KEN47"/>
    <mergeCell ref="KEC46:KED47"/>
    <mergeCell ref="KEE46:KEE47"/>
    <mergeCell ref="KEF46:KEF47"/>
    <mergeCell ref="KEG46:KEG47"/>
    <mergeCell ref="KEH46:KEH47"/>
    <mergeCell ref="KDX46:KDX47"/>
    <mergeCell ref="KDY46:KDY47"/>
    <mergeCell ref="KDZ46:KDZ47"/>
    <mergeCell ref="KEA46:KEA47"/>
    <mergeCell ref="KEB46:KEB47"/>
    <mergeCell ref="KDR46:KDR47"/>
    <mergeCell ref="KDS46:KDS47"/>
    <mergeCell ref="KDT46:KDT47"/>
    <mergeCell ref="KDU46:KDV47"/>
    <mergeCell ref="KDW46:KDW47"/>
    <mergeCell ref="KDL46:KDL47"/>
    <mergeCell ref="KDM46:KDN47"/>
    <mergeCell ref="KDO46:KDO47"/>
    <mergeCell ref="KDP46:KDP47"/>
    <mergeCell ref="KDQ46:KDQ47"/>
    <mergeCell ref="KDG46:KDG47"/>
    <mergeCell ref="KDH46:KDH47"/>
    <mergeCell ref="KDI46:KDI47"/>
    <mergeCell ref="KDJ46:KDJ47"/>
    <mergeCell ref="KDK46:KDK47"/>
    <mergeCell ref="KDA46:KDA47"/>
    <mergeCell ref="KDB46:KDB47"/>
    <mergeCell ref="KDC46:KDC47"/>
    <mergeCell ref="KDD46:KDD47"/>
    <mergeCell ref="KDE46:KDF47"/>
    <mergeCell ref="KCU46:KCU47"/>
    <mergeCell ref="KCV46:KCV47"/>
    <mergeCell ref="KCW46:KCX47"/>
    <mergeCell ref="KCY46:KCY47"/>
    <mergeCell ref="KCZ46:KCZ47"/>
    <mergeCell ref="KCO46:KCP47"/>
    <mergeCell ref="KCQ46:KCQ47"/>
    <mergeCell ref="KCR46:KCR47"/>
    <mergeCell ref="KCS46:KCS47"/>
    <mergeCell ref="KCT46:KCT47"/>
    <mergeCell ref="KCJ46:KCJ47"/>
    <mergeCell ref="KCK46:KCK47"/>
    <mergeCell ref="KCL46:KCL47"/>
    <mergeCell ref="KCM46:KCM47"/>
    <mergeCell ref="KCN46:KCN47"/>
    <mergeCell ref="KCD46:KCD47"/>
    <mergeCell ref="KCE46:KCE47"/>
    <mergeCell ref="KCF46:KCF47"/>
    <mergeCell ref="KCG46:KCH47"/>
    <mergeCell ref="KCI46:KCI47"/>
    <mergeCell ref="KBX46:KBX47"/>
    <mergeCell ref="KBY46:KBZ47"/>
    <mergeCell ref="KCA46:KCA47"/>
    <mergeCell ref="KCB46:KCB47"/>
    <mergeCell ref="KCC46:KCC47"/>
    <mergeCell ref="KBS46:KBS47"/>
    <mergeCell ref="KBT46:KBT47"/>
    <mergeCell ref="KBU46:KBU47"/>
    <mergeCell ref="KBV46:KBV47"/>
    <mergeCell ref="KBW46:KBW47"/>
    <mergeCell ref="KBM46:KBM47"/>
    <mergeCell ref="KBN46:KBN47"/>
    <mergeCell ref="KBO46:KBO47"/>
    <mergeCell ref="KBP46:KBP47"/>
    <mergeCell ref="KBQ46:KBR47"/>
    <mergeCell ref="KBG46:KBG47"/>
    <mergeCell ref="KBH46:KBH47"/>
    <mergeCell ref="KBI46:KBJ47"/>
    <mergeCell ref="KBK46:KBK47"/>
    <mergeCell ref="KBL46:KBL47"/>
    <mergeCell ref="KBA46:KBB47"/>
    <mergeCell ref="KBC46:KBC47"/>
    <mergeCell ref="KBD46:KBD47"/>
    <mergeCell ref="KBE46:KBE47"/>
    <mergeCell ref="KBF46:KBF47"/>
    <mergeCell ref="KAV46:KAV47"/>
    <mergeCell ref="KAW46:KAW47"/>
    <mergeCell ref="KAX46:KAX47"/>
    <mergeCell ref="KAY46:KAY47"/>
    <mergeCell ref="KAZ46:KAZ47"/>
    <mergeCell ref="KAP46:KAP47"/>
    <mergeCell ref="KAQ46:KAQ47"/>
    <mergeCell ref="KAR46:KAR47"/>
    <mergeCell ref="KAS46:KAT47"/>
    <mergeCell ref="KAU46:KAU47"/>
    <mergeCell ref="KAJ46:KAJ47"/>
    <mergeCell ref="KAK46:KAL47"/>
    <mergeCell ref="KAM46:KAM47"/>
    <mergeCell ref="KAN46:KAN47"/>
    <mergeCell ref="KAO46:KAO47"/>
    <mergeCell ref="KAE46:KAE47"/>
    <mergeCell ref="KAF46:KAF47"/>
    <mergeCell ref="KAG46:KAG47"/>
    <mergeCell ref="KAH46:KAH47"/>
    <mergeCell ref="KAI46:KAI47"/>
    <mergeCell ref="JZY46:JZY47"/>
    <mergeCell ref="JZZ46:JZZ47"/>
    <mergeCell ref="KAA46:KAA47"/>
    <mergeCell ref="KAB46:KAB47"/>
    <mergeCell ref="KAC46:KAD47"/>
    <mergeCell ref="JZS46:JZS47"/>
    <mergeCell ref="JZT46:JZT47"/>
    <mergeCell ref="JZU46:JZV47"/>
    <mergeCell ref="JZW46:JZW47"/>
    <mergeCell ref="JZX46:JZX47"/>
    <mergeCell ref="JZM46:JZN47"/>
    <mergeCell ref="JZO46:JZO47"/>
    <mergeCell ref="JZP46:JZP47"/>
    <mergeCell ref="JZQ46:JZQ47"/>
    <mergeCell ref="JZR46:JZR47"/>
    <mergeCell ref="JZH46:JZH47"/>
    <mergeCell ref="JZI46:JZI47"/>
    <mergeCell ref="JZJ46:JZJ47"/>
    <mergeCell ref="JZK46:JZK47"/>
    <mergeCell ref="JZL46:JZL47"/>
    <mergeCell ref="JZB46:JZB47"/>
    <mergeCell ref="JZC46:JZC47"/>
    <mergeCell ref="JZD46:JZD47"/>
    <mergeCell ref="JZE46:JZF47"/>
    <mergeCell ref="JZG46:JZG47"/>
    <mergeCell ref="JYV46:JYV47"/>
    <mergeCell ref="JYW46:JYX47"/>
    <mergeCell ref="JYY46:JYY47"/>
    <mergeCell ref="JYZ46:JYZ47"/>
    <mergeCell ref="JZA46:JZA47"/>
    <mergeCell ref="JYQ46:JYQ47"/>
    <mergeCell ref="JYR46:JYR47"/>
    <mergeCell ref="JYS46:JYS47"/>
    <mergeCell ref="JYT46:JYT47"/>
    <mergeCell ref="JYU46:JYU47"/>
    <mergeCell ref="JYK46:JYK47"/>
    <mergeCell ref="JYL46:JYL47"/>
    <mergeCell ref="JYM46:JYM47"/>
    <mergeCell ref="JYN46:JYN47"/>
    <mergeCell ref="JYO46:JYP47"/>
    <mergeCell ref="JYE46:JYE47"/>
    <mergeCell ref="JYF46:JYF47"/>
    <mergeCell ref="JYG46:JYH47"/>
    <mergeCell ref="JYI46:JYI47"/>
    <mergeCell ref="JYJ46:JYJ47"/>
    <mergeCell ref="JXY46:JXZ47"/>
    <mergeCell ref="JYA46:JYA47"/>
    <mergeCell ref="JYB46:JYB47"/>
    <mergeCell ref="JYC46:JYC47"/>
    <mergeCell ref="JYD46:JYD47"/>
    <mergeCell ref="JXT46:JXT47"/>
    <mergeCell ref="JXU46:JXU47"/>
    <mergeCell ref="JXV46:JXV47"/>
    <mergeCell ref="JXW46:JXW47"/>
    <mergeCell ref="JXX46:JXX47"/>
    <mergeCell ref="JXN46:JXN47"/>
    <mergeCell ref="JXO46:JXO47"/>
    <mergeCell ref="JXP46:JXP47"/>
    <mergeCell ref="JXQ46:JXR47"/>
    <mergeCell ref="JXS46:JXS47"/>
    <mergeCell ref="JXH46:JXH47"/>
    <mergeCell ref="JXI46:JXJ47"/>
    <mergeCell ref="JXK46:JXK47"/>
    <mergeCell ref="JXL46:JXL47"/>
    <mergeCell ref="JXM46:JXM47"/>
    <mergeCell ref="JXC46:JXC47"/>
    <mergeCell ref="JXD46:JXD47"/>
    <mergeCell ref="JXE46:JXE47"/>
    <mergeCell ref="JXF46:JXF47"/>
    <mergeCell ref="JXG46:JXG47"/>
    <mergeCell ref="JWW46:JWW47"/>
    <mergeCell ref="JWX46:JWX47"/>
    <mergeCell ref="JWY46:JWY47"/>
    <mergeCell ref="JWZ46:JWZ47"/>
    <mergeCell ref="JXA46:JXB47"/>
    <mergeCell ref="JWQ46:JWQ47"/>
    <mergeCell ref="JWR46:JWR47"/>
    <mergeCell ref="JWS46:JWT47"/>
    <mergeCell ref="JWU46:JWU47"/>
    <mergeCell ref="JWV46:JWV47"/>
    <mergeCell ref="JWK46:JWL47"/>
    <mergeCell ref="JWM46:JWM47"/>
    <mergeCell ref="JWN46:JWN47"/>
    <mergeCell ref="JWO46:JWO47"/>
    <mergeCell ref="JWP46:JWP47"/>
    <mergeCell ref="JWF46:JWF47"/>
    <mergeCell ref="JWG46:JWG47"/>
    <mergeCell ref="JWH46:JWH47"/>
    <mergeCell ref="JWI46:JWI47"/>
    <mergeCell ref="JWJ46:JWJ47"/>
    <mergeCell ref="JVZ46:JVZ47"/>
    <mergeCell ref="JWA46:JWA47"/>
    <mergeCell ref="JWB46:JWB47"/>
    <mergeCell ref="JWC46:JWD47"/>
    <mergeCell ref="JWE46:JWE47"/>
    <mergeCell ref="JVT46:JVT47"/>
    <mergeCell ref="JVU46:JVV47"/>
    <mergeCell ref="JVW46:JVW47"/>
    <mergeCell ref="JVX46:JVX47"/>
    <mergeCell ref="JVY46:JVY47"/>
    <mergeCell ref="JVO46:JVO47"/>
    <mergeCell ref="JVP46:JVP47"/>
    <mergeCell ref="JVQ46:JVQ47"/>
    <mergeCell ref="JVR46:JVR47"/>
    <mergeCell ref="JVS46:JVS47"/>
    <mergeCell ref="JVI46:JVI47"/>
    <mergeCell ref="JVJ46:JVJ47"/>
    <mergeCell ref="JVK46:JVK47"/>
    <mergeCell ref="JVL46:JVL47"/>
    <mergeCell ref="JVM46:JVN47"/>
    <mergeCell ref="JVC46:JVC47"/>
    <mergeCell ref="JVD46:JVD47"/>
    <mergeCell ref="JVE46:JVF47"/>
    <mergeCell ref="JVG46:JVG47"/>
    <mergeCell ref="JVH46:JVH47"/>
    <mergeCell ref="JUW46:JUX47"/>
    <mergeCell ref="JUY46:JUY47"/>
    <mergeCell ref="JUZ46:JUZ47"/>
    <mergeCell ref="JVA46:JVA47"/>
    <mergeCell ref="JVB46:JVB47"/>
    <mergeCell ref="JUR46:JUR47"/>
    <mergeCell ref="JUS46:JUS47"/>
    <mergeCell ref="JUT46:JUT47"/>
    <mergeCell ref="JUU46:JUU47"/>
    <mergeCell ref="JUV46:JUV47"/>
    <mergeCell ref="JUL46:JUL47"/>
    <mergeCell ref="JUM46:JUM47"/>
    <mergeCell ref="JUN46:JUN47"/>
    <mergeCell ref="JUO46:JUP47"/>
    <mergeCell ref="JUQ46:JUQ47"/>
    <mergeCell ref="JUF46:JUF47"/>
    <mergeCell ref="JUG46:JUH47"/>
    <mergeCell ref="JUI46:JUI47"/>
    <mergeCell ref="JUJ46:JUJ47"/>
    <mergeCell ref="JUK46:JUK47"/>
    <mergeCell ref="JUA46:JUA47"/>
    <mergeCell ref="JUB46:JUB47"/>
    <mergeCell ref="JUC46:JUC47"/>
    <mergeCell ref="JUD46:JUD47"/>
    <mergeCell ref="JUE46:JUE47"/>
    <mergeCell ref="JTU46:JTU47"/>
    <mergeCell ref="JTV46:JTV47"/>
    <mergeCell ref="JTW46:JTW47"/>
    <mergeCell ref="JTX46:JTX47"/>
    <mergeCell ref="JTY46:JTZ47"/>
    <mergeCell ref="JTO46:JTO47"/>
    <mergeCell ref="JTP46:JTP47"/>
    <mergeCell ref="JTQ46:JTR47"/>
    <mergeCell ref="JTS46:JTS47"/>
    <mergeCell ref="JTT46:JTT47"/>
    <mergeCell ref="JTI46:JTJ47"/>
    <mergeCell ref="JTK46:JTK47"/>
    <mergeCell ref="JTL46:JTL47"/>
    <mergeCell ref="JTM46:JTM47"/>
    <mergeCell ref="JTN46:JTN47"/>
    <mergeCell ref="JTD46:JTD47"/>
    <mergeCell ref="JTE46:JTE47"/>
    <mergeCell ref="JTF46:JTF47"/>
    <mergeCell ref="JTG46:JTG47"/>
    <mergeCell ref="JTH46:JTH47"/>
    <mergeCell ref="JSX46:JSX47"/>
    <mergeCell ref="JSY46:JSY47"/>
    <mergeCell ref="JSZ46:JSZ47"/>
    <mergeCell ref="JTA46:JTB47"/>
    <mergeCell ref="JTC46:JTC47"/>
    <mergeCell ref="JSR46:JSR47"/>
    <mergeCell ref="JSS46:JST47"/>
    <mergeCell ref="JSU46:JSU47"/>
    <mergeCell ref="JSV46:JSV47"/>
    <mergeCell ref="JSW46:JSW47"/>
    <mergeCell ref="JSM46:JSM47"/>
    <mergeCell ref="JSN46:JSN47"/>
    <mergeCell ref="JSO46:JSO47"/>
    <mergeCell ref="JSP46:JSP47"/>
    <mergeCell ref="JSQ46:JSQ47"/>
    <mergeCell ref="JSG46:JSG47"/>
    <mergeCell ref="JSH46:JSH47"/>
    <mergeCell ref="JSI46:JSI47"/>
    <mergeCell ref="JSJ46:JSJ47"/>
    <mergeCell ref="JSK46:JSL47"/>
    <mergeCell ref="JSA46:JSA47"/>
    <mergeCell ref="JSB46:JSB47"/>
    <mergeCell ref="JSC46:JSD47"/>
    <mergeCell ref="JSE46:JSE47"/>
    <mergeCell ref="JSF46:JSF47"/>
    <mergeCell ref="JRU46:JRV47"/>
    <mergeCell ref="JRW46:JRW47"/>
    <mergeCell ref="JRX46:JRX47"/>
    <mergeCell ref="JRY46:JRY47"/>
    <mergeCell ref="JRZ46:JRZ47"/>
    <mergeCell ref="JRP46:JRP47"/>
    <mergeCell ref="JRQ46:JRQ47"/>
    <mergeCell ref="JRR46:JRR47"/>
    <mergeCell ref="JRS46:JRS47"/>
    <mergeCell ref="JRT46:JRT47"/>
    <mergeCell ref="JRJ46:JRJ47"/>
    <mergeCell ref="JRK46:JRK47"/>
    <mergeCell ref="JRL46:JRL47"/>
    <mergeCell ref="JRM46:JRN47"/>
    <mergeCell ref="JRO46:JRO47"/>
    <mergeCell ref="JRD46:JRD47"/>
    <mergeCell ref="JRE46:JRF47"/>
    <mergeCell ref="JRG46:JRG47"/>
    <mergeCell ref="JRH46:JRH47"/>
    <mergeCell ref="JRI46:JRI47"/>
    <mergeCell ref="JQY46:JQY47"/>
    <mergeCell ref="JQZ46:JQZ47"/>
    <mergeCell ref="JRA46:JRA47"/>
    <mergeCell ref="JRB46:JRB47"/>
    <mergeCell ref="JRC46:JRC47"/>
    <mergeCell ref="JQS46:JQS47"/>
    <mergeCell ref="JQT46:JQT47"/>
    <mergeCell ref="JQU46:JQU47"/>
    <mergeCell ref="JQV46:JQV47"/>
    <mergeCell ref="JQW46:JQX47"/>
    <mergeCell ref="JQM46:JQM47"/>
    <mergeCell ref="JQN46:JQN47"/>
    <mergeCell ref="JQO46:JQP47"/>
    <mergeCell ref="JQQ46:JQQ47"/>
    <mergeCell ref="JQR46:JQR47"/>
    <mergeCell ref="JQG46:JQH47"/>
    <mergeCell ref="JQI46:JQI47"/>
    <mergeCell ref="JQJ46:JQJ47"/>
    <mergeCell ref="JQK46:JQK47"/>
    <mergeCell ref="JQL46:JQL47"/>
    <mergeCell ref="JQB46:JQB47"/>
    <mergeCell ref="JQC46:JQC47"/>
    <mergeCell ref="JQD46:JQD47"/>
    <mergeCell ref="JQE46:JQE47"/>
    <mergeCell ref="JQF46:JQF47"/>
    <mergeCell ref="JPV46:JPV47"/>
    <mergeCell ref="JPW46:JPW47"/>
    <mergeCell ref="JPX46:JPX47"/>
    <mergeCell ref="JPY46:JPZ47"/>
    <mergeCell ref="JQA46:JQA47"/>
    <mergeCell ref="JPP46:JPP47"/>
    <mergeCell ref="JPQ46:JPR47"/>
    <mergeCell ref="JPS46:JPS47"/>
    <mergeCell ref="JPT46:JPT47"/>
    <mergeCell ref="JPU46:JPU47"/>
    <mergeCell ref="JPK46:JPK47"/>
    <mergeCell ref="JPL46:JPL47"/>
    <mergeCell ref="JPM46:JPM47"/>
    <mergeCell ref="JPN46:JPN47"/>
    <mergeCell ref="JPO46:JPO47"/>
    <mergeCell ref="JPE46:JPE47"/>
    <mergeCell ref="JPF46:JPF47"/>
    <mergeCell ref="JPG46:JPG47"/>
    <mergeCell ref="JPH46:JPH47"/>
    <mergeCell ref="JPI46:JPJ47"/>
    <mergeCell ref="JOY46:JOY47"/>
    <mergeCell ref="JOZ46:JOZ47"/>
    <mergeCell ref="JPA46:JPB47"/>
    <mergeCell ref="JPC46:JPC47"/>
    <mergeCell ref="JPD46:JPD47"/>
    <mergeCell ref="JOS46:JOT47"/>
    <mergeCell ref="JOU46:JOU47"/>
    <mergeCell ref="JOV46:JOV47"/>
    <mergeCell ref="JOW46:JOW47"/>
    <mergeCell ref="JOX46:JOX47"/>
    <mergeCell ref="JON46:JON47"/>
    <mergeCell ref="JOO46:JOO47"/>
    <mergeCell ref="JOP46:JOP47"/>
    <mergeCell ref="JOQ46:JOQ47"/>
    <mergeCell ref="JOR46:JOR47"/>
    <mergeCell ref="JOH46:JOH47"/>
    <mergeCell ref="JOI46:JOI47"/>
    <mergeCell ref="JOJ46:JOJ47"/>
    <mergeCell ref="JOK46:JOL47"/>
    <mergeCell ref="JOM46:JOM47"/>
    <mergeCell ref="JOB46:JOB47"/>
    <mergeCell ref="JOC46:JOD47"/>
    <mergeCell ref="JOE46:JOE47"/>
    <mergeCell ref="JOF46:JOF47"/>
    <mergeCell ref="JOG46:JOG47"/>
    <mergeCell ref="JNW46:JNW47"/>
    <mergeCell ref="JNX46:JNX47"/>
    <mergeCell ref="JNY46:JNY47"/>
    <mergeCell ref="JNZ46:JNZ47"/>
    <mergeCell ref="JOA46:JOA47"/>
    <mergeCell ref="JNQ46:JNQ47"/>
    <mergeCell ref="JNR46:JNR47"/>
    <mergeCell ref="JNS46:JNS47"/>
    <mergeCell ref="JNT46:JNT47"/>
    <mergeCell ref="JNU46:JNV47"/>
    <mergeCell ref="JNK46:JNK47"/>
    <mergeCell ref="JNL46:JNL47"/>
    <mergeCell ref="JNM46:JNN47"/>
    <mergeCell ref="JNO46:JNO47"/>
    <mergeCell ref="JNP46:JNP47"/>
    <mergeCell ref="JNE46:JNF47"/>
    <mergeCell ref="JNG46:JNG47"/>
    <mergeCell ref="JNH46:JNH47"/>
    <mergeCell ref="JNI46:JNI47"/>
    <mergeCell ref="JNJ46:JNJ47"/>
    <mergeCell ref="JMZ46:JMZ47"/>
    <mergeCell ref="JNA46:JNA47"/>
    <mergeCell ref="JNB46:JNB47"/>
    <mergeCell ref="JNC46:JNC47"/>
    <mergeCell ref="JND46:JND47"/>
    <mergeCell ref="JMT46:JMT47"/>
    <mergeCell ref="JMU46:JMU47"/>
    <mergeCell ref="JMV46:JMV47"/>
    <mergeCell ref="JMW46:JMX47"/>
    <mergeCell ref="JMY46:JMY47"/>
    <mergeCell ref="JMN46:JMN47"/>
    <mergeCell ref="JMO46:JMP47"/>
    <mergeCell ref="JMQ46:JMQ47"/>
    <mergeCell ref="JMR46:JMR47"/>
    <mergeCell ref="JMS46:JMS47"/>
    <mergeCell ref="JMI46:JMI47"/>
    <mergeCell ref="JMJ46:JMJ47"/>
    <mergeCell ref="JMK46:JMK47"/>
    <mergeCell ref="JML46:JML47"/>
    <mergeCell ref="JMM46:JMM47"/>
    <mergeCell ref="JMC46:JMC47"/>
    <mergeCell ref="JMD46:JMD47"/>
    <mergeCell ref="JME46:JME47"/>
    <mergeCell ref="JMF46:JMF47"/>
    <mergeCell ref="JMG46:JMH47"/>
    <mergeCell ref="JLW46:JLW47"/>
    <mergeCell ref="JLX46:JLX47"/>
    <mergeCell ref="JLY46:JLZ47"/>
    <mergeCell ref="JMA46:JMA47"/>
    <mergeCell ref="JMB46:JMB47"/>
    <mergeCell ref="JLQ46:JLR47"/>
    <mergeCell ref="JLS46:JLS47"/>
    <mergeCell ref="JLT46:JLT47"/>
    <mergeCell ref="JLU46:JLU47"/>
    <mergeCell ref="JLV46:JLV47"/>
    <mergeCell ref="JLL46:JLL47"/>
    <mergeCell ref="JLM46:JLM47"/>
    <mergeCell ref="JLN46:JLN47"/>
    <mergeCell ref="JLO46:JLO47"/>
    <mergeCell ref="JLP46:JLP47"/>
    <mergeCell ref="JLF46:JLF47"/>
    <mergeCell ref="JLG46:JLG47"/>
    <mergeCell ref="JLH46:JLH47"/>
    <mergeCell ref="JLI46:JLJ47"/>
    <mergeCell ref="JLK46:JLK47"/>
    <mergeCell ref="JKZ46:JKZ47"/>
    <mergeCell ref="JLA46:JLB47"/>
    <mergeCell ref="JLC46:JLC47"/>
    <mergeCell ref="JLD46:JLD47"/>
    <mergeCell ref="JLE46:JLE47"/>
    <mergeCell ref="JKU46:JKU47"/>
    <mergeCell ref="JKV46:JKV47"/>
    <mergeCell ref="JKW46:JKW47"/>
    <mergeCell ref="JKX46:JKX47"/>
    <mergeCell ref="JKY46:JKY47"/>
    <mergeCell ref="JKO46:JKO47"/>
    <mergeCell ref="JKP46:JKP47"/>
    <mergeCell ref="JKQ46:JKQ47"/>
    <mergeCell ref="JKR46:JKR47"/>
    <mergeCell ref="JKS46:JKT47"/>
    <mergeCell ref="JKI46:JKI47"/>
    <mergeCell ref="JKJ46:JKJ47"/>
    <mergeCell ref="JKK46:JKL47"/>
    <mergeCell ref="JKM46:JKM47"/>
    <mergeCell ref="JKN46:JKN47"/>
    <mergeCell ref="JKC46:JKD47"/>
    <mergeCell ref="JKE46:JKE47"/>
    <mergeCell ref="JKF46:JKF47"/>
    <mergeCell ref="JKG46:JKG47"/>
    <mergeCell ref="JKH46:JKH47"/>
    <mergeCell ref="JJX46:JJX47"/>
    <mergeCell ref="JJY46:JJY47"/>
    <mergeCell ref="JJZ46:JJZ47"/>
    <mergeCell ref="JKA46:JKA47"/>
    <mergeCell ref="JKB46:JKB47"/>
    <mergeCell ref="JJR46:JJR47"/>
    <mergeCell ref="JJS46:JJS47"/>
    <mergeCell ref="JJT46:JJT47"/>
    <mergeCell ref="JJU46:JJV47"/>
    <mergeCell ref="JJW46:JJW47"/>
    <mergeCell ref="JJL46:JJL47"/>
    <mergeCell ref="JJM46:JJN47"/>
    <mergeCell ref="JJO46:JJO47"/>
    <mergeCell ref="JJP46:JJP47"/>
    <mergeCell ref="JJQ46:JJQ47"/>
    <mergeCell ref="JJG46:JJG47"/>
    <mergeCell ref="JJH46:JJH47"/>
    <mergeCell ref="JJI46:JJI47"/>
    <mergeCell ref="JJJ46:JJJ47"/>
    <mergeCell ref="JJK46:JJK47"/>
    <mergeCell ref="JJA46:JJA47"/>
    <mergeCell ref="JJB46:JJB47"/>
    <mergeCell ref="JJC46:JJC47"/>
    <mergeCell ref="JJD46:JJD47"/>
    <mergeCell ref="JJE46:JJF47"/>
    <mergeCell ref="JIU46:JIU47"/>
    <mergeCell ref="JIV46:JIV47"/>
    <mergeCell ref="JIW46:JIX47"/>
    <mergeCell ref="JIY46:JIY47"/>
    <mergeCell ref="JIZ46:JIZ47"/>
    <mergeCell ref="JIO46:JIP47"/>
    <mergeCell ref="JIQ46:JIQ47"/>
    <mergeCell ref="JIR46:JIR47"/>
    <mergeCell ref="JIS46:JIS47"/>
    <mergeCell ref="JIT46:JIT47"/>
    <mergeCell ref="JIJ46:JIJ47"/>
    <mergeCell ref="JIK46:JIK47"/>
    <mergeCell ref="JIL46:JIL47"/>
    <mergeCell ref="JIM46:JIM47"/>
    <mergeCell ref="JIN46:JIN47"/>
    <mergeCell ref="JID46:JID47"/>
    <mergeCell ref="JIE46:JIE47"/>
    <mergeCell ref="JIF46:JIF47"/>
    <mergeCell ref="JIG46:JIH47"/>
    <mergeCell ref="JII46:JII47"/>
    <mergeCell ref="JHX46:JHX47"/>
    <mergeCell ref="JHY46:JHZ47"/>
    <mergeCell ref="JIA46:JIA47"/>
    <mergeCell ref="JIB46:JIB47"/>
    <mergeCell ref="JIC46:JIC47"/>
    <mergeCell ref="JHS46:JHS47"/>
    <mergeCell ref="JHT46:JHT47"/>
    <mergeCell ref="JHU46:JHU47"/>
    <mergeCell ref="JHV46:JHV47"/>
    <mergeCell ref="JHW46:JHW47"/>
    <mergeCell ref="JHM46:JHM47"/>
    <mergeCell ref="JHN46:JHN47"/>
    <mergeCell ref="JHO46:JHO47"/>
    <mergeCell ref="JHP46:JHP47"/>
    <mergeCell ref="JHQ46:JHR47"/>
    <mergeCell ref="JHG46:JHG47"/>
    <mergeCell ref="JHH46:JHH47"/>
    <mergeCell ref="JHI46:JHJ47"/>
    <mergeCell ref="JHK46:JHK47"/>
    <mergeCell ref="JHL46:JHL47"/>
    <mergeCell ref="JHA46:JHB47"/>
    <mergeCell ref="JHC46:JHC47"/>
    <mergeCell ref="JHD46:JHD47"/>
    <mergeCell ref="JHE46:JHE47"/>
    <mergeCell ref="JHF46:JHF47"/>
    <mergeCell ref="JGV46:JGV47"/>
    <mergeCell ref="JGW46:JGW47"/>
    <mergeCell ref="JGX46:JGX47"/>
    <mergeCell ref="JGY46:JGY47"/>
    <mergeCell ref="JGZ46:JGZ47"/>
    <mergeCell ref="JGP46:JGP47"/>
    <mergeCell ref="JGQ46:JGQ47"/>
    <mergeCell ref="JGR46:JGR47"/>
    <mergeCell ref="JGS46:JGT47"/>
    <mergeCell ref="JGU46:JGU47"/>
    <mergeCell ref="JGJ46:JGJ47"/>
    <mergeCell ref="JGK46:JGL47"/>
    <mergeCell ref="JGM46:JGM47"/>
    <mergeCell ref="JGN46:JGN47"/>
    <mergeCell ref="JGO46:JGO47"/>
    <mergeCell ref="JGE46:JGE47"/>
    <mergeCell ref="JGF46:JGF47"/>
    <mergeCell ref="JGG46:JGG47"/>
    <mergeCell ref="JGH46:JGH47"/>
    <mergeCell ref="JGI46:JGI47"/>
    <mergeCell ref="JFY46:JFY47"/>
    <mergeCell ref="JFZ46:JFZ47"/>
    <mergeCell ref="JGA46:JGA47"/>
    <mergeCell ref="JGB46:JGB47"/>
    <mergeCell ref="JGC46:JGD47"/>
    <mergeCell ref="JFS46:JFS47"/>
    <mergeCell ref="JFT46:JFT47"/>
    <mergeCell ref="JFU46:JFV47"/>
    <mergeCell ref="JFW46:JFW47"/>
    <mergeCell ref="JFX46:JFX47"/>
    <mergeCell ref="JFM46:JFN47"/>
    <mergeCell ref="JFO46:JFO47"/>
    <mergeCell ref="JFP46:JFP47"/>
    <mergeCell ref="JFQ46:JFQ47"/>
    <mergeCell ref="JFR46:JFR47"/>
    <mergeCell ref="JFH46:JFH47"/>
    <mergeCell ref="JFI46:JFI47"/>
    <mergeCell ref="JFJ46:JFJ47"/>
    <mergeCell ref="JFK46:JFK47"/>
    <mergeCell ref="JFL46:JFL47"/>
    <mergeCell ref="JFB46:JFB47"/>
    <mergeCell ref="JFC46:JFC47"/>
    <mergeCell ref="JFD46:JFD47"/>
    <mergeCell ref="JFE46:JFF47"/>
    <mergeCell ref="JFG46:JFG47"/>
    <mergeCell ref="JEV46:JEV47"/>
    <mergeCell ref="JEW46:JEX47"/>
    <mergeCell ref="JEY46:JEY47"/>
    <mergeCell ref="JEZ46:JEZ47"/>
    <mergeCell ref="JFA46:JFA47"/>
    <mergeCell ref="JEQ46:JEQ47"/>
    <mergeCell ref="JER46:JER47"/>
    <mergeCell ref="JES46:JES47"/>
    <mergeCell ref="JET46:JET47"/>
    <mergeCell ref="JEU46:JEU47"/>
    <mergeCell ref="JEK46:JEK47"/>
    <mergeCell ref="JEL46:JEL47"/>
    <mergeCell ref="JEM46:JEM47"/>
    <mergeCell ref="JEN46:JEN47"/>
    <mergeCell ref="JEO46:JEP47"/>
    <mergeCell ref="JEE46:JEE47"/>
    <mergeCell ref="JEF46:JEF47"/>
    <mergeCell ref="JEG46:JEH47"/>
    <mergeCell ref="JEI46:JEI47"/>
    <mergeCell ref="JEJ46:JEJ47"/>
    <mergeCell ref="JDY46:JDZ47"/>
    <mergeCell ref="JEA46:JEA47"/>
    <mergeCell ref="JEB46:JEB47"/>
    <mergeCell ref="JEC46:JEC47"/>
    <mergeCell ref="JED46:JED47"/>
    <mergeCell ref="JDT46:JDT47"/>
    <mergeCell ref="JDU46:JDU47"/>
    <mergeCell ref="JDV46:JDV47"/>
    <mergeCell ref="JDW46:JDW47"/>
    <mergeCell ref="JDX46:JDX47"/>
    <mergeCell ref="JDN46:JDN47"/>
    <mergeCell ref="JDO46:JDO47"/>
    <mergeCell ref="JDP46:JDP47"/>
    <mergeCell ref="JDQ46:JDR47"/>
    <mergeCell ref="JDS46:JDS47"/>
    <mergeCell ref="JDH46:JDH47"/>
    <mergeCell ref="JDI46:JDJ47"/>
    <mergeCell ref="JDK46:JDK47"/>
    <mergeCell ref="JDL46:JDL47"/>
    <mergeCell ref="JDM46:JDM47"/>
    <mergeCell ref="JDC46:JDC47"/>
    <mergeCell ref="JDD46:JDD47"/>
    <mergeCell ref="JDE46:JDE47"/>
    <mergeCell ref="JDF46:JDF47"/>
    <mergeCell ref="JDG46:JDG47"/>
    <mergeCell ref="JCW46:JCW47"/>
    <mergeCell ref="JCX46:JCX47"/>
    <mergeCell ref="JCY46:JCY47"/>
    <mergeCell ref="JCZ46:JCZ47"/>
    <mergeCell ref="JDA46:JDB47"/>
    <mergeCell ref="JCQ46:JCQ47"/>
    <mergeCell ref="JCR46:JCR47"/>
    <mergeCell ref="JCS46:JCT47"/>
    <mergeCell ref="JCU46:JCU47"/>
    <mergeCell ref="JCV46:JCV47"/>
    <mergeCell ref="JCK46:JCL47"/>
    <mergeCell ref="JCM46:JCM47"/>
    <mergeCell ref="JCN46:JCN47"/>
    <mergeCell ref="JCO46:JCO47"/>
    <mergeCell ref="JCP46:JCP47"/>
    <mergeCell ref="JCF46:JCF47"/>
    <mergeCell ref="JCG46:JCG47"/>
    <mergeCell ref="JCH46:JCH47"/>
    <mergeCell ref="JCI46:JCI47"/>
    <mergeCell ref="JCJ46:JCJ47"/>
    <mergeCell ref="JBZ46:JBZ47"/>
    <mergeCell ref="JCA46:JCA47"/>
    <mergeCell ref="JCB46:JCB47"/>
    <mergeCell ref="JCC46:JCD47"/>
    <mergeCell ref="JCE46:JCE47"/>
    <mergeCell ref="JBT46:JBT47"/>
    <mergeCell ref="JBU46:JBV47"/>
    <mergeCell ref="JBW46:JBW47"/>
    <mergeCell ref="JBX46:JBX47"/>
    <mergeCell ref="JBY46:JBY47"/>
    <mergeCell ref="JBO46:JBO47"/>
    <mergeCell ref="JBP46:JBP47"/>
    <mergeCell ref="JBQ46:JBQ47"/>
    <mergeCell ref="JBR46:JBR47"/>
    <mergeCell ref="JBS46:JBS47"/>
    <mergeCell ref="JBI46:JBI47"/>
    <mergeCell ref="JBJ46:JBJ47"/>
    <mergeCell ref="JBK46:JBK47"/>
    <mergeCell ref="JBL46:JBL47"/>
    <mergeCell ref="JBM46:JBN47"/>
    <mergeCell ref="JBC46:JBC47"/>
    <mergeCell ref="JBD46:JBD47"/>
    <mergeCell ref="JBE46:JBF47"/>
    <mergeCell ref="JBG46:JBG47"/>
    <mergeCell ref="JBH46:JBH47"/>
    <mergeCell ref="JAW46:JAX47"/>
    <mergeCell ref="JAY46:JAY47"/>
    <mergeCell ref="JAZ46:JAZ47"/>
    <mergeCell ref="JBA46:JBA47"/>
    <mergeCell ref="JBB46:JBB47"/>
    <mergeCell ref="JAR46:JAR47"/>
    <mergeCell ref="JAS46:JAS47"/>
    <mergeCell ref="JAT46:JAT47"/>
    <mergeCell ref="JAU46:JAU47"/>
    <mergeCell ref="JAV46:JAV47"/>
    <mergeCell ref="JAL46:JAL47"/>
    <mergeCell ref="JAM46:JAM47"/>
    <mergeCell ref="JAN46:JAN47"/>
    <mergeCell ref="JAO46:JAP47"/>
    <mergeCell ref="JAQ46:JAQ47"/>
    <mergeCell ref="JAF46:JAF47"/>
    <mergeCell ref="JAG46:JAH47"/>
    <mergeCell ref="JAI46:JAI47"/>
    <mergeCell ref="JAJ46:JAJ47"/>
    <mergeCell ref="JAK46:JAK47"/>
    <mergeCell ref="JAA46:JAA47"/>
    <mergeCell ref="JAB46:JAB47"/>
    <mergeCell ref="JAC46:JAC47"/>
    <mergeCell ref="JAD46:JAD47"/>
    <mergeCell ref="JAE46:JAE47"/>
    <mergeCell ref="IZU46:IZU47"/>
    <mergeCell ref="IZV46:IZV47"/>
    <mergeCell ref="IZW46:IZW47"/>
    <mergeCell ref="IZX46:IZX47"/>
    <mergeCell ref="IZY46:IZZ47"/>
    <mergeCell ref="IZO46:IZO47"/>
    <mergeCell ref="IZP46:IZP47"/>
    <mergeCell ref="IZQ46:IZR47"/>
    <mergeCell ref="IZS46:IZS47"/>
    <mergeCell ref="IZT46:IZT47"/>
    <mergeCell ref="IZI46:IZJ47"/>
    <mergeCell ref="IZK46:IZK47"/>
    <mergeCell ref="IZL46:IZL47"/>
    <mergeCell ref="IZM46:IZM47"/>
    <mergeCell ref="IZN46:IZN47"/>
    <mergeCell ref="IZD46:IZD47"/>
    <mergeCell ref="IZE46:IZE47"/>
    <mergeCell ref="IZF46:IZF47"/>
    <mergeCell ref="IZG46:IZG47"/>
    <mergeCell ref="IZH46:IZH47"/>
    <mergeCell ref="IYX46:IYX47"/>
    <mergeCell ref="IYY46:IYY47"/>
    <mergeCell ref="IYZ46:IYZ47"/>
    <mergeCell ref="IZA46:IZB47"/>
    <mergeCell ref="IZC46:IZC47"/>
    <mergeCell ref="IYR46:IYR47"/>
    <mergeCell ref="IYS46:IYT47"/>
    <mergeCell ref="IYU46:IYU47"/>
    <mergeCell ref="IYV46:IYV47"/>
    <mergeCell ref="IYW46:IYW47"/>
    <mergeCell ref="IYM46:IYM47"/>
    <mergeCell ref="IYN46:IYN47"/>
    <mergeCell ref="IYO46:IYO47"/>
    <mergeCell ref="IYP46:IYP47"/>
    <mergeCell ref="IYQ46:IYQ47"/>
    <mergeCell ref="IYG46:IYG47"/>
    <mergeCell ref="IYH46:IYH47"/>
    <mergeCell ref="IYI46:IYI47"/>
    <mergeCell ref="IYJ46:IYJ47"/>
    <mergeCell ref="IYK46:IYL47"/>
    <mergeCell ref="IYA46:IYA47"/>
    <mergeCell ref="IYB46:IYB47"/>
    <mergeCell ref="IYC46:IYD47"/>
    <mergeCell ref="IYE46:IYE47"/>
    <mergeCell ref="IYF46:IYF47"/>
    <mergeCell ref="IXU46:IXV47"/>
    <mergeCell ref="IXW46:IXW47"/>
    <mergeCell ref="IXX46:IXX47"/>
    <mergeCell ref="IXY46:IXY47"/>
    <mergeCell ref="IXZ46:IXZ47"/>
    <mergeCell ref="IXP46:IXP47"/>
    <mergeCell ref="IXQ46:IXQ47"/>
    <mergeCell ref="IXR46:IXR47"/>
    <mergeCell ref="IXS46:IXS47"/>
    <mergeCell ref="IXT46:IXT47"/>
    <mergeCell ref="IXJ46:IXJ47"/>
    <mergeCell ref="IXK46:IXK47"/>
    <mergeCell ref="IXL46:IXL47"/>
    <mergeCell ref="IXM46:IXN47"/>
    <mergeCell ref="IXO46:IXO47"/>
    <mergeCell ref="IXD46:IXD47"/>
    <mergeCell ref="IXE46:IXF47"/>
    <mergeCell ref="IXG46:IXG47"/>
    <mergeCell ref="IXH46:IXH47"/>
    <mergeCell ref="IXI46:IXI47"/>
    <mergeCell ref="IWY46:IWY47"/>
    <mergeCell ref="IWZ46:IWZ47"/>
    <mergeCell ref="IXA46:IXA47"/>
    <mergeCell ref="IXB46:IXB47"/>
    <mergeCell ref="IXC46:IXC47"/>
    <mergeCell ref="IWS46:IWS47"/>
    <mergeCell ref="IWT46:IWT47"/>
    <mergeCell ref="IWU46:IWU47"/>
    <mergeCell ref="IWV46:IWV47"/>
    <mergeCell ref="IWW46:IWX47"/>
    <mergeCell ref="IWM46:IWM47"/>
    <mergeCell ref="IWN46:IWN47"/>
    <mergeCell ref="IWO46:IWP47"/>
    <mergeCell ref="IWQ46:IWQ47"/>
    <mergeCell ref="IWR46:IWR47"/>
    <mergeCell ref="IWG46:IWH47"/>
    <mergeCell ref="IWI46:IWI47"/>
    <mergeCell ref="IWJ46:IWJ47"/>
    <mergeCell ref="IWK46:IWK47"/>
    <mergeCell ref="IWL46:IWL47"/>
    <mergeCell ref="IWB46:IWB47"/>
    <mergeCell ref="IWC46:IWC47"/>
    <mergeCell ref="IWD46:IWD47"/>
    <mergeCell ref="IWE46:IWE47"/>
    <mergeCell ref="IWF46:IWF47"/>
    <mergeCell ref="IVV46:IVV47"/>
    <mergeCell ref="IVW46:IVW47"/>
    <mergeCell ref="IVX46:IVX47"/>
    <mergeCell ref="IVY46:IVZ47"/>
    <mergeCell ref="IWA46:IWA47"/>
    <mergeCell ref="IVP46:IVP47"/>
    <mergeCell ref="IVQ46:IVR47"/>
    <mergeCell ref="IVS46:IVS47"/>
    <mergeCell ref="IVT46:IVT47"/>
    <mergeCell ref="IVU46:IVU47"/>
    <mergeCell ref="IVK46:IVK47"/>
    <mergeCell ref="IVL46:IVL47"/>
    <mergeCell ref="IVM46:IVM47"/>
    <mergeCell ref="IVN46:IVN47"/>
    <mergeCell ref="IVO46:IVO47"/>
    <mergeCell ref="IVE46:IVE47"/>
    <mergeCell ref="IVF46:IVF47"/>
    <mergeCell ref="IVG46:IVG47"/>
    <mergeCell ref="IVH46:IVH47"/>
    <mergeCell ref="IVI46:IVJ47"/>
    <mergeCell ref="IUY46:IUY47"/>
    <mergeCell ref="IUZ46:IUZ47"/>
    <mergeCell ref="IVA46:IVB47"/>
    <mergeCell ref="IVC46:IVC47"/>
    <mergeCell ref="IVD46:IVD47"/>
    <mergeCell ref="IUS46:IUT47"/>
    <mergeCell ref="IUU46:IUU47"/>
    <mergeCell ref="IUV46:IUV47"/>
    <mergeCell ref="IUW46:IUW47"/>
    <mergeCell ref="IUX46:IUX47"/>
    <mergeCell ref="IUN46:IUN47"/>
    <mergeCell ref="IUO46:IUO47"/>
    <mergeCell ref="IUP46:IUP47"/>
    <mergeCell ref="IUQ46:IUQ47"/>
    <mergeCell ref="IUR46:IUR47"/>
    <mergeCell ref="IUH46:IUH47"/>
    <mergeCell ref="IUI46:IUI47"/>
    <mergeCell ref="IUJ46:IUJ47"/>
    <mergeCell ref="IUK46:IUL47"/>
    <mergeCell ref="IUM46:IUM47"/>
    <mergeCell ref="IUB46:IUB47"/>
    <mergeCell ref="IUC46:IUD47"/>
    <mergeCell ref="IUE46:IUE47"/>
    <mergeCell ref="IUF46:IUF47"/>
    <mergeCell ref="IUG46:IUG47"/>
    <mergeCell ref="ITW46:ITW47"/>
    <mergeCell ref="ITX46:ITX47"/>
    <mergeCell ref="ITY46:ITY47"/>
    <mergeCell ref="ITZ46:ITZ47"/>
    <mergeCell ref="IUA46:IUA47"/>
    <mergeCell ref="ITQ46:ITQ47"/>
    <mergeCell ref="ITR46:ITR47"/>
    <mergeCell ref="ITS46:ITS47"/>
    <mergeCell ref="ITT46:ITT47"/>
    <mergeCell ref="ITU46:ITV47"/>
    <mergeCell ref="ITK46:ITK47"/>
    <mergeCell ref="ITL46:ITL47"/>
    <mergeCell ref="ITM46:ITN47"/>
    <mergeCell ref="ITO46:ITO47"/>
    <mergeCell ref="ITP46:ITP47"/>
    <mergeCell ref="ITE46:ITF47"/>
    <mergeCell ref="ITG46:ITG47"/>
    <mergeCell ref="ITH46:ITH47"/>
    <mergeCell ref="ITI46:ITI47"/>
    <mergeCell ref="ITJ46:ITJ47"/>
    <mergeCell ref="ISZ46:ISZ47"/>
    <mergeCell ref="ITA46:ITA47"/>
    <mergeCell ref="ITB46:ITB47"/>
    <mergeCell ref="ITC46:ITC47"/>
    <mergeCell ref="ITD46:ITD47"/>
    <mergeCell ref="IST46:IST47"/>
    <mergeCell ref="ISU46:ISU47"/>
    <mergeCell ref="ISV46:ISV47"/>
    <mergeCell ref="ISW46:ISX47"/>
    <mergeCell ref="ISY46:ISY47"/>
    <mergeCell ref="ISN46:ISN47"/>
    <mergeCell ref="ISO46:ISP47"/>
    <mergeCell ref="ISQ46:ISQ47"/>
    <mergeCell ref="ISR46:ISR47"/>
    <mergeCell ref="ISS46:ISS47"/>
    <mergeCell ref="ISI46:ISI47"/>
    <mergeCell ref="ISJ46:ISJ47"/>
    <mergeCell ref="ISK46:ISK47"/>
    <mergeCell ref="ISL46:ISL47"/>
    <mergeCell ref="ISM46:ISM47"/>
    <mergeCell ref="ISC46:ISC47"/>
    <mergeCell ref="ISD46:ISD47"/>
    <mergeCell ref="ISE46:ISE47"/>
    <mergeCell ref="ISF46:ISF47"/>
    <mergeCell ref="ISG46:ISH47"/>
    <mergeCell ref="IRW46:IRW47"/>
    <mergeCell ref="IRX46:IRX47"/>
    <mergeCell ref="IRY46:IRZ47"/>
    <mergeCell ref="ISA46:ISA47"/>
    <mergeCell ref="ISB46:ISB47"/>
    <mergeCell ref="IRQ46:IRR47"/>
    <mergeCell ref="IRS46:IRS47"/>
    <mergeCell ref="IRT46:IRT47"/>
    <mergeCell ref="IRU46:IRU47"/>
    <mergeCell ref="IRV46:IRV47"/>
    <mergeCell ref="IRL46:IRL47"/>
    <mergeCell ref="IRM46:IRM47"/>
    <mergeCell ref="IRN46:IRN47"/>
    <mergeCell ref="IRO46:IRO47"/>
    <mergeCell ref="IRP46:IRP47"/>
    <mergeCell ref="IRF46:IRF47"/>
    <mergeCell ref="IRG46:IRG47"/>
    <mergeCell ref="IRH46:IRH47"/>
    <mergeCell ref="IRI46:IRJ47"/>
    <mergeCell ref="IRK46:IRK47"/>
    <mergeCell ref="IQZ46:IQZ47"/>
    <mergeCell ref="IRA46:IRB47"/>
    <mergeCell ref="IRC46:IRC47"/>
    <mergeCell ref="IRD46:IRD47"/>
    <mergeCell ref="IRE46:IRE47"/>
    <mergeCell ref="IQU46:IQU47"/>
    <mergeCell ref="IQV46:IQV47"/>
    <mergeCell ref="IQW46:IQW47"/>
    <mergeCell ref="IQX46:IQX47"/>
    <mergeCell ref="IQY46:IQY47"/>
    <mergeCell ref="IQO46:IQO47"/>
    <mergeCell ref="IQP46:IQP47"/>
    <mergeCell ref="IQQ46:IQQ47"/>
    <mergeCell ref="IQR46:IQR47"/>
    <mergeCell ref="IQS46:IQT47"/>
    <mergeCell ref="IQI46:IQI47"/>
    <mergeCell ref="IQJ46:IQJ47"/>
    <mergeCell ref="IQK46:IQL47"/>
    <mergeCell ref="IQM46:IQM47"/>
    <mergeCell ref="IQN46:IQN47"/>
    <mergeCell ref="IQC46:IQD47"/>
    <mergeCell ref="IQE46:IQE47"/>
    <mergeCell ref="IQF46:IQF47"/>
    <mergeCell ref="IQG46:IQG47"/>
    <mergeCell ref="IQH46:IQH47"/>
    <mergeCell ref="IPX46:IPX47"/>
    <mergeCell ref="IPY46:IPY47"/>
    <mergeCell ref="IPZ46:IPZ47"/>
    <mergeCell ref="IQA46:IQA47"/>
    <mergeCell ref="IQB46:IQB47"/>
    <mergeCell ref="IPR46:IPR47"/>
    <mergeCell ref="IPS46:IPS47"/>
    <mergeCell ref="IPT46:IPT47"/>
    <mergeCell ref="IPU46:IPV47"/>
    <mergeCell ref="IPW46:IPW47"/>
    <mergeCell ref="IPL46:IPL47"/>
    <mergeCell ref="IPM46:IPN47"/>
    <mergeCell ref="IPO46:IPO47"/>
    <mergeCell ref="IPP46:IPP47"/>
    <mergeCell ref="IPQ46:IPQ47"/>
    <mergeCell ref="IPG46:IPG47"/>
    <mergeCell ref="IPH46:IPH47"/>
    <mergeCell ref="IPI46:IPI47"/>
    <mergeCell ref="IPJ46:IPJ47"/>
    <mergeCell ref="IPK46:IPK47"/>
    <mergeCell ref="IPA46:IPA47"/>
    <mergeCell ref="IPB46:IPB47"/>
    <mergeCell ref="IPC46:IPC47"/>
    <mergeCell ref="IPD46:IPD47"/>
    <mergeCell ref="IPE46:IPF47"/>
    <mergeCell ref="IOU46:IOU47"/>
    <mergeCell ref="IOV46:IOV47"/>
    <mergeCell ref="IOW46:IOX47"/>
    <mergeCell ref="IOY46:IOY47"/>
    <mergeCell ref="IOZ46:IOZ47"/>
    <mergeCell ref="IOO46:IOP47"/>
    <mergeCell ref="IOQ46:IOQ47"/>
    <mergeCell ref="IOR46:IOR47"/>
    <mergeCell ref="IOS46:IOS47"/>
    <mergeCell ref="IOT46:IOT47"/>
    <mergeCell ref="IOJ46:IOJ47"/>
    <mergeCell ref="IOK46:IOK47"/>
    <mergeCell ref="IOL46:IOL47"/>
    <mergeCell ref="IOM46:IOM47"/>
    <mergeCell ref="ION46:ION47"/>
    <mergeCell ref="IOD46:IOD47"/>
    <mergeCell ref="IOE46:IOE47"/>
    <mergeCell ref="IOF46:IOF47"/>
    <mergeCell ref="IOG46:IOH47"/>
    <mergeCell ref="IOI46:IOI47"/>
    <mergeCell ref="INX46:INX47"/>
    <mergeCell ref="INY46:INZ47"/>
    <mergeCell ref="IOA46:IOA47"/>
    <mergeCell ref="IOB46:IOB47"/>
    <mergeCell ref="IOC46:IOC47"/>
    <mergeCell ref="INS46:INS47"/>
    <mergeCell ref="INT46:INT47"/>
    <mergeCell ref="INU46:INU47"/>
    <mergeCell ref="INV46:INV47"/>
    <mergeCell ref="INW46:INW47"/>
    <mergeCell ref="INM46:INM47"/>
    <mergeCell ref="INN46:INN47"/>
    <mergeCell ref="INO46:INO47"/>
    <mergeCell ref="INP46:INP47"/>
    <mergeCell ref="INQ46:INR47"/>
    <mergeCell ref="ING46:ING47"/>
    <mergeCell ref="INH46:INH47"/>
    <mergeCell ref="INI46:INJ47"/>
    <mergeCell ref="INK46:INK47"/>
    <mergeCell ref="INL46:INL47"/>
    <mergeCell ref="INA46:INB47"/>
    <mergeCell ref="INC46:INC47"/>
    <mergeCell ref="IND46:IND47"/>
    <mergeCell ref="INE46:INE47"/>
    <mergeCell ref="INF46:INF47"/>
    <mergeCell ref="IMV46:IMV47"/>
    <mergeCell ref="IMW46:IMW47"/>
    <mergeCell ref="IMX46:IMX47"/>
    <mergeCell ref="IMY46:IMY47"/>
    <mergeCell ref="IMZ46:IMZ47"/>
    <mergeCell ref="IMP46:IMP47"/>
    <mergeCell ref="IMQ46:IMQ47"/>
    <mergeCell ref="IMR46:IMR47"/>
    <mergeCell ref="IMS46:IMT47"/>
    <mergeCell ref="IMU46:IMU47"/>
    <mergeCell ref="IMJ46:IMJ47"/>
    <mergeCell ref="IMK46:IML47"/>
    <mergeCell ref="IMM46:IMM47"/>
    <mergeCell ref="IMN46:IMN47"/>
    <mergeCell ref="IMO46:IMO47"/>
    <mergeCell ref="IME46:IME47"/>
    <mergeCell ref="IMF46:IMF47"/>
    <mergeCell ref="IMG46:IMG47"/>
    <mergeCell ref="IMH46:IMH47"/>
    <mergeCell ref="IMI46:IMI47"/>
    <mergeCell ref="ILY46:ILY47"/>
    <mergeCell ref="ILZ46:ILZ47"/>
    <mergeCell ref="IMA46:IMA47"/>
    <mergeCell ref="IMB46:IMB47"/>
    <mergeCell ref="IMC46:IMD47"/>
    <mergeCell ref="ILS46:ILS47"/>
    <mergeCell ref="ILT46:ILT47"/>
    <mergeCell ref="ILU46:ILV47"/>
    <mergeCell ref="ILW46:ILW47"/>
    <mergeCell ref="ILX46:ILX47"/>
    <mergeCell ref="ILM46:ILN47"/>
    <mergeCell ref="ILO46:ILO47"/>
    <mergeCell ref="ILP46:ILP47"/>
    <mergeCell ref="ILQ46:ILQ47"/>
    <mergeCell ref="ILR46:ILR47"/>
    <mergeCell ref="ILH46:ILH47"/>
    <mergeCell ref="ILI46:ILI47"/>
    <mergeCell ref="ILJ46:ILJ47"/>
    <mergeCell ref="ILK46:ILK47"/>
    <mergeCell ref="ILL46:ILL47"/>
    <mergeCell ref="ILB46:ILB47"/>
    <mergeCell ref="ILC46:ILC47"/>
    <mergeCell ref="ILD46:ILD47"/>
    <mergeCell ref="ILE46:ILF47"/>
    <mergeCell ref="ILG46:ILG47"/>
    <mergeCell ref="IKV46:IKV47"/>
    <mergeCell ref="IKW46:IKX47"/>
    <mergeCell ref="IKY46:IKY47"/>
    <mergeCell ref="IKZ46:IKZ47"/>
    <mergeCell ref="ILA46:ILA47"/>
    <mergeCell ref="IKQ46:IKQ47"/>
    <mergeCell ref="IKR46:IKR47"/>
    <mergeCell ref="IKS46:IKS47"/>
    <mergeCell ref="IKT46:IKT47"/>
    <mergeCell ref="IKU46:IKU47"/>
    <mergeCell ref="IKK46:IKK47"/>
    <mergeCell ref="IKL46:IKL47"/>
    <mergeCell ref="IKM46:IKM47"/>
    <mergeCell ref="IKN46:IKN47"/>
    <mergeCell ref="IKO46:IKP47"/>
    <mergeCell ref="IKE46:IKE47"/>
    <mergeCell ref="IKF46:IKF47"/>
    <mergeCell ref="IKG46:IKH47"/>
    <mergeCell ref="IKI46:IKI47"/>
    <mergeCell ref="IKJ46:IKJ47"/>
    <mergeCell ref="IJY46:IJZ47"/>
    <mergeCell ref="IKA46:IKA47"/>
    <mergeCell ref="IKB46:IKB47"/>
    <mergeCell ref="IKC46:IKC47"/>
    <mergeCell ref="IKD46:IKD47"/>
    <mergeCell ref="IJT46:IJT47"/>
    <mergeCell ref="IJU46:IJU47"/>
    <mergeCell ref="IJV46:IJV47"/>
    <mergeCell ref="IJW46:IJW47"/>
    <mergeCell ref="IJX46:IJX47"/>
    <mergeCell ref="IJN46:IJN47"/>
    <mergeCell ref="IJO46:IJO47"/>
    <mergeCell ref="IJP46:IJP47"/>
    <mergeCell ref="IJQ46:IJR47"/>
    <mergeCell ref="IJS46:IJS47"/>
    <mergeCell ref="IJH46:IJH47"/>
    <mergeCell ref="IJI46:IJJ47"/>
    <mergeCell ref="IJK46:IJK47"/>
    <mergeCell ref="IJL46:IJL47"/>
    <mergeCell ref="IJM46:IJM47"/>
    <mergeCell ref="IJC46:IJC47"/>
    <mergeCell ref="IJD46:IJD47"/>
    <mergeCell ref="IJE46:IJE47"/>
    <mergeCell ref="IJF46:IJF47"/>
    <mergeCell ref="IJG46:IJG47"/>
    <mergeCell ref="IIW46:IIW47"/>
    <mergeCell ref="IIX46:IIX47"/>
    <mergeCell ref="IIY46:IIY47"/>
    <mergeCell ref="IIZ46:IIZ47"/>
    <mergeCell ref="IJA46:IJB47"/>
    <mergeCell ref="IIQ46:IIQ47"/>
    <mergeCell ref="IIR46:IIR47"/>
    <mergeCell ref="IIS46:IIT47"/>
    <mergeCell ref="IIU46:IIU47"/>
    <mergeCell ref="IIV46:IIV47"/>
    <mergeCell ref="IIK46:IIL47"/>
    <mergeCell ref="IIM46:IIM47"/>
    <mergeCell ref="IIN46:IIN47"/>
    <mergeCell ref="IIO46:IIO47"/>
    <mergeCell ref="IIP46:IIP47"/>
    <mergeCell ref="IIF46:IIF47"/>
    <mergeCell ref="IIG46:IIG47"/>
    <mergeCell ref="IIH46:IIH47"/>
    <mergeCell ref="III46:III47"/>
    <mergeCell ref="IIJ46:IIJ47"/>
    <mergeCell ref="IHZ46:IHZ47"/>
    <mergeCell ref="IIA46:IIA47"/>
    <mergeCell ref="IIB46:IIB47"/>
    <mergeCell ref="IIC46:IID47"/>
    <mergeCell ref="IIE46:IIE47"/>
    <mergeCell ref="IHT46:IHT47"/>
    <mergeCell ref="IHU46:IHV47"/>
    <mergeCell ref="IHW46:IHW47"/>
    <mergeCell ref="IHX46:IHX47"/>
    <mergeCell ref="IHY46:IHY47"/>
    <mergeCell ref="IHO46:IHO47"/>
    <mergeCell ref="IHP46:IHP47"/>
    <mergeCell ref="IHQ46:IHQ47"/>
    <mergeCell ref="IHR46:IHR47"/>
    <mergeCell ref="IHS46:IHS47"/>
    <mergeCell ref="IHI46:IHI47"/>
    <mergeCell ref="IHJ46:IHJ47"/>
    <mergeCell ref="IHK46:IHK47"/>
    <mergeCell ref="IHL46:IHL47"/>
    <mergeCell ref="IHM46:IHN47"/>
    <mergeCell ref="IHC46:IHC47"/>
    <mergeCell ref="IHD46:IHD47"/>
    <mergeCell ref="IHE46:IHF47"/>
    <mergeCell ref="IHG46:IHG47"/>
    <mergeCell ref="IHH46:IHH47"/>
    <mergeCell ref="IGW46:IGX47"/>
    <mergeCell ref="IGY46:IGY47"/>
    <mergeCell ref="IGZ46:IGZ47"/>
    <mergeCell ref="IHA46:IHA47"/>
    <mergeCell ref="IHB46:IHB47"/>
    <mergeCell ref="IGR46:IGR47"/>
    <mergeCell ref="IGS46:IGS47"/>
    <mergeCell ref="IGT46:IGT47"/>
    <mergeCell ref="IGU46:IGU47"/>
    <mergeCell ref="IGV46:IGV47"/>
    <mergeCell ref="IGL46:IGL47"/>
    <mergeCell ref="IGM46:IGM47"/>
    <mergeCell ref="IGN46:IGN47"/>
    <mergeCell ref="IGO46:IGP47"/>
    <mergeCell ref="IGQ46:IGQ47"/>
    <mergeCell ref="IGF46:IGF47"/>
    <mergeCell ref="IGG46:IGH47"/>
    <mergeCell ref="IGI46:IGI47"/>
    <mergeCell ref="IGJ46:IGJ47"/>
    <mergeCell ref="IGK46:IGK47"/>
    <mergeCell ref="IGA46:IGA47"/>
    <mergeCell ref="IGB46:IGB47"/>
    <mergeCell ref="IGC46:IGC47"/>
    <mergeCell ref="IGD46:IGD47"/>
    <mergeCell ref="IGE46:IGE47"/>
    <mergeCell ref="IFU46:IFU47"/>
    <mergeCell ref="IFV46:IFV47"/>
    <mergeCell ref="IFW46:IFW47"/>
    <mergeCell ref="IFX46:IFX47"/>
    <mergeCell ref="IFY46:IFZ47"/>
    <mergeCell ref="IFO46:IFO47"/>
    <mergeCell ref="IFP46:IFP47"/>
    <mergeCell ref="IFQ46:IFR47"/>
    <mergeCell ref="IFS46:IFS47"/>
    <mergeCell ref="IFT46:IFT47"/>
    <mergeCell ref="IFI46:IFJ47"/>
    <mergeCell ref="IFK46:IFK47"/>
    <mergeCell ref="IFL46:IFL47"/>
    <mergeCell ref="IFM46:IFM47"/>
    <mergeCell ref="IFN46:IFN47"/>
    <mergeCell ref="IFD46:IFD47"/>
    <mergeCell ref="IFE46:IFE47"/>
    <mergeCell ref="IFF46:IFF47"/>
    <mergeCell ref="IFG46:IFG47"/>
    <mergeCell ref="IFH46:IFH47"/>
    <mergeCell ref="IEX46:IEX47"/>
    <mergeCell ref="IEY46:IEY47"/>
    <mergeCell ref="IEZ46:IEZ47"/>
    <mergeCell ref="IFA46:IFB47"/>
    <mergeCell ref="IFC46:IFC47"/>
    <mergeCell ref="IER46:IER47"/>
    <mergeCell ref="IES46:IET47"/>
    <mergeCell ref="IEU46:IEU47"/>
    <mergeCell ref="IEV46:IEV47"/>
    <mergeCell ref="IEW46:IEW47"/>
    <mergeCell ref="IEM46:IEM47"/>
    <mergeCell ref="IEN46:IEN47"/>
    <mergeCell ref="IEO46:IEO47"/>
    <mergeCell ref="IEP46:IEP47"/>
    <mergeCell ref="IEQ46:IEQ47"/>
    <mergeCell ref="IEG46:IEG47"/>
    <mergeCell ref="IEH46:IEH47"/>
    <mergeCell ref="IEI46:IEI47"/>
    <mergeCell ref="IEJ46:IEJ47"/>
    <mergeCell ref="IEK46:IEL47"/>
    <mergeCell ref="IEA46:IEA47"/>
    <mergeCell ref="IEB46:IEB47"/>
    <mergeCell ref="IEC46:IED47"/>
    <mergeCell ref="IEE46:IEE47"/>
    <mergeCell ref="IEF46:IEF47"/>
    <mergeCell ref="IDU46:IDV47"/>
    <mergeCell ref="IDW46:IDW47"/>
    <mergeCell ref="IDX46:IDX47"/>
    <mergeCell ref="IDY46:IDY47"/>
    <mergeCell ref="IDZ46:IDZ47"/>
    <mergeCell ref="IDP46:IDP47"/>
    <mergeCell ref="IDQ46:IDQ47"/>
    <mergeCell ref="IDR46:IDR47"/>
    <mergeCell ref="IDS46:IDS47"/>
    <mergeCell ref="IDT46:IDT47"/>
    <mergeCell ref="IDJ46:IDJ47"/>
    <mergeCell ref="IDK46:IDK47"/>
    <mergeCell ref="IDL46:IDL47"/>
    <mergeCell ref="IDM46:IDN47"/>
    <mergeCell ref="IDO46:IDO47"/>
    <mergeCell ref="IDD46:IDD47"/>
    <mergeCell ref="IDE46:IDF47"/>
    <mergeCell ref="IDG46:IDG47"/>
    <mergeCell ref="IDH46:IDH47"/>
    <mergeCell ref="IDI46:IDI47"/>
    <mergeCell ref="ICY46:ICY47"/>
    <mergeCell ref="ICZ46:ICZ47"/>
    <mergeCell ref="IDA46:IDA47"/>
    <mergeCell ref="IDB46:IDB47"/>
    <mergeCell ref="IDC46:IDC47"/>
    <mergeCell ref="ICS46:ICS47"/>
    <mergeCell ref="ICT46:ICT47"/>
    <mergeCell ref="ICU46:ICU47"/>
    <mergeCell ref="ICV46:ICV47"/>
    <mergeCell ref="ICW46:ICX47"/>
    <mergeCell ref="ICM46:ICM47"/>
    <mergeCell ref="ICN46:ICN47"/>
    <mergeCell ref="ICO46:ICP47"/>
    <mergeCell ref="ICQ46:ICQ47"/>
    <mergeCell ref="ICR46:ICR47"/>
    <mergeCell ref="ICG46:ICH47"/>
    <mergeCell ref="ICI46:ICI47"/>
    <mergeCell ref="ICJ46:ICJ47"/>
    <mergeCell ref="ICK46:ICK47"/>
    <mergeCell ref="ICL46:ICL47"/>
    <mergeCell ref="ICB46:ICB47"/>
    <mergeCell ref="ICC46:ICC47"/>
    <mergeCell ref="ICD46:ICD47"/>
    <mergeCell ref="ICE46:ICE47"/>
    <mergeCell ref="ICF46:ICF47"/>
    <mergeCell ref="IBV46:IBV47"/>
    <mergeCell ref="IBW46:IBW47"/>
    <mergeCell ref="IBX46:IBX47"/>
    <mergeCell ref="IBY46:IBZ47"/>
    <mergeCell ref="ICA46:ICA47"/>
    <mergeCell ref="IBP46:IBP47"/>
    <mergeCell ref="IBQ46:IBR47"/>
    <mergeCell ref="IBS46:IBS47"/>
    <mergeCell ref="IBT46:IBT47"/>
    <mergeCell ref="IBU46:IBU47"/>
    <mergeCell ref="IBK46:IBK47"/>
    <mergeCell ref="IBL46:IBL47"/>
    <mergeCell ref="IBM46:IBM47"/>
    <mergeCell ref="IBN46:IBN47"/>
    <mergeCell ref="IBO46:IBO47"/>
    <mergeCell ref="IBE46:IBE47"/>
    <mergeCell ref="IBF46:IBF47"/>
    <mergeCell ref="IBG46:IBG47"/>
    <mergeCell ref="IBH46:IBH47"/>
    <mergeCell ref="IBI46:IBJ47"/>
    <mergeCell ref="IAY46:IAY47"/>
    <mergeCell ref="IAZ46:IAZ47"/>
    <mergeCell ref="IBA46:IBB47"/>
    <mergeCell ref="IBC46:IBC47"/>
    <mergeCell ref="IBD46:IBD47"/>
    <mergeCell ref="IAS46:IAT47"/>
    <mergeCell ref="IAU46:IAU47"/>
    <mergeCell ref="IAV46:IAV47"/>
    <mergeCell ref="IAW46:IAW47"/>
    <mergeCell ref="IAX46:IAX47"/>
    <mergeCell ref="IAN46:IAN47"/>
    <mergeCell ref="IAO46:IAO47"/>
    <mergeCell ref="IAP46:IAP47"/>
    <mergeCell ref="IAQ46:IAQ47"/>
    <mergeCell ref="IAR46:IAR47"/>
    <mergeCell ref="IAH46:IAH47"/>
    <mergeCell ref="IAI46:IAI47"/>
    <mergeCell ref="IAJ46:IAJ47"/>
    <mergeCell ref="IAK46:IAL47"/>
    <mergeCell ref="IAM46:IAM47"/>
    <mergeCell ref="IAB46:IAB47"/>
    <mergeCell ref="IAC46:IAD47"/>
    <mergeCell ref="IAE46:IAE47"/>
    <mergeCell ref="IAF46:IAF47"/>
    <mergeCell ref="IAG46:IAG47"/>
    <mergeCell ref="HZW46:HZW47"/>
    <mergeCell ref="HZX46:HZX47"/>
    <mergeCell ref="HZY46:HZY47"/>
    <mergeCell ref="HZZ46:HZZ47"/>
    <mergeCell ref="IAA46:IAA47"/>
    <mergeCell ref="HZQ46:HZQ47"/>
    <mergeCell ref="HZR46:HZR47"/>
    <mergeCell ref="HZS46:HZS47"/>
    <mergeCell ref="HZT46:HZT47"/>
    <mergeCell ref="HZU46:HZV47"/>
    <mergeCell ref="HZK46:HZK47"/>
    <mergeCell ref="HZL46:HZL47"/>
    <mergeCell ref="HZM46:HZN47"/>
    <mergeCell ref="HZO46:HZO47"/>
    <mergeCell ref="HZP46:HZP47"/>
    <mergeCell ref="HZE46:HZF47"/>
    <mergeCell ref="HZG46:HZG47"/>
    <mergeCell ref="HZH46:HZH47"/>
    <mergeCell ref="HZI46:HZI47"/>
    <mergeCell ref="HZJ46:HZJ47"/>
    <mergeCell ref="HYZ46:HYZ47"/>
    <mergeCell ref="HZA46:HZA47"/>
    <mergeCell ref="HZB46:HZB47"/>
    <mergeCell ref="HZC46:HZC47"/>
    <mergeCell ref="HZD46:HZD47"/>
    <mergeCell ref="HYT46:HYT47"/>
    <mergeCell ref="HYU46:HYU47"/>
    <mergeCell ref="HYV46:HYV47"/>
    <mergeCell ref="HYW46:HYX47"/>
    <mergeCell ref="HYY46:HYY47"/>
    <mergeCell ref="HYN46:HYN47"/>
    <mergeCell ref="HYO46:HYP47"/>
    <mergeCell ref="HYQ46:HYQ47"/>
    <mergeCell ref="HYR46:HYR47"/>
    <mergeCell ref="HYS46:HYS47"/>
    <mergeCell ref="HYI46:HYI47"/>
    <mergeCell ref="HYJ46:HYJ47"/>
    <mergeCell ref="HYK46:HYK47"/>
    <mergeCell ref="HYL46:HYL47"/>
    <mergeCell ref="HYM46:HYM47"/>
    <mergeCell ref="HYC46:HYC47"/>
    <mergeCell ref="HYD46:HYD47"/>
    <mergeCell ref="HYE46:HYE47"/>
    <mergeCell ref="HYF46:HYF47"/>
    <mergeCell ref="HYG46:HYH47"/>
    <mergeCell ref="HXW46:HXW47"/>
    <mergeCell ref="HXX46:HXX47"/>
    <mergeCell ref="HXY46:HXZ47"/>
    <mergeCell ref="HYA46:HYA47"/>
    <mergeCell ref="HYB46:HYB47"/>
    <mergeCell ref="HXQ46:HXR47"/>
    <mergeCell ref="HXS46:HXS47"/>
    <mergeCell ref="HXT46:HXT47"/>
    <mergeCell ref="HXU46:HXU47"/>
    <mergeCell ref="HXV46:HXV47"/>
    <mergeCell ref="HXL46:HXL47"/>
    <mergeCell ref="HXM46:HXM47"/>
    <mergeCell ref="HXN46:HXN47"/>
    <mergeCell ref="HXO46:HXO47"/>
    <mergeCell ref="HXP46:HXP47"/>
    <mergeCell ref="HXF46:HXF47"/>
    <mergeCell ref="HXG46:HXG47"/>
    <mergeCell ref="HXH46:HXH47"/>
    <mergeCell ref="HXI46:HXJ47"/>
    <mergeCell ref="HXK46:HXK47"/>
    <mergeCell ref="HWZ46:HWZ47"/>
    <mergeCell ref="HXA46:HXB47"/>
    <mergeCell ref="HXC46:HXC47"/>
    <mergeCell ref="HXD46:HXD47"/>
    <mergeCell ref="HXE46:HXE47"/>
    <mergeCell ref="HWU46:HWU47"/>
    <mergeCell ref="HWV46:HWV47"/>
    <mergeCell ref="HWW46:HWW47"/>
    <mergeCell ref="HWX46:HWX47"/>
    <mergeCell ref="HWY46:HWY47"/>
    <mergeCell ref="HWO46:HWO47"/>
    <mergeCell ref="HWP46:HWP47"/>
    <mergeCell ref="HWQ46:HWQ47"/>
    <mergeCell ref="HWR46:HWR47"/>
    <mergeCell ref="HWS46:HWT47"/>
    <mergeCell ref="HWI46:HWI47"/>
    <mergeCell ref="HWJ46:HWJ47"/>
    <mergeCell ref="HWK46:HWL47"/>
    <mergeCell ref="HWM46:HWM47"/>
    <mergeCell ref="HWN46:HWN47"/>
    <mergeCell ref="HWC46:HWD47"/>
    <mergeCell ref="HWE46:HWE47"/>
    <mergeCell ref="HWF46:HWF47"/>
    <mergeCell ref="HWG46:HWG47"/>
    <mergeCell ref="HWH46:HWH47"/>
    <mergeCell ref="HVX46:HVX47"/>
    <mergeCell ref="HVY46:HVY47"/>
    <mergeCell ref="HVZ46:HVZ47"/>
    <mergeCell ref="HWA46:HWA47"/>
    <mergeCell ref="HWB46:HWB47"/>
    <mergeCell ref="HVR46:HVR47"/>
    <mergeCell ref="HVS46:HVS47"/>
    <mergeCell ref="HVT46:HVT47"/>
    <mergeCell ref="HVU46:HVV47"/>
    <mergeCell ref="HVW46:HVW47"/>
    <mergeCell ref="HVL46:HVL47"/>
    <mergeCell ref="HVM46:HVN47"/>
    <mergeCell ref="HVO46:HVO47"/>
    <mergeCell ref="HVP46:HVP47"/>
    <mergeCell ref="HVQ46:HVQ47"/>
    <mergeCell ref="HVG46:HVG47"/>
    <mergeCell ref="HVH46:HVH47"/>
    <mergeCell ref="HVI46:HVI47"/>
    <mergeCell ref="HVJ46:HVJ47"/>
    <mergeCell ref="HVK46:HVK47"/>
    <mergeCell ref="HVA46:HVA47"/>
    <mergeCell ref="HVB46:HVB47"/>
    <mergeCell ref="HVC46:HVC47"/>
    <mergeCell ref="HVD46:HVD47"/>
    <mergeCell ref="HVE46:HVF47"/>
    <mergeCell ref="HUU46:HUU47"/>
    <mergeCell ref="HUV46:HUV47"/>
    <mergeCell ref="HUW46:HUX47"/>
    <mergeCell ref="HUY46:HUY47"/>
    <mergeCell ref="HUZ46:HUZ47"/>
    <mergeCell ref="HUO46:HUP47"/>
    <mergeCell ref="HUQ46:HUQ47"/>
    <mergeCell ref="HUR46:HUR47"/>
    <mergeCell ref="HUS46:HUS47"/>
    <mergeCell ref="HUT46:HUT47"/>
    <mergeCell ref="HUJ46:HUJ47"/>
    <mergeCell ref="HUK46:HUK47"/>
    <mergeCell ref="HUL46:HUL47"/>
    <mergeCell ref="HUM46:HUM47"/>
    <mergeCell ref="HUN46:HUN47"/>
    <mergeCell ref="HUD46:HUD47"/>
    <mergeCell ref="HUE46:HUE47"/>
    <mergeCell ref="HUF46:HUF47"/>
    <mergeCell ref="HUG46:HUH47"/>
    <mergeCell ref="HUI46:HUI47"/>
    <mergeCell ref="HTX46:HTX47"/>
    <mergeCell ref="HTY46:HTZ47"/>
    <mergeCell ref="HUA46:HUA47"/>
    <mergeCell ref="HUB46:HUB47"/>
    <mergeCell ref="HUC46:HUC47"/>
    <mergeCell ref="HTS46:HTS47"/>
    <mergeCell ref="HTT46:HTT47"/>
    <mergeCell ref="HTU46:HTU47"/>
    <mergeCell ref="HTV46:HTV47"/>
    <mergeCell ref="HTW46:HTW47"/>
    <mergeCell ref="HTM46:HTM47"/>
    <mergeCell ref="HTN46:HTN47"/>
    <mergeCell ref="HTO46:HTO47"/>
    <mergeCell ref="HTP46:HTP47"/>
    <mergeCell ref="HTQ46:HTR47"/>
    <mergeCell ref="HTG46:HTG47"/>
    <mergeCell ref="HTH46:HTH47"/>
    <mergeCell ref="HTI46:HTJ47"/>
    <mergeCell ref="HTK46:HTK47"/>
    <mergeCell ref="HTL46:HTL47"/>
    <mergeCell ref="HTA46:HTB47"/>
    <mergeCell ref="HTC46:HTC47"/>
    <mergeCell ref="HTD46:HTD47"/>
    <mergeCell ref="HTE46:HTE47"/>
    <mergeCell ref="HTF46:HTF47"/>
    <mergeCell ref="HSV46:HSV47"/>
    <mergeCell ref="HSW46:HSW47"/>
    <mergeCell ref="HSX46:HSX47"/>
    <mergeCell ref="HSY46:HSY47"/>
    <mergeCell ref="HSZ46:HSZ47"/>
    <mergeCell ref="HSP46:HSP47"/>
    <mergeCell ref="HSQ46:HSQ47"/>
    <mergeCell ref="HSR46:HSR47"/>
    <mergeCell ref="HSS46:HST47"/>
    <mergeCell ref="HSU46:HSU47"/>
    <mergeCell ref="HSJ46:HSJ47"/>
    <mergeCell ref="HSK46:HSL47"/>
    <mergeCell ref="HSM46:HSM47"/>
    <mergeCell ref="HSN46:HSN47"/>
    <mergeCell ref="HSO46:HSO47"/>
    <mergeCell ref="HSE46:HSE47"/>
    <mergeCell ref="HSF46:HSF47"/>
    <mergeCell ref="HSG46:HSG47"/>
    <mergeCell ref="HSH46:HSH47"/>
    <mergeCell ref="HSI46:HSI47"/>
    <mergeCell ref="HRY46:HRY47"/>
    <mergeCell ref="HRZ46:HRZ47"/>
    <mergeCell ref="HSA46:HSA47"/>
    <mergeCell ref="HSB46:HSB47"/>
    <mergeCell ref="HSC46:HSD47"/>
    <mergeCell ref="HRS46:HRS47"/>
    <mergeCell ref="HRT46:HRT47"/>
    <mergeCell ref="HRU46:HRV47"/>
    <mergeCell ref="HRW46:HRW47"/>
    <mergeCell ref="HRX46:HRX47"/>
    <mergeCell ref="HRM46:HRN47"/>
    <mergeCell ref="HRO46:HRO47"/>
    <mergeCell ref="HRP46:HRP47"/>
    <mergeCell ref="HRQ46:HRQ47"/>
    <mergeCell ref="HRR46:HRR47"/>
    <mergeCell ref="HRH46:HRH47"/>
    <mergeCell ref="HRI46:HRI47"/>
    <mergeCell ref="HRJ46:HRJ47"/>
    <mergeCell ref="HRK46:HRK47"/>
    <mergeCell ref="HRL46:HRL47"/>
    <mergeCell ref="HRB46:HRB47"/>
    <mergeCell ref="HRC46:HRC47"/>
    <mergeCell ref="HRD46:HRD47"/>
    <mergeCell ref="HRE46:HRF47"/>
    <mergeCell ref="HRG46:HRG47"/>
    <mergeCell ref="HQV46:HQV47"/>
    <mergeCell ref="HQW46:HQX47"/>
    <mergeCell ref="HQY46:HQY47"/>
    <mergeCell ref="HQZ46:HQZ47"/>
    <mergeCell ref="HRA46:HRA47"/>
    <mergeCell ref="HQQ46:HQQ47"/>
    <mergeCell ref="HQR46:HQR47"/>
    <mergeCell ref="HQS46:HQS47"/>
    <mergeCell ref="HQT46:HQT47"/>
    <mergeCell ref="HQU46:HQU47"/>
    <mergeCell ref="HQK46:HQK47"/>
    <mergeCell ref="HQL46:HQL47"/>
    <mergeCell ref="HQM46:HQM47"/>
    <mergeCell ref="HQN46:HQN47"/>
    <mergeCell ref="HQO46:HQP47"/>
    <mergeCell ref="HQE46:HQE47"/>
    <mergeCell ref="HQF46:HQF47"/>
    <mergeCell ref="HQG46:HQH47"/>
    <mergeCell ref="HQI46:HQI47"/>
    <mergeCell ref="HQJ46:HQJ47"/>
    <mergeCell ref="HPY46:HPZ47"/>
    <mergeCell ref="HQA46:HQA47"/>
    <mergeCell ref="HQB46:HQB47"/>
    <mergeCell ref="HQC46:HQC47"/>
    <mergeCell ref="HQD46:HQD47"/>
    <mergeCell ref="HPT46:HPT47"/>
    <mergeCell ref="HPU46:HPU47"/>
    <mergeCell ref="HPV46:HPV47"/>
    <mergeCell ref="HPW46:HPW47"/>
    <mergeCell ref="HPX46:HPX47"/>
    <mergeCell ref="HPN46:HPN47"/>
    <mergeCell ref="HPO46:HPO47"/>
    <mergeCell ref="HPP46:HPP47"/>
    <mergeCell ref="HPQ46:HPR47"/>
    <mergeCell ref="HPS46:HPS47"/>
    <mergeCell ref="HPH46:HPH47"/>
    <mergeCell ref="HPI46:HPJ47"/>
    <mergeCell ref="HPK46:HPK47"/>
    <mergeCell ref="HPL46:HPL47"/>
    <mergeCell ref="HPM46:HPM47"/>
    <mergeCell ref="HPC46:HPC47"/>
    <mergeCell ref="HPD46:HPD47"/>
    <mergeCell ref="HPE46:HPE47"/>
    <mergeCell ref="HPF46:HPF47"/>
    <mergeCell ref="HPG46:HPG47"/>
    <mergeCell ref="HOW46:HOW47"/>
    <mergeCell ref="HOX46:HOX47"/>
    <mergeCell ref="HOY46:HOY47"/>
    <mergeCell ref="HOZ46:HOZ47"/>
    <mergeCell ref="HPA46:HPB47"/>
    <mergeCell ref="HOQ46:HOQ47"/>
    <mergeCell ref="HOR46:HOR47"/>
    <mergeCell ref="HOS46:HOT47"/>
    <mergeCell ref="HOU46:HOU47"/>
    <mergeCell ref="HOV46:HOV47"/>
    <mergeCell ref="HOK46:HOL47"/>
    <mergeCell ref="HOM46:HOM47"/>
    <mergeCell ref="HON46:HON47"/>
    <mergeCell ref="HOO46:HOO47"/>
    <mergeCell ref="HOP46:HOP47"/>
    <mergeCell ref="HOF46:HOF47"/>
    <mergeCell ref="HOG46:HOG47"/>
    <mergeCell ref="HOH46:HOH47"/>
    <mergeCell ref="HOI46:HOI47"/>
    <mergeCell ref="HOJ46:HOJ47"/>
    <mergeCell ref="HNZ46:HNZ47"/>
    <mergeCell ref="HOA46:HOA47"/>
    <mergeCell ref="HOB46:HOB47"/>
    <mergeCell ref="HOC46:HOD47"/>
    <mergeCell ref="HOE46:HOE47"/>
    <mergeCell ref="HNT46:HNT47"/>
    <mergeCell ref="HNU46:HNV47"/>
    <mergeCell ref="HNW46:HNW47"/>
    <mergeCell ref="HNX46:HNX47"/>
    <mergeCell ref="HNY46:HNY47"/>
    <mergeCell ref="HNO46:HNO47"/>
    <mergeCell ref="HNP46:HNP47"/>
    <mergeCell ref="HNQ46:HNQ47"/>
    <mergeCell ref="HNR46:HNR47"/>
    <mergeCell ref="HNS46:HNS47"/>
    <mergeCell ref="HNI46:HNI47"/>
    <mergeCell ref="HNJ46:HNJ47"/>
    <mergeCell ref="HNK46:HNK47"/>
    <mergeCell ref="HNL46:HNL47"/>
    <mergeCell ref="HNM46:HNN47"/>
    <mergeCell ref="HNC46:HNC47"/>
    <mergeCell ref="HND46:HND47"/>
    <mergeCell ref="HNE46:HNF47"/>
    <mergeCell ref="HNG46:HNG47"/>
    <mergeCell ref="HNH46:HNH47"/>
    <mergeCell ref="HMW46:HMX47"/>
    <mergeCell ref="HMY46:HMY47"/>
    <mergeCell ref="HMZ46:HMZ47"/>
    <mergeCell ref="HNA46:HNA47"/>
    <mergeCell ref="HNB46:HNB47"/>
    <mergeCell ref="HMR46:HMR47"/>
    <mergeCell ref="HMS46:HMS47"/>
    <mergeCell ref="HMT46:HMT47"/>
    <mergeCell ref="HMU46:HMU47"/>
    <mergeCell ref="HMV46:HMV47"/>
    <mergeCell ref="HML46:HML47"/>
    <mergeCell ref="HMM46:HMM47"/>
    <mergeCell ref="HMN46:HMN47"/>
    <mergeCell ref="HMO46:HMP47"/>
    <mergeCell ref="HMQ46:HMQ47"/>
    <mergeCell ref="HMF46:HMF47"/>
    <mergeCell ref="HMG46:HMH47"/>
    <mergeCell ref="HMI46:HMI47"/>
    <mergeCell ref="HMJ46:HMJ47"/>
    <mergeCell ref="HMK46:HMK47"/>
    <mergeCell ref="HMA46:HMA47"/>
    <mergeCell ref="HMB46:HMB47"/>
    <mergeCell ref="HMC46:HMC47"/>
    <mergeCell ref="HMD46:HMD47"/>
    <mergeCell ref="HME46:HME47"/>
    <mergeCell ref="HLU46:HLU47"/>
    <mergeCell ref="HLV46:HLV47"/>
    <mergeCell ref="HLW46:HLW47"/>
    <mergeCell ref="HLX46:HLX47"/>
    <mergeCell ref="HLY46:HLZ47"/>
    <mergeCell ref="HLO46:HLO47"/>
    <mergeCell ref="HLP46:HLP47"/>
    <mergeCell ref="HLQ46:HLR47"/>
    <mergeCell ref="HLS46:HLS47"/>
    <mergeCell ref="HLT46:HLT47"/>
    <mergeCell ref="HLI46:HLJ47"/>
    <mergeCell ref="HLK46:HLK47"/>
    <mergeCell ref="HLL46:HLL47"/>
    <mergeCell ref="HLM46:HLM47"/>
    <mergeCell ref="HLN46:HLN47"/>
    <mergeCell ref="HLD46:HLD47"/>
    <mergeCell ref="HLE46:HLE47"/>
    <mergeCell ref="HLF46:HLF47"/>
    <mergeCell ref="HLG46:HLG47"/>
    <mergeCell ref="HLH46:HLH47"/>
    <mergeCell ref="HKX46:HKX47"/>
    <mergeCell ref="HKY46:HKY47"/>
    <mergeCell ref="HKZ46:HKZ47"/>
    <mergeCell ref="HLA46:HLB47"/>
    <mergeCell ref="HLC46:HLC47"/>
    <mergeCell ref="HKR46:HKR47"/>
    <mergeCell ref="HKS46:HKT47"/>
    <mergeCell ref="HKU46:HKU47"/>
    <mergeCell ref="HKV46:HKV47"/>
    <mergeCell ref="HKW46:HKW47"/>
    <mergeCell ref="HKM46:HKM47"/>
    <mergeCell ref="HKN46:HKN47"/>
    <mergeCell ref="HKO46:HKO47"/>
    <mergeCell ref="HKP46:HKP47"/>
    <mergeCell ref="HKQ46:HKQ47"/>
    <mergeCell ref="HKG46:HKG47"/>
    <mergeCell ref="HKH46:HKH47"/>
    <mergeCell ref="HKI46:HKI47"/>
    <mergeCell ref="HKJ46:HKJ47"/>
    <mergeCell ref="HKK46:HKL47"/>
    <mergeCell ref="HKA46:HKA47"/>
    <mergeCell ref="HKB46:HKB47"/>
    <mergeCell ref="HKC46:HKD47"/>
    <mergeCell ref="HKE46:HKE47"/>
    <mergeCell ref="HKF46:HKF47"/>
    <mergeCell ref="HJU46:HJV47"/>
    <mergeCell ref="HJW46:HJW47"/>
    <mergeCell ref="HJX46:HJX47"/>
    <mergeCell ref="HJY46:HJY47"/>
    <mergeCell ref="HJZ46:HJZ47"/>
    <mergeCell ref="HJP46:HJP47"/>
    <mergeCell ref="HJQ46:HJQ47"/>
    <mergeCell ref="HJR46:HJR47"/>
    <mergeCell ref="HJS46:HJS47"/>
    <mergeCell ref="HJT46:HJT47"/>
    <mergeCell ref="HJJ46:HJJ47"/>
    <mergeCell ref="HJK46:HJK47"/>
    <mergeCell ref="HJL46:HJL47"/>
    <mergeCell ref="HJM46:HJN47"/>
    <mergeCell ref="HJO46:HJO47"/>
    <mergeCell ref="HJD46:HJD47"/>
    <mergeCell ref="HJE46:HJF47"/>
    <mergeCell ref="HJG46:HJG47"/>
    <mergeCell ref="HJH46:HJH47"/>
    <mergeCell ref="HJI46:HJI47"/>
    <mergeCell ref="HIY46:HIY47"/>
    <mergeCell ref="HIZ46:HIZ47"/>
    <mergeCell ref="HJA46:HJA47"/>
    <mergeCell ref="HJB46:HJB47"/>
    <mergeCell ref="HJC46:HJC47"/>
    <mergeCell ref="HIS46:HIS47"/>
    <mergeCell ref="HIT46:HIT47"/>
    <mergeCell ref="HIU46:HIU47"/>
    <mergeCell ref="HIV46:HIV47"/>
    <mergeCell ref="HIW46:HIX47"/>
    <mergeCell ref="HIM46:HIM47"/>
    <mergeCell ref="HIN46:HIN47"/>
    <mergeCell ref="HIO46:HIP47"/>
    <mergeCell ref="HIQ46:HIQ47"/>
    <mergeCell ref="HIR46:HIR47"/>
    <mergeCell ref="HIG46:HIH47"/>
    <mergeCell ref="HII46:HII47"/>
    <mergeCell ref="HIJ46:HIJ47"/>
    <mergeCell ref="HIK46:HIK47"/>
    <mergeCell ref="HIL46:HIL47"/>
    <mergeCell ref="HIB46:HIB47"/>
    <mergeCell ref="HIC46:HIC47"/>
    <mergeCell ref="HID46:HID47"/>
    <mergeCell ref="HIE46:HIE47"/>
    <mergeCell ref="HIF46:HIF47"/>
    <mergeCell ref="HHV46:HHV47"/>
    <mergeCell ref="HHW46:HHW47"/>
    <mergeCell ref="HHX46:HHX47"/>
    <mergeCell ref="HHY46:HHZ47"/>
    <mergeCell ref="HIA46:HIA47"/>
    <mergeCell ref="HHP46:HHP47"/>
    <mergeCell ref="HHQ46:HHR47"/>
    <mergeCell ref="HHS46:HHS47"/>
    <mergeCell ref="HHT46:HHT47"/>
    <mergeCell ref="HHU46:HHU47"/>
    <mergeCell ref="HHK46:HHK47"/>
    <mergeCell ref="HHL46:HHL47"/>
    <mergeCell ref="HHM46:HHM47"/>
    <mergeCell ref="HHN46:HHN47"/>
    <mergeCell ref="HHO46:HHO47"/>
    <mergeCell ref="HHE46:HHE47"/>
    <mergeCell ref="HHF46:HHF47"/>
    <mergeCell ref="HHG46:HHG47"/>
    <mergeCell ref="HHH46:HHH47"/>
    <mergeCell ref="HHI46:HHJ47"/>
    <mergeCell ref="HGY46:HGY47"/>
    <mergeCell ref="HGZ46:HGZ47"/>
    <mergeCell ref="HHA46:HHB47"/>
    <mergeCell ref="HHC46:HHC47"/>
    <mergeCell ref="HHD46:HHD47"/>
    <mergeCell ref="HGS46:HGT47"/>
    <mergeCell ref="HGU46:HGU47"/>
    <mergeCell ref="HGV46:HGV47"/>
    <mergeCell ref="HGW46:HGW47"/>
    <mergeCell ref="HGX46:HGX47"/>
    <mergeCell ref="HGN46:HGN47"/>
    <mergeCell ref="HGO46:HGO47"/>
    <mergeCell ref="HGP46:HGP47"/>
    <mergeCell ref="HGQ46:HGQ47"/>
    <mergeCell ref="HGR46:HGR47"/>
    <mergeCell ref="HGH46:HGH47"/>
    <mergeCell ref="HGI46:HGI47"/>
    <mergeCell ref="HGJ46:HGJ47"/>
    <mergeCell ref="HGK46:HGL47"/>
    <mergeCell ref="HGM46:HGM47"/>
    <mergeCell ref="HGB46:HGB47"/>
    <mergeCell ref="HGC46:HGD47"/>
    <mergeCell ref="HGE46:HGE47"/>
    <mergeCell ref="HGF46:HGF47"/>
    <mergeCell ref="HGG46:HGG47"/>
    <mergeCell ref="HFW46:HFW47"/>
    <mergeCell ref="HFX46:HFX47"/>
    <mergeCell ref="HFY46:HFY47"/>
    <mergeCell ref="HFZ46:HFZ47"/>
    <mergeCell ref="HGA46:HGA47"/>
    <mergeCell ref="HFQ46:HFQ47"/>
    <mergeCell ref="HFR46:HFR47"/>
    <mergeCell ref="HFS46:HFS47"/>
    <mergeCell ref="HFT46:HFT47"/>
    <mergeCell ref="HFU46:HFV47"/>
    <mergeCell ref="HFK46:HFK47"/>
    <mergeCell ref="HFL46:HFL47"/>
    <mergeCell ref="HFM46:HFN47"/>
    <mergeCell ref="HFO46:HFO47"/>
    <mergeCell ref="HFP46:HFP47"/>
    <mergeCell ref="HFE46:HFF47"/>
    <mergeCell ref="HFG46:HFG47"/>
    <mergeCell ref="HFH46:HFH47"/>
    <mergeCell ref="HFI46:HFI47"/>
    <mergeCell ref="HFJ46:HFJ47"/>
    <mergeCell ref="HEZ46:HEZ47"/>
    <mergeCell ref="HFA46:HFA47"/>
    <mergeCell ref="HFB46:HFB47"/>
    <mergeCell ref="HFC46:HFC47"/>
    <mergeCell ref="HFD46:HFD47"/>
    <mergeCell ref="HET46:HET47"/>
    <mergeCell ref="HEU46:HEU47"/>
    <mergeCell ref="HEV46:HEV47"/>
    <mergeCell ref="HEW46:HEX47"/>
    <mergeCell ref="HEY46:HEY47"/>
    <mergeCell ref="HEN46:HEN47"/>
    <mergeCell ref="HEO46:HEP47"/>
    <mergeCell ref="HEQ46:HEQ47"/>
    <mergeCell ref="HER46:HER47"/>
    <mergeCell ref="HES46:HES47"/>
    <mergeCell ref="HEI46:HEI47"/>
    <mergeCell ref="HEJ46:HEJ47"/>
    <mergeCell ref="HEK46:HEK47"/>
    <mergeCell ref="HEL46:HEL47"/>
    <mergeCell ref="HEM46:HEM47"/>
    <mergeCell ref="HEC46:HEC47"/>
    <mergeCell ref="HED46:HED47"/>
    <mergeCell ref="HEE46:HEE47"/>
    <mergeCell ref="HEF46:HEF47"/>
    <mergeCell ref="HEG46:HEH47"/>
    <mergeCell ref="HDW46:HDW47"/>
    <mergeCell ref="HDX46:HDX47"/>
    <mergeCell ref="HDY46:HDZ47"/>
    <mergeCell ref="HEA46:HEA47"/>
    <mergeCell ref="HEB46:HEB47"/>
    <mergeCell ref="HDQ46:HDR47"/>
    <mergeCell ref="HDS46:HDS47"/>
    <mergeCell ref="HDT46:HDT47"/>
    <mergeCell ref="HDU46:HDU47"/>
    <mergeCell ref="HDV46:HDV47"/>
    <mergeCell ref="HDL46:HDL47"/>
    <mergeCell ref="HDM46:HDM47"/>
    <mergeCell ref="HDN46:HDN47"/>
    <mergeCell ref="HDO46:HDO47"/>
    <mergeCell ref="HDP46:HDP47"/>
    <mergeCell ref="HDF46:HDF47"/>
    <mergeCell ref="HDG46:HDG47"/>
    <mergeCell ref="HDH46:HDH47"/>
    <mergeCell ref="HDI46:HDJ47"/>
    <mergeCell ref="HDK46:HDK47"/>
    <mergeCell ref="HCZ46:HCZ47"/>
    <mergeCell ref="HDA46:HDB47"/>
    <mergeCell ref="HDC46:HDC47"/>
    <mergeCell ref="HDD46:HDD47"/>
    <mergeCell ref="HDE46:HDE47"/>
    <mergeCell ref="HCU46:HCU47"/>
    <mergeCell ref="HCV46:HCV47"/>
    <mergeCell ref="HCW46:HCW47"/>
    <mergeCell ref="HCX46:HCX47"/>
    <mergeCell ref="HCY46:HCY47"/>
    <mergeCell ref="HCO46:HCO47"/>
    <mergeCell ref="HCP46:HCP47"/>
    <mergeCell ref="HCQ46:HCQ47"/>
    <mergeCell ref="HCR46:HCR47"/>
    <mergeCell ref="HCS46:HCT47"/>
    <mergeCell ref="HCI46:HCI47"/>
    <mergeCell ref="HCJ46:HCJ47"/>
    <mergeCell ref="HCK46:HCL47"/>
    <mergeCell ref="HCM46:HCM47"/>
    <mergeCell ref="HCN46:HCN47"/>
    <mergeCell ref="HCC46:HCD47"/>
    <mergeCell ref="HCE46:HCE47"/>
    <mergeCell ref="HCF46:HCF47"/>
    <mergeCell ref="HCG46:HCG47"/>
    <mergeCell ref="HCH46:HCH47"/>
    <mergeCell ref="HBX46:HBX47"/>
    <mergeCell ref="HBY46:HBY47"/>
    <mergeCell ref="HBZ46:HBZ47"/>
    <mergeCell ref="HCA46:HCA47"/>
    <mergeCell ref="HCB46:HCB47"/>
    <mergeCell ref="HBR46:HBR47"/>
    <mergeCell ref="HBS46:HBS47"/>
    <mergeCell ref="HBT46:HBT47"/>
    <mergeCell ref="HBU46:HBV47"/>
    <mergeCell ref="HBW46:HBW47"/>
    <mergeCell ref="HBL46:HBL47"/>
    <mergeCell ref="HBM46:HBN47"/>
    <mergeCell ref="HBO46:HBO47"/>
    <mergeCell ref="HBP46:HBP47"/>
    <mergeCell ref="HBQ46:HBQ47"/>
    <mergeCell ref="HBG46:HBG47"/>
    <mergeCell ref="HBH46:HBH47"/>
    <mergeCell ref="HBI46:HBI47"/>
    <mergeCell ref="HBJ46:HBJ47"/>
    <mergeCell ref="HBK46:HBK47"/>
    <mergeCell ref="HBA46:HBA47"/>
    <mergeCell ref="HBB46:HBB47"/>
    <mergeCell ref="HBC46:HBC47"/>
    <mergeCell ref="HBD46:HBD47"/>
    <mergeCell ref="HBE46:HBF47"/>
    <mergeCell ref="HAU46:HAU47"/>
    <mergeCell ref="HAV46:HAV47"/>
    <mergeCell ref="HAW46:HAX47"/>
    <mergeCell ref="HAY46:HAY47"/>
    <mergeCell ref="HAZ46:HAZ47"/>
    <mergeCell ref="HAO46:HAP47"/>
    <mergeCell ref="HAQ46:HAQ47"/>
    <mergeCell ref="HAR46:HAR47"/>
    <mergeCell ref="HAS46:HAS47"/>
    <mergeCell ref="HAT46:HAT47"/>
    <mergeCell ref="HAJ46:HAJ47"/>
    <mergeCell ref="HAK46:HAK47"/>
    <mergeCell ref="HAL46:HAL47"/>
    <mergeCell ref="HAM46:HAM47"/>
    <mergeCell ref="HAN46:HAN47"/>
    <mergeCell ref="HAD46:HAD47"/>
    <mergeCell ref="HAE46:HAE47"/>
    <mergeCell ref="HAF46:HAF47"/>
    <mergeCell ref="HAG46:HAH47"/>
    <mergeCell ref="HAI46:HAI47"/>
    <mergeCell ref="GZX46:GZX47"/>
    <mergeCell ref="GZY46:GZZ47"/>
    <mergeCell ref="HAA46:HAA47"/>
    <mergeCell ref="HAB46:HAB47"/>
    <mergeCell ref="HAC46:HAC47"/>
    <mergeCell ref="GZS46:GZS47"/>
    <mergeCell ref="GZT46:GZT47"/>
    <mergeCell ref="GZU46:GZU47"/>
    <mergeCell ref="GZV46:GZV47"/>
    <mergeCell ref="GZW46:GZW47"/>
    <mergeCell ref="GZM46:GZM47"/>
    <mergeCell ref="GZN46:GZN47"/>
    <mergeCell ref="GZO46:GZO47"/>
    <mergeCell ref="GZP46:GZP47"/>
    <mergeCell ref="GZQ46:GZR47"/>
    <mergeCell ref="GZG46:GZG47"/>
    <mergeCell ref="GZH46:GZH47"/>
    <mergeCell ref="GZI46:GZJ47"/>
    <mergeCell ref="GZK46:GZK47"/>
    <mergeCell ref="GZL46:GZL47"/>
    <mergeCell ref="GZA46:GZB47"/>
    <mergeCell ref="GZC46:GZC47"/>
    <mergeCell ref="GZD46:GZD47"/>
    <mergeCell ref="GZE46:GZE47"/>
    <mergeCell ref="GZF46:GZF47"/>
    <mergeCell ref="GYV46:GYV47"/>
    <mergeCell ref="GYW46:GYW47"/>
    <mergeCell ref="GYX46:GYX47"/>
    <mergeCell ref="GYY46:GYY47"/>
    <mergeCell ref="GYZ46:GYZ47"/>
    <mergeCell ref="GYP46:GYP47"/>
    <mergeCell ref="GYQ46:GYQ47"/>
    <mergeCell ref="GYR46:GYR47"/>
    <mergeCell ref="GYS46:GYT47"/>
    <mergeCell ref="GYU46:GYU47"/>
    <mergeCell ref="GYJ46:GYJ47"/>
    <mergeCell ref="GYK46:GYL47"/>
    <mergeCell ref="GYM46:GYM47"/>
    <mergeCell ref="GYN46:GYN47"/>
    <mergeCell ref="GYO46:GYO47"/>
    <mergeCell ref="GYE46:GYE47"/>
    <mergeCell ref="GYF46:GYF47"/>
    <mergeCell ref="GYG46:GYG47"/>
    <mergeCell ref="GYH46:GYH47"/>
    <mergeCell ref="GYI46:GYI47"/>
    <mergeCell ref="GXY46:GXY47"/>
    <mergeCell ref="GXZ46:GXZ47"/>
    <mergeCell ref="GYA46:GYA47"/>
    <mergeCell ref="GYB46:GYB47"/>
    <mergeCell ref="GYC46:GYD47"/>
    <mergeCell ref="GXS46:GXS47"/>
    <mergeCell ref="GXT46:GXT47"/>
    <mergeCell ref="GXU46:GXV47"/>
    <mergeCell ref="GXW46:GXW47"/>
    <mergeCell ref="GXX46:GXX47"/>
    <mergeCell ref="GXM46:GXN47"/>
    <mergeCell ref="GXO46:GXO47"/>
    <mergeCell ref="GXP46:GXP47"/>
    <mergeCell ref="GXQ46:GXQ47"/>
    <mergeCell ref="GXR46:GXR47"/>
    <mergeCell ref="GXH46:GXH47"/>
    <mergeCell ref="GXI46:GXI47"/>
    <mergeCell ref="GXJ46:GXJ47"/>
    <mergeCell ref="GXK46:GXK47"/>
    <mergeCell ref="GXL46:GXL47"/>
    <mergeCell ref="GXB46:GXB47"/>
    <mergeCell ref="GXC46:GXC47"/>
    <mergeCell ref="GXD46:GXD47"/>
    <mergeCell ref="GXE46:GXF47"/>
    <mergeCell ref="GXG46:GXG47"/>
    <mergeCell ref="GWV46:GWV47"/>
    <mergeCell ref="GWW46:GWX47"/>
    <mergeCell ref="GWY46:GWY47"/>
    <mergeCell ref="GWZ46:GWZ47"/>
    <mergeCell ref="GXA46:GXA47"/>
    <mergeCell ref="GWQ46:GWQ47"/>
    <mergeCell ref="GWR46:GWR47"/>
    <mergeCell ref="GWS46:GWS47"/>
    <mergeCell ref="GWT46:GWT47"/>
    <mergeCell ref="GWU46:GWU47"/>
    <mergeCell ref="GWK46:GWK47"/>
    <mergeCell ref="GWL46:GWL47"/>
    <mergeCell ref="GWM46:GWM47"/>
    <mergeCell ref="GWN46:GWN47"/>
    <mergeCell ref="GWO46:GWP47"/>
    <mergeCell ref="GWE46:GWE47"/>
    <mergeCell ref="GWF46:GWF47"/>
    <mergeCell ref="GWG46:GWH47"/>
    <mergeCell ref="GWI46:GWI47"/>
    <mergeCell ref="GWJ46:GWJ47"/>
    <mergeCell ref="GVY46:GVZ47"/>
    <mergeCell ref="GWA46:GWA47"/>
    <mergeCell ref="GWB46:GWB47"/>
    <mergeCell ref="GWC46:GWC47"/>
    <mergeCell ref="GWD46:GWD47"/>
    <mergeCell ref="GVT46:GVT47"/>
    <mergeCell ref="GVU46:GVU47"/>
    <mergeCell ref="GVV46:GVV47"/>
    <mergeCell ref="GVW46:GVW47"/>
    <mergeCell ref="GVX46:GVX47"/>
    <mergeCell ref="GVN46:GVN47"/>
    <mergeCell ref="GVO46:GVO47"/>
    <mergeCell ref="GVP46:GVP47"/>
    <mergeCell ref="GVQ46:GVR47"/>
    <mergeCell ref="GVS46:GVS47"/>
    <mergeCell ref="GVH46:GVH47"/>
    <mergeCell ref="GVI46:GVJ47"/>
    <mergeCell ref="GVK46:GVK47"/>
    <mergeCell ref="GVL46:GVL47"/>
    <mergeCell ref="GVM46:GVM47"/>
    <mergeCell ref="GVC46:GVC47"/>
    <mergeCell ref="GVD46:GVD47"/>
    <mergeCell ref="GVE46:GVE47"/>
    <mergeCell ref="GVF46:GVF47"/>
    <mergeCell ref="GVG46:GVG47"/>
    <mergeCell ref="GUW46:GUW47"/>
    <mergeCell ref="GUX46:GUX47"/>
    <mergeCell ref="GUY46:GUY47"/>
    <mergeCell ref="GUZ46:GUZ47"/>
    <mergeCell ref="GVA46:GVB47"/>
    <mergeCell ref="GUQ46:GUQ47"/>
    <mergeCell ref="GUR46:GUR47"/>
    <mergeCell ref="GUS46:GUT47"/>
    <mergeCell ref="GUU46:GUU47"/>
    <mergeCell ref="GUV46:GUV47"/>
    <mergeCell ref="GUK46:GUL47"/>
    <mergeCell ref="GUM46:GUM47"/>
    <mergeCell ref="GUN46:GUN47"/>
    <mergeCell ref="GUO46:GUO47"/>
    <mergeCell ref="GUP46:GUP47"/>
    <mergeCell ref="GUF46:GUF47"/>
    <mergeCell ref="GUG46:GUG47"/>
    <mergeCell ref="GUH46:GUH47"/>
    <mergeCell ref="GUI46:GUI47"/>
    <mergeCell ref="GUJ46:GUJ47"/>
    <mergeCell ref="GTZ46:GTZ47"/>
    <mergeCell ref="GUA46:GUA47"/>
    <mergeCell ref="GUB46:GUB47"/>
    <mergeCell ref="GUC46:GUD47"/>
    <mergeCell ref="GUE46:GUE47"/>
    <mergeCell ref="GTT46:GTT47"/>
    <mergeCell ref="GTU46:GTV47"/>
    <mergeCell ref="GTW46:GTW47"/>
    <mergeCell ref="GTX46:GTX47"/>
    <mergeCell ref="GTY46:GTY47"/>
    <mergeCell ref="GTO46:GTO47"/>
    <mergeCell ref="GTP46:GTP47"/>
    <mergeCell ref="GTQ46:GTQ47"/>
    <mergeCell ref="GTR46:GTR47"/>
    <mergeCell ref="GTS46:GTS47"/>
    <mergeCell ref="GTI46:GTI47"/>
    <mergeCell ref="GTJ46:GTJ47"/>
    <mergeCell ref="GTK46:GTK47"/>
    <mergeCell ref="GTL46:GTL47"/>
    <mergeCell ref="GTM46:GTN47"/>
    <mergeCell ref="GTC46:GTC47"/>
    <mergeCell ref="GTD46:GTD47"/>
    <mergeCell ref="GTE46:GTF47"/>
    <mergeCell ref="GTG46:GTG47"/>
    <mergeCell ref="GTH46:GTH47"/>
    <mergeCell ref="GSW46:GSX47"/>
    <mergeCell ref="GSY46:GSY47"/>
    <mergeCell ref="GSZ46:GSZ47"/>
    <mergeCell ref="GTA46:GTA47"/>
    <mergeCell ref="GTB46:GTB47"/>
    <mergeCell ref="GSR46:GSR47"/>
    <mergeCell ref="GSS46:GSS47"/>
    <mergeCell ref="GST46:GST47"/>
    <mergeCell ref="GSU46:GSU47"/>
    <mergeCell ref="GSV46:GSV47"/>
    <mergeCell ref="GSL46:GSL47"/>
    <mergeCell ref="GSM46:GSM47"/>
    <mergeCell ref="GSN46:GSN47"/>
    <mergeCell ref="GSO46:GSP47"/>
    <mergeCell ref="GSQ46:GSQ47"/>
    <mergeCell ref="GSF46:GSF47"/>
    <mergeCell ref="GSG46:GSH47"/>
    <mergeCell ref="GSI46:GSI47"/>
    <mergeCell ref="GSJ46:GSJ47"/>
    <mergeCell ref="GSK46:GSK47"/>
    <mergeCell ref="GSA46:GSA47"/>
    <mergeCell ref="GSB46:GSB47"/>
    <mergeCell ref="GSC46:GSC47"/>
    <mergeCell ref="GSD46:GSD47"/>
    <mergeCell ref="GSE46:GSE47"/>
    <mergeCell ref="GRU46:GRU47"/>
    <mergeCell ref="GRV46:GRV47"/>
    <mergeCell ref="GRW46:GRW47"/>
    <mergeCell ref="GRX46:GRX47"/>
    <mergeCell ref="GRY46:GRZ47"/>
    <mergeCell ref="GRO46:GRO47"/>
    <mergeCell ref="GRP46:GRP47"/>
    <mergeCell ref="GRQ46:GRR47"/>
    <mergeCell ref="GRS46:GRS47"/>
    <mergeCell ref="GRT46:GRT47"/>
    <mergeCell ref="GRI46:GRJ47"/>
    <mergeCell ref="GRK46:GRK47"/>
    <mergeCell ref="GRL46:GRL47"/>
    <mergeCell ref="GRM46:GRM47"/>
    <mergeCell ref="GRN46:GRN47"/>
    <mergeCell ref="GRD46:GRD47"/>
    <mergeCell ref="GRE46:GRE47"/>
    <mergeCell ref="GRF46:GRF47"/>
    <mergeCell ref="GRG46:GRG47"/>
    <mergeCell ref="GRH46:GRH47"/>
    <mergeCell ref="GQX46:GQX47"/>
    <mergeCell ref="GQY46:GQY47"/>
    <mergeCell ref="GQZ46:GQZ47"/>
    <mergeCell ref="GRA46:GRB47"/>
    <mergeCell ref="GRC46:GRC47"/>
    <mergeCell ref="GQR46:GQR47"/>
    <mergeCell ref="GQS46:GQT47"/>
    <mergeCell ref="GQU46:GQU47"/>
    <mergeCell ref="GQV46:GQV47"/>
    <mergeCell ref="GQW46:GQW47"/>
    <mergeCell ref="GQM46:GQM47"/>
    <mergeCell ref="GQN46:GQN47"/>
    <mergeCell ref="GQO46:GQO47"/>
    <mergeCell ref="GQP46:GQP47"/>
    <mergeCell ref="GQQ46:GQQ47"/>
    <mergeCell ref="GQG46:GQG47"/>
    <mergeCell ref="GQH46:GQH47"/>
    <mergeCell ref="GQI46:GQI47"/>
    <mergeCell ref="GQJ46:GQJ47"/>
    <mergeCell ref="GQK46:GQL47"/>
    <mergeCell ref="GQA46:GQA47"/>
    <mergeCell ref="GQB46:GQB47"/>
    <mergeCell ref="GQC46:GQD47"/>
    <mergeCell ref="GQE46:GQE47"/>
    <mergeCell ref="GQF46:GQF47"/>
    <mergeCell ref="GPU46:GPV47"/>
    <mergeCell ref="GPW46:GPW47"/>
    <mergeCell ref="GPX46:GPX47"/>
    <mergeCell ref="GPY46:GPY47"/>
    <mergeCell ref="GPZ46:GPZ47"/>
    <mergeCell ref="GPP46:GPP47"/>
    <mergeCell ref="GPQ46:GPQ47"/>
    <mergeCell ref="GPR46:GPR47"/>
    <mergeCell ref="GPS46:GPS47"/>
    <mergeCell ref="GPT46:GPT47"/>
    <mergeCell ref="GPJ46:GPJ47"/>
    <mergeCell ref="GPK46:GPK47"/>
    <mergeCell ref="GPL46:GPL47"/>
    <mergeCell ref="GPM46:GPN47"/>
    <mergeCell ref="GPO46:GPO47"/>
    <mergeCell ref="GPD46:GPD47"/>
    <mergeCell ref="GPE46:GPF47"/>
    <mergeCell ref="GPG46:GPG47"/>
    <mergeCell ref="GPH46:GPH47"/>
    <mergeCell ref="GPI46:GPI47"/>
    <mergeCell ref="GOY46:GOY47"/>
    <mergeCell ref="GOZ46:GOZ47"/>
    <mergeCell ref="GPA46:GPA47"/>
    <mergeCell ref="GPB46:GPB47"/>
    <mergeCell ref="GPC46:GPC47"/>
    <mergeCell ref="GOS46:GOS47"/>
    <mergeCell ref="GOT46:GOT47"/>
    <mergeCell ref="GOU46:GOU47"/>
    <mergeCell ref="GOV46:GOV47"/>
    <mergeCell ref="GOW46:GOX47"/>
    <mergeCell ref="GOM46:GOM47"/>
    <mergeCell ref="GON46:GON47"/>
    <mergeCell ref="GOO46:GOP47"/>
    <mergeCell ref="GOQ46:GOQ47"/>
    <mergeCell ref="GOR46:GOR47"/>
    <mergeCell ref="GOG46:GOH47"/>
    <mergeCell ref="GOI46:GOI47"/>
    <mergeCell ref="GOJ46:GOJ47"/>
    <mergeCell ref="GOK46:GOK47"/>
    <mergeCell ref="GOL46:GOL47"/>
    <mergeCell ref="GOB46:GOB47"/>
    <mergeCell ref="GOC46:GOC47"/>
    <mergeCell ref="GOD46:GOD47"/>
    <mergeCell ref="GOE46:GOE47"/>
    <mergeCell ref="GOF46:GOF47"/>
    <mergeCell ref="GNV46:GNV47"/>
    <mergeCell ref="GNW46:GNW47"/>
    <mergeCell ref="GNX46:GNX47"/>
    <mergeCell ref="GNY46:GNZ47"/>
    <mergeCell ref="GOA46:GOA47"/>
    <mergeCell ref="GNP46:GNP47"/>
    <mergeCell ref="GNQ46:GNR47"/>
    <mergeCell ref="GNS46:GNS47"/>
    <mergeCell ref="GNT46:GNT47"/>
    <mergeCell ref="GNU46:GNU47"/>
    <mergeCell ref="GNK46:GNK47"/>
    <mergeCell ref="GNL46:GNL47"/>
    <mergeCell ref="GNM46:GNM47"/>
    <mergeCell ref="GNN46:GNN47"/>
    <mergeCell ref="GNO46:GNO47"/>
    <mergeCell ref="GNE46:GNE47"/>
    <mergeCell ref="GNF46:GNF47"/>
    <mergeCell ref="GNG46:GNG47"/>
    <mergeCell ref="GNH46:GNH47"/>
    <mergeCell ref="GNI46:GNJ47"/>
    <mergeCell ref="GMY46:GMY47"/>
    <mergeCell ref="GMZ46:GMZ47"/>
    <mergeCell ref="GNA46:GNB47"/>
    <mergeCell ref="GNC46:GNC47"/>
    <mergeCell ref="GND46:GND47"/>
    <mergeCell ref="GMS46:GMT47"/>
    <mergeCell ref="GMU46:GMU47"/>
    <mergeCell ref="GMV46:GMV47"/>
    <mergeCell ref="GMW46:GMW47"/>
    <mergeCell ref="GMX46:GMX47"/>
    <mergeCell ref="GMN46:GMN47"/>
    <mergeCell ref="GMO46:GMO47"/>
    <mergeCell ref="GMP46:GMP47"/>
    <mergeCell ref="GMQ46:GMQ47"/>
    <mergeCell ref="GMR46:GMR47"/>
    <mergeCell ref="GMH46:GMH47"/>
    <mergeCell ref="GMI46:GMI47"/>
    <mergeCell ref="GMJ46:GMJ47"/>
    <mergeCell ref="GMK46:GML47"/>
    <mergeCell ref="GMM46:GMM47"/>
    <mergeCell ref="GMB46:GMB47"/>
    <mergeCell ref="GMC46:GMD47"/>
    <mergeCell ref="GME46:GME47"/>
    <mergeCell ref="GMF46:GMF47"/>
    <mergeCell ref="GMG46:GMG47"/>
    <mergeCell ref="GLW46:GLW47"/>
    <mergeCell ref="GLX46:GLX47"/>
    <mergeCell ref="GLY46:GLY47"/>
    <mergeCell ref="GLZ46:GLZ47"/>
    <mergeCell ref="GMA46:GMA47"/>
    <mergeCell ref="GLQ46:GLQ47"/>
    <mergeCell ref="GLR46:GLR47"/>
    <mergeCell ref="GLS46:GLS47"/>
    <mergeCell ref="GLT46:GLT47"/>
    <mergeCell ref="GLU46:GLV47"/>
    <mergeCell ref="GLK46:GLK47"/>
    <mergeCell ref="GLL46:GLL47"/>
    <mergeCell ref="GLM46:GLN47"/>
    <mergeCell ref="GLO46:GLO47"/>
    <mergeCell ref="GLP46:GLP47"/>
    <mergeCell ref="GLE46:GLF47"/>
    <mergeCell ref="GLG46:GLG47"/>
    <mergeCell ref="GLH46:GLH47"/>
    <mergeCell ref="GLI46:GLI47"/>
    <mergeCell ref="GLJ46:GLJ47"/>
    <mergeCell ref="GKZ46:GKZ47"/>
    <mergeCell ref="GLA46:GLA47"/>
    <mergeCell ref="GLB46:GLB47"/>
    <mergeCell ref="GLC46:GLC47"/>
    <mergeCell ref="GLD46:GLD47"/>
    <mergeCell ref="GKT46:GKT47"/>
    <mergeCell ref="GKU46:GKU47"/>
    <mergeCell ref="GKV46:GKV47"/>
    <mergeCell ref="GKW46:GKX47"/>
    <mergeCell ref="GKY46:GKY47"/>
    <mergeCell ref="GKN46:GKN47"/>
    <mergeCell ref="GKO46:GKP47"/>
    <mergeCell ref="GKQ46:GKQ47"/>
    <mergeCell ref="GKR46:GKR47"/>
    <mergeCell ref="GKS46:GKS47"/>
    <mergeCell ref="GKI46:GKI47"/>
    <mergeCell ref="GKJ46:GKJ47"/>
    <mergeCell ref="GKK46:GKK47"/>
    <mergeCell ref="GKL46:GKL47"/>
    <mergeCell ref="GKM46:GKM47"/>
    <mergeCell ref="GKC46:GKC47"/>
    <mergeCell ref="GKD46:GKD47"/>
    <mergeCell ref="GKE46:GKE47"/>
    <mergeCell ref="GKF46:GKF47"/>
    <mergeCell ref="GKG46:GKH47"/>
    <mergeCell ref="GJW46:GJW47"/>
    <mergeCell ref="GJX46:GJX47"/>
    <mergeCell ref="GJY46:GJZ47"/>
    <mergeCell ref="GKA46:GKA47"/>
    <mergeCell ref="GKB46:GKB47"/>
    <mergeCell ref="GJQ46:GJR47"/>
    <mergeCell ref="GJS46:GJS47"/>
    <mergeCell ref="GJT46:GJT47"/>
    <mergeCell ref="GJU46:GJU47"/>
    <mergeCell ref="GJV46:GJV47"/>
    <mergeCell ref="GJL46:GJL47"/>
    <mergeCell ref="GJM46:GJM47"/>
    <mergeCell ref="GJN46:GJN47"/>
    <mergeCell ref="GJO46:GJO47"/>
    <mergeCell ref="GJP46:GJP47"/>
    <mergeCell ref="GJF46:GJF47"/>
    <mergeCell ref="GJG46:GJG47"/>
    <mergeCell ref="GJH46:GJH47"/>
    <mergeCell ref="GJI46:GJJ47"/>
    <mergeCell ref="GJK46:GJK47"/>
    <mergeCell ref="GIZ46:GIZ47"/>
    <mergeCell ref="GJA46:GJB47"/>
    <mergeCell ref="GJC46:GJC47"/>
    <mergeCell ref="GJD46:GJD47"/>
    <mergeCell ref="GJE46:GJE47"/>
    <mergeCell ref="GIU46:GIU47"/>
    <mergeCell ref="GIV46:GIV47"/>
    <mergeCell ref="GIW46:GIW47"/>
    <mergeCell ref="GIX46:GIX47"/>
    <mergeCell ref="GIY46:GIY47"/>
    <mergeCell ref="GIO46:GIO47"/>
    <mergeCell ref="GIP46:GIP47"/>
    <mergeCell ref="GIQ46:GIQ47"/>
    <mergeCell ref="GIR46:GIR47"/>
    <mergeCell ref="GIS46:GIT47"/>
    <mergeCell ref="GII46:GII47"/>
    <mergeCell ref="GIJ46:GIJ47"/>
    <mergeCell ref="GIK46:GIL47"/>
    <mergeCell ref="GIM46:GIM47"/>
    <mergeCell ref="GIN46:GIN47"/>
    <mergeCell ref="GIC46:GID47"/>
    <mergeCell ref="GIE46:GIE47"/>
    <mergeCell ref="GIF46:GIF47"/>
    <mergeCell ref="GIG46:GIG47"/>
    <mergeCell ref="GIH46:GIH47"/>
    <mergeCell ref="GHX46:GHX47"/>
    <mergeCell ref="GHY46:GHY47"/>
    <mergeCell ref="GHZ46:GHZ47"/>
    <mergeCell ref="GIA46:GIA47"/>
    <mergeCell ref="GIB46:GIB47"/>
    <mergeCell ref="GHR46:GHR47"/>
    <mergeCell ref="GHS46:GHS47"/>
    <mergeCell ref="GHT46:GHT47"/>
    <mergeCell ref="GHU46:GHV47"/>
    <mergeCell ref="GHW46:GHW47"/>
    <mergeCell ref="GHL46:GHL47"/>
    <mergeCell ref="GHM46:GHN47"/>
    <mergeCell ref="GHO46:GHO47"/>
    <mergeCell ref="GHP46:GHP47"/>
    <mergeCell ref="GHQ46:GHQ47"/>
    <mergeCell ref="GHG46:GHG47"/>
    <mergeCell ref="GHH46:GHH47"/>
    <mergeCell ref="GHI46:GHI47"/>
    <mergeCell ref="GHJ46:GHJ47"/>
    <mergeCell ref="GHK46:GHK47"/>
    <mergeCell ref="GHA46:GHA47"/>
    <mergeCell ref="GHB46:GHB47"/>
    <mergeCell ref="GHC46:GHC47"/>
    <mergeCell ref="GHD46:GHD47"/>
    <mergeCell ref="GHE46:GHF47"/>
    <mergeCell ref="GGU46:GGU47"/>
    <mergeCell ref="GGV46:GGV47"/>
    <mergeCell ref="GGW46:GGX47"/>
    <mergeCell ref="GGY46:GGY47"/>
    <mergeCell ref="GGZ46:GGZ47"/>
    <mergeCell ref="GGO46:GGP47"/>
    <mergeCell ref="GGQ46:GGQ47"/>
    <mergeCell ref="GGR46:GGR47"/>
    <mergeCell ref="GGS46:GGS47"/>
    <mergeCell ref="GGT46:GGT47"/>
    <mergeCell ref="GGJ46:GGJ47"/>
    <mergeCell ref="GGK46:GGK47"/>
    <mergeCell ref="GGL46:GGL47"/>
    <mergeCell ref="GGM46:GGM47"/>
    <mergeCell ref="GGN46:GGN47"/>
    <mergeCell ref="GGD46:GGD47"/>
    <mergeCell ref="GGE46:GGE47"/>
    <mergeCell ref="GGF46:GGF47"/>
    <mergeCell ref="GGG46:GGH47"/>
    <mergeCell ref="GGI46:GGI47"/>
    <mergeCell ref="GFX46:GFX47"/>
    <mergeCell ref="GFY46:GFZ47"/>
    <mergeCell ref="GGA46:GGA47"/>
    <mergeCell ref="GGB46:GGB47"/>
    <mergeCell ref="GGC46:GGC47"/>
    <mergeCell ref="GFS46:GFS47"/>
    <mergeCell ref="GFT46:GFT47"/>
    <mergeCell ref="GFU46:GFU47"/>
    <mergeCell ref="GFV46:GFV47"/>
    <mergeCell ref="GFW46:GFW47"/>
    <mergeCell ref="GFM46:GFM47"/>
    <mergeCell ref="GFN46:GFN47"/>
    <mergeCell ref="GFO46:GFO47"/>
    <mergeCell ref="GFP46:GFP47"/>
    <mergeCell ref="GFQ46:GFR47"/>
    <mergeCell ref="GFG46:GFG47"/>
    <mergeCell ref="GFH46:GFH47"/>
    <mergeCell ref="GFI46:GFJ47"/>
    <mergeCell ref="GFK46:GFK47"/>
    <mergeCell ref="GFL46:GFL47"/>
    <mergeCell ref="GFA46:GFB47"/>
    <mergeCell ref="GFC46:GFC47"/>
    <mergeCell ref="GFD46:GFD47"/>
    <mergeCell ref="GFE46:GFE47"/>
    <mergeCell ref="GFF46:GFF47"/>
    <mergeCell ref="GEV46:GEV47"/>
    <mergeCell ref="GEW46:GEW47"/>
    <mergeCell ref="GEX46:GEX47"/>
    <mergeCell ref="GEY46:GEY47"/>
    <mergeCell ref="GEZ46:GEZ47"/>
    <mergeCell ref="GEP46:GEP47"/>
    <mergeCell ref="GEQ46:GEQ47"/>
    <mergeCell ref="GER46:GER47"/>
    <mergeCell ref="GES46:GET47"/>
    <mergeCell ref="GEU46:GEU47"/>
    <mergeCell ref="GEJ46:GEJ47"/>
    <mergeCell ref="GEK46:GEL47"/>
    <mergeCell ref="GEM46:GEM47"/>
    <mergeCell ref="GEN46:GEN47"/>
    <mergeCell ref="GEO46:GEO47"/>
    <mergeCell ref="GEE46:GEE47"/>
    <mergeCell ref="GEF46:GEF47"/>
    <mergeCell ref="GEG46:GEG47"/>
    <mergeCell ref="GEH46:GEH47"/>
    <mergeCell ref="GEI46:GEI47"/>
    <mergeCell ref="GDY46:GDY47"/>
    <mergeCell ref="GDZ46:GDZ47"/>
    <mergeCell ref="GEA46:GEA47"/>
    <mergeCell ref="GEB46:GEB47"/>
    <mergeCell ref="GEC46:GED47"/>
    <mergeCell ref="GDS46:GDS47"/>
    <mergeCell ref="GDT46:GDT47"/>
    <mergeCell ref="GDU46:GDV47"/>
    <mergeCell ref="GDW46:GDW47"/>
    <mergeCell ref="GDX46:GDX47"/>
    <mergeCell ref="GDM46:GDN47"/>
    <mergeCell ref="GDO46:GDO47"/>
    <mergeCell ref="GDP46:GDP47"/>
    <mergeCell ref="GDQ46:GDQ47"/>
    <mergeCell ref="GDR46:GDR47"/>
    <mergeCell ref="GDH46:GDH47"/>
    <mergeCell ref="GDI46:GDI47"/>
    <mergeCell ref="GDJ46:GDJ47"/>
    <mergeCell ref="GDK46:GDK47"/>
    <mergeCell ref="GDL46:GDL47"/>
    <mergeCell ref="GDB46:GDB47"/>
    <mergeCell ref="GDC46:GDC47"/>
    <mergeCell ref="GDD46:GDD47"/>
    <mergeCell ref="GDE46:GDF47"/>
    <mergeCell ref="GDG46:GDG47"/>
    <mergeCell ref="GCV46:GCV47"/>
    <mergeCell ref="GCW46:GCX47"/>
    <mergeCell ref="GCY46:GCY47"/>
    <mergeCell ref="GCZ46:GCZ47"/>
    <mergeCell ref="GDA46:GDA47"/>
    <mergeCell ref="GCQ46:GCQ47"/>
    <mergeCell ref="GCR46:GCR47"/>
    <mergeCell ref="GCS46:GCS47"/>
    <mergeCell ref="GCT46:GCT47"/>
    <mergeCell ref="GCU46:GCU47"/>
    <mergeCell ref="GCK46:GCK47"/>
    <mergeCell ref="GCL46:GCL47"/>
    <mergeCell ref="GCM46:GCM47"/>
    <mergeCell ref="GCN46:GCN47"/>
    <mergeCell ref="GCO46:GCP47"/>
    <mergeCell ref="GCE46:GCE47"/>
    <mergeCell ref="GCF46:GCF47"/>
    <mergeCell ref="GCG46:GCH47"/>
    <mergeCell ref="GCI46:GCI47"/>
    <mergeCell ref="GCJ46:GCJ47"/>
    <mergeCell ref="GBY46:GBZ47"/>
    <mergeCell ref="GCA46:GCA47"/>
    <mergeCell ref="GCB46:GCB47"/>
    <mergeCell ref="GCC46:GCC47"/>
    <mergeCell ref="GCD46:GCD47"/>
    <mergeCell ref="GBT46:GBT47"/>
    <mergeCell ref="GBU46:GBU47"/>
    <mergeCell ref="GBV46:GBV47"/>
    <mergeCell ref="GBW46:GBW47"/>
    <mergeCell ref="GBX46:GBX47"/>
    <mergeCell ref="GBN46:GBN47"/>
    <mergeCell ref="GBO46:GBO47"/>
    <mergeCell ref="GBP46:GBP47"/>
    <mergeCell ref="GBQ46:GBR47"/>
    <mergeCell ref="GBS46:GBS47"/>
    <mergeCell ref="GBH46:GBH47"/>
    <mergeCell ref="GBI46:GBJ47"/>
    <mergeCell ref="GBK46:GBK47"/>
    <mergeCell ref="GBL46:GBL47"/>
    <mergeCell ref="GBM46:GBM47"/>
    <mergeCell ref="GBC46:GBC47"/>
    <mergeCell ref="GBD46:GBD47"/>
    <mergeCell ref="GBE46:GBE47"/>
    <mergeCell ref="GBF46:GBF47"/>
    <mergeCell ref="GBG46:GBG47"/>
    <mergeCell ref="GAW46:GAW47"/>
    <mergeCell ref="GAX46:GAX47"/>
    <mergeCell ref="GAY46:GAY47"/>
    <mergeCell ref="GAZ46:GAZ47"/>
    <mergeCell ref="GBA46:GBB47"/>
    <mergeCell ref="GAQ46:GAQ47"/>
    <mergeCell ref="GAR46:GAR47"/>
    <mergeCell ref="GAS46:GAT47"/>
    <mergeCell ref="GAU46:GAU47"/>
    <mergeCell ref="GAV46:GAV47"/>
    <mergeCell ref="GAK46:GAL47"/>
    <mergeCell ref="GAM46:GAM47"/>
    <mergeCell ref="GAN46:GAN47"/>
    <mergeCell ref="GAO46:GAO47"/>
    <mergeCell ref="GAP46:GAP47"/>
    <mergeCell ref="GAF46:GAF47"/>
    <mergeCell ref="GAG46:GAG47"/>
    <mergeCell ref="GAH46:GAH47"/>
    <mergeCell ref="GAI46:GAI47"/>
    <mergeCell ref="GAJ46:GAJ47"/>
    <mergeCell ref="FZZ46:FZZ47"/>
    <mergeCell ref="GAA46:GAA47"/>
    <mergeCell ref="GAB46:GAB47"/>
    <mergeCell ref="GAC46:GAD47"/>
    <mergeCell ref="GAE46:GAE47"/>
    <mergeCell ref="FZT46:FZT47"/>
    <mergeCell ref="FZU46:FZV47"/>
    <mergeCell ref="FZW46:FZW47"/>
    <mergeCell ref="FZX46:FZX47"/>
    <mergeCell ref="FZY46:FZY47"/>
    <mergeCell ref="FZO46:FZO47"/>
    <mergeCell ref="FZP46:FZP47"/>
    <mergeCell ref="FZQ46:FZQ47"/>
    <mergeCell ref="FZR46:FZR47"/>
    <mergeCell ref="FZS46:FZS47"/>
    <mergeCell ref="FZI46:FZI47"/>
    <mergeCell ref="FZJ46:FZJ47"/>
    <mergeCell ref="FZK46:FZK47"/>
    <mergeCell ref="FZL46:FZL47"/>
    <mergeCell ref="FZM46:FZN47"/>
    <mergeCell ref="FZC46:FZC47"/>
    <mergeCell ref="FZD46:FZD47"/>
    <mergeCell ref="FZE46:FZF47"/>
    <mergeCell ref="FZG46:FZG47"/>
    <mergeCell ref="FZH46:FZH47"/>
    <mergeCell ref="FYW46:FYX47"/>
    <mergeCell ref="FYY46:FYY47"/>
    <mergeCell ref="FYZ46:FYZ47"/>
    <mergeCell ref="FZA46:FZA47"/>
    <mergeCell ref="FZB46:FZB47"/>
    <mergeCell ref="FYR46:FYR47"/>
    <mergeCell ref="FYS46:FYS47"/>
    <mergeCell ref="FYT46:FYT47"/>
    <mergeCell ref="FYU46:FYU47"/>
    <mergeCell ref="FYV46:FYV47"/>
    <mergeCell ref="FYL46:FYL47"/>
    <mergeCell ref="FYM46:FYM47"/>
    <mergeCell ref="FYN46:FYN47"/>
    <mergeCell ref="FYO46:FYP47"/>
    <mergeCell ref="FYQ46:FYQ47"/>
    <mergeCell ref="FYF46:FYF47"/>
    <mergeCell ref="FYG46:FYH47"/>
    <mergeCell ref="FYI46:FYI47"/>
    <mergeCell ref="FYJ46:FYJ47"/>
    <mergeCell ref="FYK46:FYK47"/>
    <mergeCell ref="FYA46:FYA47"/>
    <mergeCell ref="FYB46:FYB47"/>
    <mergeCell ref="FYC46:FYC47"/>
    <mergeCell ref="FYD46:FYD47"/>
    <mergeCell ref="FYE46:FYE47"/>
    <mergeCell ref="FXU46:FXU47"/>
    <mergeCell ref="FXV46:FXV47"/>
    <mergeCell ref="FXW46:FXW47"/>
    <mergeCell ref="FXX46:FXX47"/>
    <mergeCell ref="FXY46:FXZ47"/>
    <mergeCell ref="FXO46:FXO47"/>
    <mergeCell ref="FXP46:FXP47"/>
    <mergeCell ref="FXQ46:FXR47"/>
    <mergeCell ref="FXS46:FXS47"/>
    <mergeCell ref="FXT46:FXT47"/>
    <mergeCell ref="FXI46:FXJ47"/>
    <mergeCell ref="FXK46:FXK47"/>
    <mergeCell ref="FXL46:FXL47"/>
    <mergeCell ref="FXM46:FXM47"/>
    <mergeCell ref="FXN46:FXN47"/>
    <mergeCell ref="FXD46:FXD47"/>
    <mergeCell ref="FXE46:FXE47"/>
    <mergeCell ref="FXF46:FXF47"/>
    <mergeCell ref="FXG46:FXG47"/>
    <mergeCell ref="FXH46:FXH47"/>
    <mergeCell ref="FWX46:FWX47"/>
    <mergeCell ref="FWY46:FWY47"/>
    <mergeCell ref="FWZ46:FWZ47"/>
    <mergeCell ref="FXA46:FXB47"/>
    <mergeCell ref="FXC46:FXC47"/>
    <mergeCell ref="FWR46:FWR47"/>
    <mergeCell ref="FWS46:FWT47"/>
    <mergeCell ref="FWU46:FWU47"/>
    <mergeCell ref="FWV46:FWV47"/>
    <mergeCell ref="FWW46:FWW47"/>
    <mergeCell ref="FWM46:FWM47"/>
    <mergeCell ref="FWN46:FWN47"/>
    <mergeCell ref="FWO46:FWO47"/>
    <mergeCell ref="FWP46:FWP47"/>
    <mergeCell ref="FWQ46:FWQ47"/>
    <mergeCell ref="FWG46:FWG47"/>
    <mergeCell ref="FWH46:FWH47"/>
    <mergeCell ref="FWI46:FWI47"/>
    <mergeCell ref="FWJ46:FWJ47"/>
    <mergeCell ref="FWK46:FWL47"/>
    <mergeCell ref="FWA46:FWA47"/>
    <mergeCell ref="FWB46:FWB47"/>
    <mergeCell ref="FWC46:FWD47"/>
    <mergeCell ref="FWE46:FWE47"/>
    <mergeCell ref="FWF46:FWF47"/>
    <mergeCell ref="FVU46:FVV47"/>
    <mergeCell ref="FVW46:FVW47"/>
    <mergeCell ref="FVX46:FVX47"/>
    <mergeCell ref="FVY46:FVY47"/>
    <mergeCell ref="FVZ46:FVZ47"/>
    <mergeCell ref="FVP46:FVP47"/>
    <mergeCell ref="FVQ46:FVQ47"/>
    <mergeCell ref="FVR46:FVR47"/>
    <mergeCell ref="FVS46:FVS47"/>
    <mergeCell ref="FVT46:FVT47"/>
    <mergeCell ref="FVJ46:FVJ47"/>
    <mergeCell ref="FVK46:FVK47"/>
    <mergeCell ref="FVL46:FVL47"/>
    <mergeCell ref="FVM46:FVN47"/>
    <mergeCell ref="FVO46:FVO47"/>
    <mergeCell ref="FVD46:FVD47"/>
    <mergeCell ref="FVE46:FVF47"/>
    <mergeCell ref="FVG46:FVG47"/>
    <mergeCell ref="FVH46:FVH47"/>
    <mergeCell ref="FVI46:FVI47"/>
    <mergeCell ref="FUY46:FUY47"/>
    <mergeCell ref="FUZ46:FUZ47"/>
    <mergeCell ref="FVA46:FVA47"/>
    <mergeCell ref="FVB46:FVB47"/>
    <mergeCell ref="FVC46:FVC47"/>
    <mergeCell ref="FUS46:FUS47"/>
    <mergeCell ref="FUT46:FUT47"/>
    <mergeCell ref="FUU46:FUU47"/>
    <mergeCell ref="FUV46:FUV47"/>
    <mergeCell ref="FUW46:FUX47"/>
    <mergeCell ref="FUM46:FUM47"/>
    <mergeCell ref="FUN46:FUN47"/>
    <mergeCell ref="FUO46:FUP47"/>
    <mergeCell ref="FUQ46:FUQ47"/>
    <mergeCell ref="FUR46:FUR47"/>
    <mergeCell ref="FUG46:FUH47"/>
    <mergeCell ref="FUI46:FUI47"/>
    <mergeCell ref="FUJ46:FUJ47"/>
    <mergeCell ref="FUK46:FUK47"/>
    <mergeCell ref="FUL46:FUL47"/>
    <mergeCell ref="FUB46:FUB47"/>
    <mergeCell ref="FUC46:FUC47"/>
    <mergeCell ref="FUD46:FUD47"/>
    <mergeCell ref="FUE46:FUE47"/>
    <mergeCell ref="FUF46:FUF47"/>
    <mergeCell ref="FTV46:FTV47"/>
    <mergeCell ref="FTW46:FTW47"/>
    <mergeCell ref="FTX46:FTX47"/>
    <mergeCell ref="FTY46:FTZ47"/>
    <mergeCell ref="FUA46:FUA47"/>
    <mergeCell ref="FTP46:FTP47"/>
    <mergeCell ref="FTQ46:FTR47"/>
    <mergeCell ref="FTS46:FTS47"/>
    <mergeCell ref="FTT46:FTT47"/>
    <mergeCell ref="FTU46:FTU47"/>
    <mergeCell ref="FTK46:FTK47"/>
    <mergeCell ref="FTL46:FTL47"/>
    <mergeCell ref="FTM46:FTM47"/>
    <mergeCell ref="FTN46:FTN47"/>
    <mergeCell ref="FTO46:FTO47"/>
    <mergeCell ref="FTE46:FTE47"/>
    <mergeCell ref="FTF46:FTF47"/>
    <mergeCell ref="FTG46:FTG47"/>
    <mergeCell ref="FTH46:FTH47"/>
    <mergeCell ref="FTI46:FTJ47"/>
    <mergeCell ref="FSY46:FSY47"/>
    <mergeCell ref="FSZ46:FSZ47"/>
    <mergeCell ref="FTA46:FTB47"/>
    <mergeCell ref="FTC46:FTC47"/>
    <mergeCell ref="FTD46:FTD47"/>
    <mergeCell ref="FSS46:FST47"/>
    <mergeCell ref="FSU46:FSU47"/>
    <mergeCell ref="FSV46:FSV47"/>
    <mergeCell ref="FSW46:FSW47"/>
    <mergeCell ref="FSX46:FSX47"/>
    <mergeCell ref="FSN46:FSN47"/>
    <mergeCell ref="FSO46:FSO47"/>
    <mergeCell ref="FSP46:FSP47"/>
    <mergeCell ref="FSQ46:FSQ47"/>
    <mergeCell ref="FSR46:FSR47"/>
    <mergeCell ref="FSH46:FSH47"/>
    <mergeCell ref="FSI46:FSI47"/>
    <mergeCell ref="FSJ46:FSJ47"/>
    <mergeCell ref="FSK46:FSL47"/>
    <mergeCell ref="FSM46:FSM47"/>
    <mergeCell ref="FSB46:FSB47"/>
    <mergeCell ref="FSC46:FSD47"/>
    <mergeCell ref="FSE46:FSE47"/>
    <mergeCell ref="FSF46:FSF47"/>
    <mergeCell ref="FSG46:FSG47"/>
    <mergeCell ref="FRW46:FRW47"/>
    <mergeCell ref="FRX46:FRX47"/>
    <mergeCell ref="FRY46:FRY47"/>
    <mergeCell ref="FRZ46:FRZ47"/>
    <mergeCell ref="FSA46:FSA47"/>
    <mergeCell ref="FRQ46:FRQ47"/>
    <mergeCell ref="FRR46:FRR47"/>
    <mergeCell ref="FRS46:FRS47"/>
    <mergeCell ref="FRT46:FRT47"/>
    <mergeCell ref="FRU46:FRV47"/>
    <mergeCell ref="FRK46:FRK47"/>
    <mergeCell ref="FRL46:FRL47"/>
    <mergeCell ref="FRM46:FRN47"/>
    <mergeCell ref="FRO46:FRO47"/>
    <mergeCell ref="FRP46:FRP47"/>
    <mergeCell ref="FRE46:FRF47"/>
    <mergeCell ref="FRG46:FRG47"/>
    <mergeCell ref="FRH46:FRH47"/>
    <mergeCell ref="FRI46:FRI47"/>
    <mergeCell ref="FRJ46:FRJ47"/>
    <mergeCell ref="FQZ46:FQZ47"/>
    <mergeCell ref="FRA46:FRA47"/>
    <mergeCell ref="FRB46:FRB47"/>
    <mergeCell ref="FRC46:FRC47"/>
    <mergeCell ref="FRD46:FRD47"/>
    <mergeCell ref="FQT46:FQT47"/>
    <mergeCell ref="FQU46:FQU47"/>
    <mergeCell ref="FQV46:FQV47"/>
    <mergeCell ref="FQW46:FQX47"/>
    <mergeCell ref="FQY46:FQY47"/>
    <mergeCell ref="FQN46:FQN47"/>
    <mergeCell ref="FQO46:FQP47"/>
    <mergeCell ref="FQQ46:FQQ47"/>
    <mergeCell ref="FQR46:FQR47"/>
    <mergeCell ref="FQS46:FQS47"/>
    <mergeCell ref="FQI46:FQI47"/>
    <mergeCell ref="FQJ46:FQJ47"/>
    <mergeCell ref="FQK46:FQK47"/>
    <mergeCell ref="FQL46:FQL47"/>
    <mergeCell ref="FQM46:FQM47"/>
    <mergeCell ref="FQC46:FQC47"/>
    <mergeCell ref="FQD46:FQD47"/>
    <mergeCell ref="FQE46:FQE47"/>
    <mergeCell ref="FQF46:FQF47"/>
    <mergeCell ref="FQG46:FQH47"/>
    <mergeCell ref="FPW46:FPW47"/>
    <mergeCell ref="FPX46:FPX47"/>
    <mergeCell ref="FPY46:FPZ47"/>
    <mergeCell ref="FQA46:FQA47"/>
    <mergeCell ref="FQB46:FQB47"/>
    <mergeCell ref="FPQ46:FPR47"/>
    <mergeCell ref="FPS46:FPS47"/>
    <mergeCell ref="FPT46:FPT47"/>
    <mergeCell ref="FPU46:FPU47"/>
    <mergeCell ref="FPV46:FPV47"/>
    <mergeCell ref="FPL46:FPL47"/>
    <mergeCell ref="FPM46:FPM47"/>
    <mergeCell ref="FPN46:FPN47"/>
    <mergeCell ref="FPO46:FPO47"/>
    <mergeCell ref="FPP46:FPP47"/>
    <mergeCell ref="FPF46:FPF47"/>
    <mergeCell ref="FPG46:FPG47"/>
    <mergeCell ref="FPH46:FPH47"/>
    <mergeCell ref="FPI46:FPJ47"/>
    <mergeCell ref="FPK46:FPK47"/>
    <mergeCell ref="FOZ46:FOZ47"/>
    <mergeCell ref="FPA46:FPB47"/>
    <mergeCell ref="FPC46:FPC47"/>
    <mergeCell ref="FPD46:FPD47"/>
    <mergeCell ref="FPE46:FPE47"/>
    <mergeCell ref="FOU46:FOU47"/>
    <mergeCell ref="FOV46:FOV47"/>
    <mergeCell ref="FOW46:FOW47"/>
    <mergeCell ref="FOX46:FOX47"/>
    <mergeCell ref="FOY46:FOY47"/>
    <mergeCell ref="FOO46:FOO47"/>
    <mergeCell ref="FOP46:FOP47"/>
    <mergeCell ref="FOQ46:FOQ47"/>
    <mergeCell ref="FOR46:FOR47"/>
    <mergeCell ref="FOS46:FOT47"/>
    <mergeCell ref="FOI46:FOI47"/>
    <mergeCell ref="FOJ46:FOJ47"/>
    <mergeCell ref="FOK46:FOL47"/>
    <mergeCell ref="FOM46:FOM47"/>
    <mergeCell ref="FON46:FON47"/>
    <mergeCell ref="FOC46:FOD47"/>
    <mergeCell ref="FOE46:FOE47"/>
    <mergeCell ref="FOF46:FOF47"/>
    <mergeCell ref="FOG46:FOG47"/>
    <mergeCell ref="FOH46:FOH47"/>
    <mergeCell ref="FNX46:FNX47"/>
    <mergeCell ref="FNY46:FNY47"/>
    <mergeCell ref="FNZ46:FNZ47"/>
    <mergeCell ref="FOA46:FOA47"/>
    <mergeCell ref="FOB46:FOB47"/>
    <mergeCell ref="FNR46:FNR47"/>
    <mergeCell ref="FNS46:FNS47"/>
    <mergeCell ref="FNT46:FNT47"/>
    <mergeCell ref="FNU46:FNV47"/>
    <mergeCell ref="FNW46:FNW47"/>
    <mergeCell ref="FNL46:FNL47"/>
    <mergeCell ref="FNM46:FNN47"/>
    <mergeCell ref="FNO46:FNO47"/>
    <mergeCell ref="FNP46:FNP47"/>
    <mergeCell ref="FNQ46:FNQ47"/>
    <mergeCell ref="FNG46:FNG47"/>
    <mergeCell ref="FNH46:FNH47"/>
    <mergeCell ref="FNI46:FNI47"/>
    <mergeCell ref="FNJ46:FNJ47"/>
    <mergeCell ref="FNK46:FNK47"/>
    <mergeCell ref="FNA46:FNA47"/>
    <mergeCell ref="FNB46:FNB47"/>
    <mergeCell ref="FNC46:FNC47"/>
    <mergeCell ref="FND46:FND47"/>
    <mergeCell ref="FNE46:FNF47"/>
    <mergeCell ref="FMU46:FMU47"/>
    <mergeCell ref="FMV46:FMV47"/>
    <mergeCell ref="FMW46:FMX47"/>
    <mergeCell ref="FMY46:FMY47"/>
    <mergeCell ref="FMZ46:FMZ47"/>
    <mergeCell ref="FMO46:FMP47"/>
    <mergeCell ref="FMQ46:FMQ47"/>
    <mergeCell ref="FMR46:FMR47"/>
    <mergeCell ref="FMS46:FMS47"/>
    <mergeCell ref="FMT46:FMT47"/>
    <mergeCell ref="FMJ46:FMJ47"/>
    <mergeCell ref="FMK46:FMK47"/>
    <mergeCell ref="FML46:FML47"/>
    <mergeCell ref="FMM46:FMM47"/>
    <mergeCell ref="FMN46:FMN47"/>
    <mergeCell ref="FMD46:FMD47"/>
    <mergeCell ref="FME46:FME47"/>
    <mergeCell ref="FMF46:FMF47"/>
    <mergeCell ref="FMG46:FMH47"/>
    <mergeCell ref="FMI46:FMI47"/>
    <mergeCell ref="FLX46:FLX47"/>
    <mergeCell ref="FLY46:FLZ47"/>
    <mergeCell ref="FMA46:FMA47"/>
    <mergeCell ref="FMB46:FMB47"/>
    <mergeCell ref="FMC46:FMC47"/>
    <mergeCell ref="FLS46:FLS47"/>
    <mergeCell ref="FLT46:FLT47"/>
    <mergeCell ref="FLU46:FLU47"/>
    <mergeCell ref="FLV46:FLV47"/>
    <mergeCell ref="FLW46:FLW47"/>
    <mergeCell ref="FLM46:FLM47"/>
    <mergeCell ref="FLN46:FLN47"/>
    <mergeCell ref="FLO46:FLO47"/>
    <mergeCell ref="FLP46:FLP47"/>
    <mergeCell ref="FLQ46:FLR47"/>
    <mergeCell ref="FLG46:FLG47"/>
    <mergeCell ref="FLH46:FLH47"/>
    <mergeCell ref="FLI46:FLJ47"/>
    <mergeCell ref="FLK46:FLK47"/>
    <mergeCell ref="FLL46:FLL47"/>
    <mergeCell ref="FLA46:FLB47"/>
    <mergeCell ref="FLC46:FLC47"/>
    <mergeCell ref="FLD46:FLD47"/>
    <mergeCell ref="FLE46:FLE47"/>
    <mergeCell ref="FLF46:FLF47"/>
    <mergeCell ref="FKV46:FKV47"/>
    <mergeCell ref="FKW46:FKW47"/>
    <mergeCell ref="FKX46:FKX47"/>
    <mergeCell ref="FKY46:FKY47"/>
    <mergeCell ref="FKZ46:FKZ47"/>
    <mergeCell ref="FKP46:FKP47"/>
    <mergeCell ref="FKQ46:FKQ47"/>
    <mergeCell ref="FKR46:FKR47"/>
    <mergeCell ref="FKS46:FKT47"/>
    <mergeCell ref="FKU46:FKU47"/>
    <mergeCell ref="FKJ46:FKJ47"/>
    <mergeCell ref="FKK46:FKL47"/>
    <mergeCell ref="FKM46:FKM47"/>
    <mergeCell ref="FKN46:FKN47"/>
    <mergeCell ref="FKO46:FKO47"/>
    <mergeCell ref="FKE46:FKE47"/>
    <mergeCell ref="FKF46:FKF47"/>
    <mergeCell ref="FKG46:FKG47"/>
    <mergeCell ref="FKH46:FKH47"/>
    <mergeCell ref="FKI46:FKI47"/>
    <mergeCell ref="FJY46:FJY47"/>
    <mergeCell ref="FJZ46:FJZ47"/>
    <mergeCell ref="FKA46:FKA47"/>
    <mergeCell ref="FKB46:FKB47"/>
    <mergeCell ref="FKC46:FKD47"/>
    <mergeCell ref="FJS46:FJS47"/>
    <mergeCell ref="FJT46:FJT47"/>
    <mergeCell ref="FJU46:FJV47"/>
    <mergeCell ref="FJW46:FJW47"/>
    <mergeCell ref="FJX46:FJX47"/>
    <mergeCell ref="FJM46:FJN47"/>
    <mergeCell ref="FJO46:FJO47"/>
    <mergeCell ref="FJP46:FJP47"/>
    <mergeCell ref="FJQ46:FJQ47"/>
    <mergeCell ref="FJR46:FJR47"/>
    <mergeCell ref="FJH46:FJH47"/>
    <mergeCell ref="FJI46:FJI47"/>
    <mergeCell ref="FJJ46:FJJ47"/>
    <mergeCell ref="FJK46:FJK47"/>
    <mergeCell ref="FJL46:FJL47"/>
    <mergeCell ref="FJB46:FJB47"/>
    <mergeCell ref="FJC46:FJC47"/>
    <mergeCell ref="FJD46:FJD47"/>
    <mergeCell ref="FJE46:FJF47"/>
    <mergeCell ref="FJG46:FJG47"/>
    <mergeCell ref="FIV46:FIV47"/>
    <mergeCell ref="FIW46:FIX47"/>
    <mergeCell ref="FIY46:FIY47"/>
    <mergeCell ref="FIZ46:FIZ47"/>
    <mergeCell ref="FJA46:FJA47"/>
    <mergeCell ref="FIQ46:FIQ47"/>
    <mergeCell ref="FIR46:FIR47"/>
    <mergeCell ref="FIS46:FIS47"/>
    <mergeCell ref="FIT46:FIT47"/>
    <mergeCell ref="FIU46:FIU47"/>
    <mergeCell ref="FIK46:FIK47"/>
    <mergeCell ref="FIL46:FIL47"/>
    <mergeCell ref="FIM46:FIM47"/>
    <mergeCell ref="FIN46:FIN47"/>
    <mergeCell ref="FIO46:FIP47"/>
    <mergeCell ref="FIE46:FIE47"/>
    <mergeCell ref="FIF46:FIF47"/>
    <mergeCell ref="FIG46:FIH47"/>
    <mergeCell ref="FII46:FII47"/>
    <mergeCell ref="FIJ46:FIJ47"/>
    <mergeCell ref="FHY46:FHZ47"/>
    <mergeCell ref="FIA46:FIA47"/>
    <mergeCell ref="FIB46:FIB47"/>
    <mergeCell ref="FIC46:FIC47"/>
    <mergeCell ref="FID46:FID47"/>
    <mergeCell ref="FHT46:FHT47"/>
    <mergeCell ref="FHU46:FHU47"/>
    <mergeCell ref="FHV46:FHV47"/>
    <mergeCell ref="FHW46:FHW47"/>
    <mergeCell ref="FHX46:FHX47"/>
    <mergeCell ref="FHN46:FHN47"/>
    <mergeCell ref="FHO46:FHO47"/>
    <mergeCell ref="FHP46:FHP47"/>
    <mergeCell ref="FHQ46:FHR47"/>
    <mergeCell ref="FHS46:FHS47"/>
    <mergeCell ref="FHH46:FHH47"/>
    <mergeCell ref="FHI46:FHJ47"/>
    <mergeCell ref="FHK46:FHK47"/>
    <mergeCell ref="FHL46:FHL47"/>
    <mergeCell ref="FHM46:FHM47"/>
    <mergeCell ref="FHC46:FHC47"/>
    <mergeCell ref="FHD46:FHD47"/>
    <mergeCell ref="FHE46:FHE47"/>
    <mergeCell ref="FHF46:FHF47"/>
    <mergeCell ref="FHG46:FHG47"/>
    <mergeCell ref="FGW46:FGW47"/>
    <mergeCell ref="FGX46:FGX47"/>
    <mergeCell ref="FGY46:FGY47"/>
    <mergeCell ref="FGZ46:FGZ47"/>
    <mergeCell ref="FHA46:FHB47"/>
    <mergeCell ref="FGQ46:FGQ47"/>
    <mergeCell ref="FGR46:FGR47"/>
    <mergeCell ref="FGS46:FGT47"/>
    <mergeCell ref="FGU46:FGU47"/>
    <mergeCell ref="FGV46:FGV47"/>
    <mergeCell ref="FGK46:FGL47"/>
    <mergeCell ref="FGM46:FGM47"/>
    <mergeCell ref="FGN46:FGN47"/>
    <mergeCell ref="FGO46:FGO47"/>
    <mergeCell ref="FGP46:FGP47"/>
    <mergeCell ref="FGF46:FGF47"/>
    <mergeCell ref="FGG46:FGG47"/>
    <mergeCell ref="FGH46:FGH47"/>
    <mergeCell ref="FGI46:FGI47"/>
    <mergeCell ref="FGJ46:FGJ47"/>
    <mergeCell ref="FFZ46:FFZ47"/>
    <mergeCell ref="FGA46:FGA47"/>
    <mergeCell ref="FGB46:FGB47"/>
    <mergeCell ref="FGC46:FGD47"/>
    <mergeCell ref="FGE46:FGE47"/>
    <mergeCell ref="FFT46:FFT47"/>
    <mergeCell ref="FFU46:FFV47"/>
    <mergeCell ref="FFW46:FFW47"/>
    <mergeCell ref="FFX46:FFX47"/>
    <mergeCell ref="FFY46:FFY47"/>
    <mergeCell ref="FFO46:FFO47"/>
    <mergeCell ref="FFP46:FFP47"/>
    <mergeCell ref="FFQ46:FFQ47"/>
    <mergeCell ref="FFR46:FFR47"/>
    <mergeCell ref="FFS46:FFS47"/>
    <mergeCell ref="FFI46:FFI47"/>
    <mergeCell ref="FFJ46:FFJ47"/>
    <mergeCell ref="FFK46:FFK47"/>
    <mergeCell ref="FFL46:FFL47"/>
    <mergeCell ref="FFM46:FFN47"/>
    <mergeCell ref="FFC46:FFC47"/>
    <mergeCell ref="FFD46:FFD47"/>
    <mergeCell ref="FFE46:FFF47"/>
    <mergeCell ref="FFG46:FFG47"/>
    <mergeCell ref="FFH46:FFH47"/>
    <mergeCell ref="FEW46:FEX47"/>
    <mergeCell ref="FEY46:FEY47"/>
    <mergeCell ref="FEZ46:FEZ47"/>
    <mergeCell ref="FFA46:FFA47"/>
    <mergeCell ref="FFB46:FFB47"/>
    <mergeCell ref="FER46:FER47"/>
    <mergeCell ref="FES46:FES47"/>
    <mergeCell ref="FET46:FET47"/>
    <mergeCell ref="FEU46:FEU47"/>
    <mergeCell ref="FEV46:FEV47"/>
    <mergeCell ref="FEL46:FEL47"/>
    <mergeCell ref="FEM46:FEM47"/>
    <mergeCell ref="FEN46:FEN47"/>
    <mergeCell ref="FEO46:FEP47"/>
    <mergeCell ref="FEQ46:FEQ47"/>
    <mergeCell ref="FEF46:FEF47"/>
    <mergeCell ref="FEG46:FEH47"/>
    <mergeCell ref="FEI46:FEI47"/>
    <mergeCell ref="FEJ46:FEJ47"/>
    <mergeCell ref="FEK46:FEK47"/>
    <mergeCell ref="FEA46:FEA47"/>
    <mergeCell ref="FEB46:FEB47"/>
    <mergeCell ref="FEC46:FEC47"/>
    <mergeCell ref="FED46:FED47"/>
    <mergeCell ref="FEE46:FEE47"/>
    <mergeCell ref="FDU46:FDU47"/>
    <mergeCell ref="FDV46:FDV47"/>
    <mergeCell ref="FDW46:FDW47"/>
    <mergeCell ref="FDX46:FDX47"/>
    <mergeCell ref="FDY46:FDZ47"/>
    <mergeCell ref="FDO46:FDO47"/>
    <mergeCell ref="FDP46:FDP47"/>
    <mergeCell ref="FDQ46:FDR47"/>
    <mergeCell ref="FDS46:FDS47"/>
    <mergeCell ref="FDT46:FDT47"/>
    <mergeCell ref="FDI46:FDJ47"/>
    <mergeCell ref="FDK46:FDK47"/>
    <mergeCell ref="FDL46:FDL47"/>
    <mergeCell ref="FDM46:FDM47"/>
    <mergeCell ref="FDN46:FDN47"/>
    <mergeCell ref="FDD46:FDD47"/>
    <mergeCell ref="FDE46:FDE47"/>
    <mergeCell ref="FDF46:FDF47"/>
    <mergeCell ref="FDG46:FDG47"/>
    <mergeCell ref="FDH46:FDH47"/>
    <mergeCell ref="FCX46:FCX47"/>
    <mergeCell ref="FCY46:FCY47"/>
    <mergeCell ref="FCZ46:FCZ47"/>
    <mergeCell ref="FDA46:FDB47"/>
    <mergeCell ref="FDC46:FDC47"/>
    <mergeCell ref="FCR46:FCR47"/>
    <mergeCell ref="FCS46:FCT47"/>
    <mergeCell ref="FCU46:FCU47"/>
    <mergeCell ref="FCV46:FCV47"/>
    <mergeCell ref="FCW46:FCW47"/>
    <mergeCell ref="FCM46:FCM47"/>
    <mergeCell ref="FCN46:FCN47"/>
    <mergeCell ref="FCO46:FCO47"/>
    <mergeCell ref="FCP46:FCP47"/>
    <mergeCell ref="FCQ46:FCQ47"/>
    <mergeCell ref="FCG46:FCG47"/>
    <mergeCell ref="FCH46:FCH47"/>
    <mergeCell ref="FCI46:FCI47"/>
    <mergeCell ref="FCJ46:FCJ47"/>
    <mergeCell ref="FCK46:FCL47"/>
    <mergeCell ref="FCA46:FCA47"/>
    <mergeCell ref="FCB46:FCB47"/>
    <mergeCell ref="FCC46:FCD47"/>
    <mergeCell ref="FCE46:FCE47"/>
    <mergeCell ref="FCF46:FCF47"/>
    <mergeCell ref="FBU46:FBV47"/>
    <mergeCell ref="FBW46:FBW47"/>
    <mergeCell ref="FBX46:FBX47"/>
    <mergeCell ref="FBY46:FBY47"/>
    <mergeCell ref="FBZ46:FBZ47"/>
    <mergeCell ref="FBP46:FBP47"/>
    <mergeCell ref="FBQ46:FBQ47"/>
    <mergeCell ref="FBR46:FBR47"/>
    <mergeCell ref="FBS46:FBS47"/>
    <mergeCell ref="FBT46:FBT47"/>
    <mergeCell ref="FBJ46:FBJ47"/>
    <mergeCell ref="FBK46:FBK47"/>
    <mergeCell ref="FBL46:FBL47"/>
    <mergeCell ref="FBM46:FBN47"/>
    <mergeCell ref="FBO46:FBO47"/>
    <mergeCell ref="FBD46:FBD47"/>
    <mergeCell ref="FBE46:FBF47"/>
    <mergeCell ref="FBG46:FBG47"/>
    <mergeCell ref="FBH46:FBH47"/>
    <mergeCell ref="FBI46:FBI47"/>
    <mergeCell ref="FAY46:FAY47"/>
    <mergeCell ref="FAZ46:FAZ47"/>
    <mergeCell ref="FBA46:FBA47"/>
    <mergeCell ref="FBB46:FBB47"/>
    <mergeCell ref="FBC46:FBC47"/>
    <mergeCell ref="FAS46:FAS47"/>
    <mergeCell ref="FAT46:FAT47"/>
    <mergeCell ref="FAU46:FAU47"/>
    <mergeCell ref="FAV46:FAV47"/>
    <mergeCell ref="FAW46:FAX47"/>
    <mergeCell ref="FAM46:FAM47"/>
    <mergeCell ref="FAN46:FAN47"/>
    <mergeCell ref="FAO46:FAP47"/>
    <mergeCell ref="FAQ46:FAQ47"/>
    <mergeCell ref="FAR46:FAR47"/>
    <mergeCell ref="FAG46:FAH47"/>
    <mergeCell ref="FAI46:FAI47"/>
    <mergeCell ref="FAJ46:FAJ47"/>
    <mergeCell ref="FAK46:FAK47"/>
    <mergeCell ref="FAL46:FAL47"/>
    <mergeCell ref="FAB46:FAB47"/>
    <mergeCell ref="FAC46:FAC47"/>
    <mergeCell ref="FAD46:FAD47"/>
    <mergeCell ref="FAE46:FAE47"/>
    <mergeCell ref="FAF46:FAF47"/>
    <mergeCell ref="EZV46:EZV47"/>
    <mergeCell ref="EZW46:EZW47"/>
    <mergeCell ref="EZX46:EZX47"/>
    <mergeCell ref="EZY46:EZZ47"/>
    <mergeCell ref="FAA46:FAA47"/>
    <mergeCell ref="EZP46:EZP47"/>
    <mergeCell ref="EZQ46:EZR47"/>
    <mergeCell ref="EZS46:EZS47"/>
    <mergeCell ref="EZT46:EZT47"/>
    <mergeCell ref="EZU46:EZU47"/>
    <mergeCell ref="EZK46:EZK47"/>
    <mergeCell ref="EZL46:EZL47"/>
    <mergeCell ref="EZM46:EZM47"/>
    <mergeCell ref="EZN46:EZN47"/>
    <mergeCell ref="EZO46:EZO47"/>
    <mergeCell ref="EZE46:EZE47"/>
    <mergeCell ref="EZF46:EZF47"/>
    <mergeCell ref="EZG46:EZG47"/>
    <mergeCell ref="EZH46:EZH47"/>
    <mergeCell ref="EZI46:EZJ47"/>
    <mergeCell ref="EYY46:EYY47"/>
    <mergeCell ref="EYZ46:EYZ47"/>
    <mergeCell ref="EZA46:EZB47"/>
    <mergeCell ref="EZC46:EZC47"/>
    <mergeCell ref="EZD46:EZD47"/>
    <mergeCell ref="EYS46:EYT47"/>
    <mergeCell ref="EYU46:EYU47"/>
    <mergeCell ref="EYV46:EYV47"/>
    <mergeCell ref="EYW46:EYW47"/>
    <mergeCell ref="EYX46:EYX47"/>
    <mergeCell ref="EYN46:EYN47"/>
    <mergeCell ref="EYO46:EYO47"/>
    <mergeCell ref="EYP46:EYP47"/>
    <mergeCell ref="EYQ46:EYQ47"/>
    <mergeCell ref="EYR46:EYR47"/>
    <mergeCell ref="EYH46:EYH47"/>
    <mergeCell ref="EYI46:EYI47"/>
    <mergeCell ref="EYJ46:EYJ47"/>
    <mergeCell ref="EYK46:EYL47"/>
    <mergeCell ref="EYM46:EYM47"/>
    <mergeCell ref="EYB46:EYB47"/>
    <mergeCell ref="EYC46:EYD47"/>
    <mergeCell ref="EYE46:EYE47"/>
    <mergeCell ref="EYF46:EYF47"/>
    <mergeCell ref="EYG46:EYG47"/>
    <mergeCell ref="EXW46:EXW47"/>
    <mergeCell ref="EXX46:EXX47"/>
    <mergeCell ref="EXY46:EXY47"/>
    <mergeCell ref="EXZ46:EXZ47"/>
    <mergeCell ref="EYA46:EYA47"/>
    <mergeCell ref="EXQ46:EXQ47"/>
    <mergeCell ref="EXR46:EXR47"/>
    <mergeCell ref="EXS46:EXS47"/>
    <mergeCell ref="EXT46:EXT47"/>
    <mergeCell ref="EXU46:EXV47"/>
    <mergeCell ref="EXK46:EXK47"/>
    <mergeCell ref="EXL46:EXL47"/>
    <mergeCell ref="EXM46:EXN47"/>
    <mergeCell ref="EXO46:EXO47"/>
    <mergeCell ref="EXP46:EXP47"/>
    <mergeCell ref="EXE46:EXF47"/>
    <mergeCell ref="EXG46:EXG47"/>
    <mergeCell ref="EXH46:EXH47"/>
    <mergeCell ref="EXI46:EXI47"/>
    <mergeCell ref="EXJ46:EXJ47"/>
    <mergeCell ref="EWZ46:EWZ47"/>
    <mergeCell ref="EXA46:EXA47"/>
    <mergeCell ref="EXB46:EXB47"/>
    <mergeCell ref="EXC46:EXC47"/>
    <mergeCell ref="EXD46:EXD47"/>
    <mergeCell ref="EWT46:EWT47"/>
    <mergeCell ref="EWU46:EWU47"/>
    <mergeCell ref="EWV46:EWV47"/>
    <mergeCell ref="EWW46:EWX47"/>
    <mergeCell ref="EWY46:EWY47"/>
    <mergeCell ref="EWN46:EWN47"/>
    <mergeCell ref="EWO46:EWP47"/>
    <mergeCell ref="EWQ46:EWQ47"/>
    <mergeCell ref="EWR46:EWR47"/>
    <mergeCell ref="EWS46:EWS47"/>
    <mergeCell ref="EWI46:EWI47"/>
    <mergeCell ref="EWJ46:EWJ47"/>
    <mergeCell ref="EWK46:EWK47"/>
    <mergeCell ref="EWL46:EWL47"/>
    <mergeCell ref="EWM46:EWM47"/>
    <mergeCell ref="EWC46:EWC47"/>
    <mergeCell ref="EWD46:EWD47"/>
    <mergeCell ref="EWE46:EWE47"/>
    <mergeCell ref="EWF46:EWF47"/>
    <mergeCell ref="EWG46:EWH47"/>
    <mergeCell ref="EVW46:EVW47"/>
    <mergeCell ref="EVX46:EVX47"/>
    <mergeCell ref="EVY46:EVZ47"/>
    <mergeCell ref="EWA46:EWA47"/>
    <mergeCell ref="EWB46:EWB47"/>
    <mergeCell ref="EVQ46:EVR47"/>
    <mergeCell ref="EVS46:EVS47"/>
    <mergeCell ref="EVT46:EVT47"/>
    <mergeCell ref="EVU46:EVU47"/>
    <mergeCell ref="EVV46:EVV47"/>
    <mergeCell ref="EVL46:EVL47"/>
    <mergeCell ref="EVM46:EVM47"/>
    <mergeCell ref="EVN46:EVN47"/>
    <mergeCell ref="EVO46:EVO47"/>
    <mergeCell ref="EVP46:EVP47"/>
    <mergeCell ref="EVF46:EVF47"/>
    <mergeCell ref="EVG46:EVG47"/>
    <mergeCell ref="EVH46:EVH47"/>
    <mergeCell ref="EVI46:EVJ47"/>
    <mergeCell ref="EVK46:EVK47"/>
    <mergeCell ref="EUZ46:EUZ47"/>
    <mergeCell ref="EVA46:EVB47"/>
    <mergeCell ref="EVC46:EVC47"/>
    <mergeCell ref="EVD46:EVD47"/>
    <mergeCell ref="EVE46:EVE47"/>
    <mergeCell ref="EUU46:EUU47"/>
    <mergeCell ref="EUV46:EUV47"/>
    <mergeCell ref="EUW46:EUW47"/>
    <mergeCell ref="EUX46:EUX47"/>
    <mergeCell ref="EUY46:EUY47"/>
    <mergeCell ref="EUO46:EUO47"/>
    <mergeCell ref="EUP46:EUP47"/>
    <mergeCell ref="EUQ46:EUQ47"/>
    <mergeCell ref="EUR46:EUR47"/>
    <mergeCell ref="EUS46:EUT47"/>
    <mergeCell ref="EUI46:EUI47"/>
    <mergeCell ref="EUJ46:EUJ47"/>
    <mergeCell ref="EUK46:EUL47"/>
    <mergeCell ref="EUM46:EUM47"/>
    <mergeCell ref="EUN46:EUN47"/>
    <mergeCell ref="EUC46:EUD47"/>
    <mergeCell ref="EUE46:EUE47"/>
    <mergeCell ref="EUF46:EUF47"/>
    <mergeCell ref="EUG46:EUG47"/>
    <mergeCell ref="EUH46:EUH47"/>
    <mergeCell ref="ETX46:ETX47"/>
    <mergeCell ref="ETY46:ETY47"/>
    <mergeCell ref="ETZ46:ETZ47"/>
    <mergeCell ref="EUA46:EUA47"/>
    <mergeCell ref="EUB46:EUB47"/>
    <mergeCell ref="ETR46:ETR47"/>
    <mergeCell ref="ETS46:ETS47"/>
    <mergeCell ref="ETT46:ETT47"/>
    <mergeCell ref="ETU46:ETV47"/>
    <mergeCell ref="ETW46:ETW47"/>
    <mergeCell ref="ETL46:ETL47"/>
    <mergeCell ref="ETM46:ETN47"/>
    <mergeCell ref="ETO46:ETO47"/>
    <mergeCell ref="ETP46:ETP47"/>
    <mergeCell ref="ETQ46:ETQ47"/>
    <mergeCell ref="ETG46:ETG47"/>
    <mergeCell ref="ETH46:ETH47"/>
    <mergeCell ref="ETI46:ETI47"/>
    <mergeCell ref="ETJ46:ETJ47"/>
    <mergeCell ref="ETK46:ETK47"/>
    <mergeCell ref="ETA46:ETA47"/>
    <mergeCell ref="ETB46:ETB47"/>
    <mergeCell ref="ETC46:ETC47"/>
    <mergeCell ref="ETD46:ETD47"/>
    <mergeCell ref="ETE46:ETF47"/>
    <mergeCell ref="ESU46:ESU47"/>
    <mergeCell ref="ESV46:ESV47"/>
    <mergeCell ref="ESW46:ESX47"/>
    <mergeCell ref="ESY46:ESY47"/>
    <mergeCell ref="ESZ46:ESZ47"/>
    <mergeCell ref="ESO46:ESP47"/>
    <mergeCell ref="ESQ46:ESQ47"/>
    <mergeCell ref="ESR46:ESR47"/>
    <mergeCell ref="ESS46:ESS47"/>
    <mergeCell ref="EST46:EST47"/>
    <mergeCell ref="ESJ46:ESJ47"/>
    <mergeCell ref="ESK46:ESK47"/>
    <mergeCell ref="ESL46:ESL47"/>
    <mergeCell ref="ESM46:ESM47"/>
    <mergeCell ref="ESN46:ESN47"/>
    <mergeCell ref="ESD46:ESD47"/>
    <mergeCell ref="ESE46:ESE47"/>
    <mergeCell ref="ESF46:ESF47"/>
    <mergeCell ref="ESG46:ESH47"/>
    <mergeCell ref="ESI46:ESI47"/>
    <mergeCell ref="ERX46:ERX47"/>
    <mergeCell ref="ERY46:ERZ47"/>
    <mergeCell ref="ESA46:ESA47"/>
    <mergeCell ref="ESB46:ESB47"/>
    <mergeCell ref="ESC46:ESC47"/>
    <mergeCell ref="ERS46:ERS47"/>
    <mergeCell ref="ERT46:ERT47"/>
    <mergeCell ref="ERU46:ERU47"/>
    <mergeCell ref="ERV46:ERV47"/>
    <mergeCell ref="ERW46:ERW47"/>
    <mergeCell ref="ERM46:ERM47"/>
    <mergeCell ref="ERN46:ERN47"/>
    <mergeCell ref="ERO46:ERO47"/>
    <mergeCell ref="ERP46:ERP47"/>
    <mergeCell ref="ERQ46:ERR47"/>
    <mergeCell ref="ERG46:ERG47"/>
    <mergeCell ref="ERH46:ERH47"/>
    <mergeCell ref="ERI46:ERJ47"/>
    <mergeCell ref="ERK46:ERK47"/>
    <mergeCell ref="ERL46:ERL47"/>
    <mergeCell ref="ERA46:ERB47"/>
    <mergeCell ref="ERC46:ERC47"/>
    <mergeCell ref="ERD46:ERD47"/>
    <mergeCell ref="ERE46:ERE47"/>
    <mergeCell ref="ERF46:ERF47"/>
    <mergeCell ref="EQV46:EQV47"/>
    <mergeCell ref="EQW46:EQW47"/>
    <mergeCell ref="EQX46:EQX47"/>
    <mergeCell ref="EQY46:EQY47"/>
    <mergeCell ref="EQZ46:EQZ47"/>
    <mergeCell ref="EQP46:EQP47"/>
    <mergeCell ref="EQQ46:EQQ47"/>
    <mergeCell ref="EQR46:EQR47"/>
    <mergeCell ref="EQS46:EQT47"/>
    <mergeCell ref="EQU46:EQU47"/>
    <mergeCell ref="EQJ46:EQJ47"/>
    <mergeCell ref="EQK46:EQL47"/>
    <mergeCell ref="EQM46:EQM47"/>
    <mergeCell ref="EQN46:EQN47"/>
    <mergeCell ref="EQO46:EQO47"/>
    <mergeCell ref="EQE46:EQE47"/>
    <mergeCell ref="EQF46:EQF47"/>
    <mergeCell ref="EQG46:EQG47"/>
    <mergeCell ref="EQH46:EQH47"/>
    <mergeCell ref="EQI46:EQI47"/>
    <mergeCell ref="EPY46:EPY47"/>
    <mergeCell ref="EPZ46:EPZ47"/>
    <mergeCell ref="EQA46:EQA47"/>
    <mergeCell ref="EQB46:EQB47"/>
    <mergeCell ref="EQC46:EQD47"/>
    <mergeCell ref="EPS46:EPS47"/>
    <mergeCell ref="EPT46:EPT47"/>
    <mergeCell ref="EPU46:EPV47"/>
    <mergeCell ref="EPW46:EPW47"/>
    <mergeCell ref="EPX46:EPX47"/>
    <mergeCell ref="EPM46:EPN47"/>
    <mergeCell ref="EPO46:EPO47"/>
    <mergeCell ref="EPP46:EPP47"/>
    <mergeCell ref="EPQ46:EPQ47"/>
    <mergeCell ref="EPR46:EPR47"/>
    <mergeCell ref="EPH46:EPH47"/>
    <mergeCell ref="EPI46:EPI47"/>
    <mergeCell ref="EPJ46:EPJ47"/>
    <mergeCell ref="EPK46:EPK47"/>
    <mergeCell ref="EPL46:EPL47"/>
    <mergeCell ref="EPB46:EPB47"/>
    <mergeCell ref="EPC46:EPC47"/>
    <mergeCell ref="EPD46:EPD47"/>
    <mergeCell ref="EPE46:EPF47"/>
    <mergeCell ref="EPG46:EPG47"/>
    <mergeCell ref="EOV46:EOV47"/>
    <mergeCell ref="EOW46:EOX47"/>
    <mergeCell ref="EOY46:EOY47"/>
    <mergeCell ref="EOZ46:EOZ47"/>
    <mergeCell ref="EPA46:EPA47"/>
    <mergeCell ref="EOQ46:EOQ47"/>
    <mergeCell ref="EOR46:EOR47"/>
    <mergeCell ref="EOS46:EOS47"/>
    <mergeCell ref="EOT46:EOT47"/>
    <mergeCell ref="EOU46:EOU47"/>
    <mergeCell ref="EOK46:EOK47"/>
    <mergeCell ref="EOL46:EOL47"/>
    <mergeCell ref="EOM46:EOM47"/>
    <mergeCell ref="EON46:EON47"/>
    <mergeCell ref="EOO46:EOP47"/>
    <mergeCell ref="EOE46:EOE47"/>
    <mergeCell ref="EOF46:EOF47"/>
    <mergeCell ref="EOG46:EOH47"/>
    <mergeCell ref="EOI46:EOI47"/>
    <mergeCell ref="EOJ46:EOJ47"/>
    <mergeCell ref="ENY46:ENZ47"/>
    <mergeCell ref="EOA46:EOA47"/>
    <mergeCell ref="EOB46:EOB47"/>
    <mergeCell ref="EOC46:EOC47"/>
    <mergeCell ref="EOD46:EOD47"/>
    <mergeCell ref="ENT46:ENT47"/>
    <mergeCell ref="ENU46:ENU47"/>
    <mergeCell ref="ENV46:ENV47"/>
    <mergeCell ref="ENW46:ENW47"/>
    <mergeCell ref="ENX46:ENX47"/>
    <mergeCell ref="ENN46:ENN47"/>
    <mergeCell ref="ENO46:ENO47"/>
    <mergeCell ref="ENP46:ENP47"/>
    <mergeCell ref="ENQ46:ENR47"/>
    <mergeCell ref="ENS46:ENS47"/>
    <mergeCell ref="ENH46:ENH47"/>
    <mergeCell ref="ENI46:ENJ47"/>
    <mergeCell ref="ENK46:ENK47"/>
    <mergeCell ref="ENL46:ENL47"/>
    <mergeCell ref="ENM46:ENM47"/>
    <mergeCell ref="ENC46:ENC47"/>
    <mergeCell ref="END46:END47"/>
    <mergeCell ref="ENE46:ENE47"/>
    <mergeCell ref="ENF46:ENF47"/>
    <mergeCell ref="ENG46:ENG47"/>
    <mergeCell ref="EMW46:EMW47"/>
    <mergeCell ref="EMX46:EMX47"/>
    <mergeCell ref="EMY46:EMY47"/>
    <mergeCell ref="EMZ46:EMZ47"/>
    <mergeCell ref="ENA46:ENB47"/>
    <mergeCell ref="EMQ46:EMQ47"/>
    <mergeCell ref="EMR46:EMR47"/>
    <mergeCell ref="EMS46:EMT47"/>
    <mergeCell ref="EMU46:EMU47"/>
    <mergeCell ref="EMV46:EMV47"/>
    <mergeCell ref="EMK46:EML47"/>
    <mergeCell ref="EMM46:EMM47"/>
    <mergeCell ref="EMN46:EMN47"/>
    <mergeCell ref="EMO46:EMO47"/>
    <mergeCell ref="EMP46:EMP47"/>
    <mergeCell ref="EMF46:EMF47"/>
    <mergeCell ref="EMG46:EMG47"/>
    <mergeCell ref="EMH46:EMH47"/>
    <mergeCell ref="EMI46:EMI47"/>
    <mergeCell ref="EMJ46:EMJ47"/>
    <mergeCell ref="ELZ46:ELZ47"/>
    <mergeCell ref="EMA46:EMA47"/>
    <mergeCell ref="EMB46:EMB47"/>
    <mergeCell ref="EMC46:EMD47"/>
    <mergeCell ref="EME46:EME47"/>
    <mergeCell ref="ELT46:ELT47"/>
    <mergeCell ref="ELU46:ELV47"/>
    <mergeCell ref="ELW46:ELW47"/>
    <mergeCell ref="ELX46:ELX47"/>
    <mergeCell ref="ELY46:ELY47"/>
    <mergeCell ref="ELO46:ELO47"/>
    <mergeCell ref="ELP46:ELP47"/>
    <mergeCell ref="ELQ46:ELQ47"/>
    <mergeCell ref="ELR46:ELR47"/>
    <mergeCell ref="ELS46:ELS47"/>
    <mergeCell ref="ELI46:ELI47"/>
    <mergeCell ref="ELJ46:ELJ47"/>
    <mergeCell ref="ELK46:ELK47"/>
    <mergeCell ref="ELL46:ELL47"/>
    <mergeCell ref="ELM46:ELN47"/>
    <mergeCell ref="ELC46:ELC47"/>
    <mergeCell ref="ELD46:ELD47"/>
    <mergeCell ref="ELE46:ELF47"/>
    <mergeCell ref="ELG46:ELG47"/>
    <mergeCell ref="ELH46:ELH47"/>
    <mergeCell ref="EKW46:EKX47"/>
    <mergeCell ref="EKY46:EKY47"/>
    <mergeCell ref="EKZ46:EKZ47"/>
    <mergeCell ref="ELA46:ELA47"/>
    <mergeCell ref="ELB46:ELB47"/>
    <mergeCell ref="EKR46:EKR47"/>
    <mergeCell ref="EKS46:EKS47"/>
    <mergeCell ref="EKT46:EKT47"/>
    <mergeCell ref="EKU46:EKU47"/>
    <mergeCell ref="EKV46:EKV47"/>
    <mergeCell ref="EKL46:EKL47"/>
    <mergeCell ref="EKM46:EKM47"/>
    <mergeCell ref="EKN46:EKN47"/>
    <mergeCell ref="EKO46:EKP47"/>
    <mergeCell ref="EKQ46:EKQ47"/>
    <mergeCell ref="EKF46:EKF47"/>
    <mergeCell ref="EKG46:EKH47"/>
    <mergeCell ref="EKI46:EKI47"/>
    <mergeCell ref="EKJ46:EKJ47"/>
    <mergeCell ref="EKK46:EKK47"/>
    <mergeCell ref="EKA46:EKA47"/>
    <mergeCell ref="EKB46:EKB47"/>
    <mergeCell ref="EKC46:EKC47"/>
    <mergeCell ref="EKD46:EKD47"/>
    <mergeCell ref="EKE46:EKE47"/>
    <mergeCell ref="EJU46:EJU47"/>
    <mergeCell ref="EJV46:EJV47"/>
    <mergeCell ref="EJW46:EJW47"/>
    <mergeCell ref="EJX46:EJX47"/>
    <mergeCell ref="EJY46:EJZ47"/>
    <mergeCell ref="EJO46:EJO47"/>
    <mergeCell ref="EJP46:EJP47"/>
    <mergeCell ref="EJQ46:EJR47"/>
    <mergeCell ref="EJS46:EJS47"/>
    <mergeCell ref="EJT46:EJT47"/>
    <mergeCell ref="EJI46:EJJ47"/>
    <mergeCell ref="EJK46:EJK47"/>
    <mergeCell ref="EJL46:EJL47"/>
    <mergeCell ref="EJM46:EJM47"/>
    <mergeCell ref="EJN46:EJN47"/>
    <mergeCell ref="EJD46:EJD47"/>
    <mergeCell ref="EJE46:EJE47"/>
    <mergeCell ref="EJF46:EJF47"/>
    <mergeCell ref="EJG46:EJG47"/>
    <mergeCell ref="EJH46:EJH47"/>
    <mergeCell ref="EIX46:EIX47"/>
    <mergeCell ref="EIY46:EIY47"/>
    <mergeCell ref="EIZ46:EIZ47"/>
    <mergeCell ref="EJA46:EJB47"/>
    <mergeCell ref="EJC46:EJC47"/>
    <mergeCell ref="EIR46:EIR47"/>
    <mergeCell ref="EIS46:EIT47"/>
    <mergeCell ref="EIU46:EIU47"/>
    <mergeCell ref="EIV46:EIV47"/>
    <mergeCell ref="EIW46:EIW47"/>
    <mergeCell ref="EIM46:EIM47"/>
    <mergeCell ref="EIN46:EIN47"/>
    <mergeCell ref="EIO46:EIO47"/>
    <mergeCell ref="EIP46:EIP47"/>
    <mergeCell ref="EIQ46:EIQ47"/>
    <mergeCell ref="EIG46:EIG47"/>
    <mergeCell ref="EIH46:EIH47"/>
    <mergeCell ref="EII46:EII47"/>
    <mergeCell ref="EIJ46:EIJ47"/>
    <mergeCell ref="EIK46:EIL47"/>
    <mergeCell ref="EIA46:EIA47"/>
    <mergeCell ref="EIB46:EIB47"/>
    <mergeCell ref="EIC46:EID47"/>
    <mergeCell ref="EIE46:EIE47"/>
    <mergeCell ref="EIF46:EIF47"/>
    <mergeCell ref="EHU46:EHV47"/>
    <mergeCell ref="EHW46:EHW47"/>
    <mergeCell ref="EHX46:EHX47"/>
    <mergeCell ref="EHY46:EHY47"/>
    <mergeCell ref="EHZ46:EHZ47"/>
    <mergeCell ref="EHP46:EHP47"/>
    <mergeCell ref="EHQ46:EHQ47"/>
    <mergeCell ref="EHR46:EHR47"/>
    <mergeCell ref="EHS46:EHS47"/>
    <mergeCell ref="EHT46:EHT47"/>
    <mergeCell ref="EHJ46:EHJ47"/>
    <mergeCell ref="EHK46:EHK47"/>
    <mergeCell ref="EHL46:EHL47"/>
    <mergeCell ref="EHM46:EHN47"/>
    <mergeCell ref="EHO46:EHO47"/>
    <mergeCell ref="EHD46:EHD47"/>
    <mergeCell ref="EHE46:EHF47"/>
    <mergeCell ref="EHG46:EHG47"/>
    <mergeCell ref="EHH46:EHH47"/>
    <mergeCell ref="EHI46:EHI47"/>
    <mergeCell ref="EGY46:EGY47"/>
    <mergeCell ref="EGZ46:EGZ47"/>
    <mergeCell ref="EHA46:EHA47"/>
    <mergeCell ref="EHB46:EHB47"/>
    <mergeCell ref="EHC46:EHC47"/>
    <mergeCell ref="EGS46:EGS47"/>
    <mergeCell ref="EGT46:EGT47"/>
    <mergeCell ref="EGU46:EGU47"/>
    <mergeCell ref="EGV46:EGV47"/>
    <mergeCell ref="EGW46:EGX47"/>
    <mergeCell ref="EGM46:EGM47"/>
    <mergeCell ref="EGN46:EGN47"/>
    <mergeCell ref="EGO46:EGP47"/>
    <mergeCell ref="EGQ46:EGQ47"/>
    <mergeCell ref="EGR46:EGR47"/>
    <mergeCell ref="EGG46:EGH47"/>
    <mergeCell ref="EGI46:EGI47"/>
    <mergeCell ref="EGJ46:EGJ47"/>
    <mergeCell ref="EGK46:EGK47"/>
    <mergeCell ref="EGL46:EGL47"/>
    <mergeCell ref="EGB46:EGB47"/>
    <mergeCell ref="EGC46:EGC47"/>
    <mergeCell ref="EGD46:EGD47"/>
    <mergeCell ref="EGE46:EGE47"/>
    <mergeCell ref="EGF46:EGF47"/>
    <mergeCell ref="EFV46:EFV47"/>
    <mergeCell ref="EFW46:EFW47"/>
    <mergeCell ref="EFX46:EFX47"/>
    <mergeCell ref="EFY46:EFZ47"/>
    <mergeCell ref="EGA46:EGA47"/>
    <mergeCell ref="EFP46:EFP47"/>
    <mergeCell ref="EFQ46:EFR47"/>
    <mergeCell ref="EFS46:EFS47"/>
    <mergeCell ref="EFT46:EFT47"/>
    <mergeCell ref="EFU46:EFU47"/>
    <mergeCell ref="EFK46:EFK47"/>
    <mergeCell ref="EFL46:EFL47"/>
    <mergeCell ref="EFM46:EFM47"/>
    <mergeCell ref="EFN46:EFN47"/>
    <mergeCell ref="EFO46:EFO47"/>
    <mergeCell ref="EFE46:EFE47"/>
    <mergeCell ref="EFF46:EFF47"/>
    <mergeCell ref="EFG46:EFG47"/>
    <mergeCell ref="EFH46:EFH47"/>
    <mergeCell ref="EFI46:EFJ47"/>
    <mergeCell ref="EEY46:EEY47"/>
    <mergeCell ref="EEZ46:EEZ47"/>
    <mergeCell ref="EFA46:EFB47"/>
    <mergeCell ref="EFC46:EFC47"/>
    <mergeCell ref="EFD46:EFD47"/>
    <mergeCell ref="EES46:EET47"/>
    <mergeCell ref="EEU46:EEU47"/>
    <mergeCell ref="EEV46:EEV47"/>
    <mergeCell ref="EEW46:EEW47"/>
    <mergeCell ref="EEX46:EEX47"/>
    <mergeCell ref="EEN46:EEN47"/>
    <mergeCell ref="EEO46:EEO47"/>
    <mergeCell ref="EEP46:EEP47"/>
    <mergeCell ref="EEQ46:EEQ47"/>
    <mergeCell ref="EER46:EER47"/>
    <mergeCell ref="EEH46:EEH47"/>
    <mergeCell ref="EEI46:EEI47"/>
    <mergeCell ref="EEJ46:EEJ47"/>
    <mergeCell ref="EEK46:EEL47"/>
    <mergeCell ref="EEM46:EEM47"/>
    <mergeCell ref="EEB46:EEB47"/>
    <mergeCell ref="EEC46:EED47"/>
    <mergeCell ref="EEE46:EEE47"/>
    <mergeCell ref="EEF46:EEF47"/>
    <mergeCell ref="EEG46:EEG47"/>
    <mergeCell ref="EDW46:EDW47"/>
    <mergeCell ref="EDX46:EDX47"/>
    <mergeCell ref="EDY46:EDY47"/>
    <mergeCell ref="EDZ46:EDZ47"/>
    <mergeCell ref="EEA46:EEA47"/>
    <mergeCell ref="EDQ46:EDQ47"/>
    <mergeCell ref="EDR46:EDR47"/>
    <mergeCell ref="EDS46:EDS47"/>
    <mergeCell ref="EDT46:EDT47"/>
    <mergeCell ref="EDU46:EDV47"/>
    <mergeCell ref="EDK46:EDK47"/>
    <mergeCell ref="EDL46:EDL47"/>
    <mergeCell ref="EDM46:EDN47"/>
    <mergeCell ref="EDO46:EDO47"/>
    <mergeCell ref="EDP46:EDP47"/>
    <mergeCell ref="EDE46:EDF47"/>
    <mergeCell ref="EDG46:EDG47"/>
    <mergeCell ref="EDH46:EDH47"/>
    <mergeCell ref="EDI46:EDI47"/>
    <mergeCell ref="EDJ46:EDJ47"/>
    <mergeCell ref="ECZ46:ECZ47"/>
    <mergeCell ref="EDA46:EDA47"/>
    <mergeCell ref="EDB46:EDB47"/>
    <mergeCell ref="EDC46:EDC47"/>
    <mergeCell ref="EDD46:EDD47"/>
    <mergeCell ref="ECT46:ECT47"/>
    <mergeCell ref="ECU46:ECU47"/>
    <mergeCell ref="ECV46:ECV47"/>
    <mergeCell ref="ECW46:ECX47"/>
    <mergeCell ref="ECY46:ECY47"/>
    <mergeCell ref="ECN46:ECN47"/>
    <mergeCell ref="ECO46:ECP47"/>
    <mergeCell ref="ECQ46:ECQ47"/>
    <mergeCell ref="ECR46:ECR47"/>
    <mergeCell ref="ECS46:ECS47"/>
    <mergeCell ref="ECI46:ECI47"/>
    <mergeCell ref="ECJ46:ECJ47"/>
    <mergeCell ref="ECK46:ECK47"/>
    <mergeCell ref="ECL46:ECL47"/>
    <mergeCell ref="ECM46:ECM47"/>
    <mergeCell ref="ECC46:ECC47"/>
    <mergeCell ref="ECD46:ECD47"/>
    <mergeCell ref="ECE46:ECE47"/>
    <mergeCell ref="ECF46:ECF47"/>
    <mergeCell ref="ECG46:ECH47"/>
    <mergeCell ref="EBW46:EBW47"/>
    <mergeCell ref="EBX46:EBX47"/>
    <mergeCell ref="EBY46:EBZ47"/>
    <mergeCell ref="ECA46:ECA47"/>
    <mergeCell ref="ECB46:ECB47"/>
    <mergeCell ref="EBQ46:EBR47"/>
    <mergeCell ref="EBS46:EBS47"/>
    <mergeCell ref="EBT46:EBT47"/>
    <mergeCell ref="EBU46:EBU47"/>
    <mergeCell ref="EBV46:EBV47"/>
    <mergeCell ref="EBL46:EBL47"/>
    <mergeCell ref="EBM46:EBM47"/>
    <mergeCell ref="EBN46:EBN47"/>
    <mergeCell ref="EBO46:EBO47"/>
    <mergeCell ref="EBP46:EBP47"/>
    <mergeCell ref="EBF46:EBF47"/>
    <mergeCell ref="EBG46:EBG47"/>
    <mergeCell ref="EBH46:EBH47"/>
    <mergeCell ref="EBI46:EBJ47"/>
    <mergeCell ref="EBK46:EBK47"/>
    <mergeCell ref="EAZ46:EAZ47"/>
    <mergeCell ref="EBA46:EBB47"/>
    <mergeCell ref="EBC46:EBC47"/>
    <mergeCell ref="EBD46:EBD47"/>
    <mergeCell ref="EBE46:EBE47"/>
    <mergeCell ref="EAU46:EAU47"/>
    <mergeCell ref="EAV46:EAV47"/>
    <mergeCell ref="EAW46:EAW47"/>
    <mergeCell ref="EAX46:EAX47"/>
    <mergeCell ref="EAY46:EAY47"/>
    <mergeCell ref="EAO46:EAO47"/>
    <mergeCell ref="EAP46:EAP47"/>
    <mergeCell ref="EAQ46:EAQ47"/>
    <mergeCell ref="EAR46:EAR47"/>
    <mergeCell ref="EAS46:EAT47"/>
    <mergeCell ref="EAI46:EAI47"/>
    <mergeCell ref="EAJ46:EAJ47"/>
    <mergeCell ref="EAK46:EAL47"/>
    <mergeCell ref="EAM46:EAM47"/>
    <mergeCell ref="EAN46:EAN47"/>
    <mergeCell ref="EAC46:EAD47"/>
    <mergeCell ref="EAE46:EAE47"/>
    <mergeCell ref="EAF46:EAF47"/>
    <mergeCell ref="EAG46:EAG47"/>
    <mergeCell ref="EAH46:EAH47"/>
    <mergeCell ref="DZX46:DZX47"/>
    <mergeCell ref="DZY46:DZY47"/>
    <mergeCell ref="DZZ46:DZZ47"/>
    <mergeCell ref="EAA46:EAA47"/>
    <mergeCell ref="EAB46:EAB47"/>
    <mergeCell ref="DZR46:DZR47"/>
    <mergeCell ref="DZS46:DZS47"/>
    <mergeCell ref="DZT46:DZT47"/>
    <mergeCell ref="DZU46:DZV47"/>
    <mergeCell ref="DZW46:DZW47"/>
    <mergeCell ref="DZL46:DZL47"/>
    <mergeCell ref="DZM46:DZN47"/>
    <mergeCell ref="DZO46:DZO47"/>
    <mergeCell ref="DZP46:DZP47"/>
    <mergeCell ref="DZQ46:DZQ47"/>
    <mergeCell ref="DZG46:DZG47"/>
    <mergeCell ref="DZH46:DZH47"/>
    <mergeCell ref="DZI46:DZI47"/>
    <mergeCell ref="DZJ46:DZJ47"/>
    <mergeCell ref="DZK46:DZK47"/>
    <mergeCell ref="DZA46:DZA47"/>
    <mergeCell ref="DZB46:DZB47"/>
    <mergeCell ref="DZC46:DZC47"/>
    <mergeCell ref="DZD46:DZD47"/>
    <mergeCell ref="DZE46:DZF47"/>
    <mergeCell ref="DYU46:DYU47"/>
    <mergeCell ref="DYV46:DYV47"/>
    <mergeCell ref="DYW46:DYX47"/>
    <mergeCell ref="DYY46:DYY47"/>
    <mergeCell ref="DYZ46:DYZ47"/>
    <mergeCell ref="DYO46:DYP47"/>
    <mergeCell ref="DYQ46:DYQ47"/>
    <mergeCell ref="DYR46:DYR47"/>
    <mergeCell ref="DYS46:DYS47"/>
    <mergeCell ref="DYT46:DYT47"/>
    <mergeCell ref="DYJ46:DYJ47"/>
    <mergeCell ref="DYK46:DYK47"/>
    <mergeCell ref="DYL46:DYL47"/>
    <mergeCell ref="DYM46:DYM47"/>
    <mergeCell ref="DYN46:DYN47"/>
    <mergeCell ref="DYD46:DYD47"/>
    <mergeCell ref="DYE46:DYE47"/>
    <mergeCell ref="DYF46:DYF47"/>
    <mergeCell ref="DYG46:DYH47"/>
    <mergeCell ref="DYI46:DYI47"/>
    <mergeCell ref="DXX46:DXX47"/>
    <mergeCell ref="DXY46:DXZ47"/>
    <mergeCell ref="DYA46:DYA47"/>
    <mergeCell ref="DYB46:DYB47"/>
    <mergeCell ref="DYC46:DYC47"/>
    <mergeCell ref="DXS46:DXS47"/>
    <mergeCell ref="DXT46:DXT47"/>
    <mergeCell ref="DXU46:DXU47"/>
    <mergeCell ref="DXV46:DXV47"/>
    <mergeCell ref="DXW46:DXW47"/>
    <mergeCell ref="DXM46:DXM47"/>
    <mergeCell ref="DXN46:DXN47"/>
    <mergeCell ref="DXO46:DXO47"/>
    <mergeCell ref="DXP46:DXP47"/>
    <mergeCell ref="DXQ46:DXR47"/>
    <mergeCell ref="DXG46:DXG47"/>
    <mergeCell ref="DXH46:DXH47"/>
    <mergeCell ref="DXI46:DXJ47"/>
    <mergeCell ref="DXK46:DXK47"/>
    <mergeCell ref="DXL46:DXL47"/>
    <mergeCell ref="DXA46:DXB47"/>
    <mergeCell ref="DXC46:DXC47"/>
    <mergeCell ref="DXD46:DXD47"/>
    <mergeCell ref="DXE46:DXE47"/>
    <mergeCell ref="DXF46:DXF47"/>
    <mergeCell ref="DWV46:DWV47"/>
    <mergeCell ref="DWW46:DWW47"/>
    <mergeCell ref="DWX46:DWX47"/>
    <mergeCell ref="DWY46:DWY47"/>
    <mergeCell ref="DWZ46:DWZ47"/>
    <mergeCell ref="DWP46:DWP47"/>
    <mergeCell ref="DWQ46:DWQ47"/>
    <mergeCell ref="DWR46:DWR47"/>
    <mergeCell ref="DWS46:DWT47"/>
    <mergeCell ref="DWU46:DWU47"/>
    <mergeCell ref="DWJ46:DWJ47"/>
    <mergeCell ref="DWK46:DWL47"/>
    <mergeCell ref="DWM46:DWM47"/>
    <mergeCell ref="DWN46:DWN47"/>
    <mergeCell ref="DWO46:DWO47"/>
    <mergeCell ref="DWE46:DWE47"/>
    <mergeCell ref="DWF46:DWF47"/>
    <mergeCell ref="DWG46:DWG47"/>
    <mergeCell ref="DWH46:DWH47"/>
    <mergeCell ref="DWI46:DWI47"/>
    <mergeCell ref="DVY46:DVY47"/>
    <mergeCell ref="DVZ46:DVZ47"/>
    <mergeCell ref="DWA46:DWA47"/>
    <mergeCell ref="DWB46:DWB47"/>
    <mergeCell ref="DWC46:DWD47"/>
    <mergeCell ref="DVS46:DVS47"/>
    <mergeCell ref="DVT46:DVT47"/>
    <mergeCell ref="DVU46:DVV47"/>
    <mergeCell ref="DVW46:DVW47"/>
    <mergeCell ref="DVX46:DVX47"/>
    <mergeCell ref="DVM46:DVN47"/>
    <mergeCell ref="DVO46:DVO47"/>
    <mergeCell ref="DVP46:DVP47"/>
    <mergeCell ref="DVQ46:DVQ47"/>
    <mergeCell ref="DVR46:DVR47"/>
    <mergeCell ref="DVH46:DVH47"/>
    <mergeCell ref="DVI46:DVI47"/>
    <mergeCell ref="DVJ46:DVJ47"/>
    <mergeCell ref="DVK46:DVK47"/>
    <mergeCell ref="DVL46:DVL47"/>
    <mergeCell ref="DVB46:DVB47"/>
    <mergeCell ref="DVC46:DVC47"/>
    <mergeCell ref="DVD46:DVD47"/>
    <mergeCell ref="DVE46:DVF47"/>
    <mergeCell ref="DVG46:DVG47"/>
    <mergeCell ref="DUV46:DUV47"/>
    <mergeCell ref="DUW46:DUX47"/>
    <mergeCell ref="DUY46:DUY47"/>
    <mergeCell ref="DUZ46:DUZ47"/>
    <mergeCell ref="DVA46:DVA47"/>
    <mergeCell ref="DUQ46:DUQ47"/>
    <mergeCell ref="DUR46:DUR47"/>
    <mergeCell ref="DUS46:DUS47"/>
    <mergeCell ref="DUT46:DUT47"/>
    <mergeCell ref="DUU46:DUU47"/>
    <mergeCell ref="DUK46:DUK47"/>
    <mergeCell ref="DUL46:DUL47"/>
    <mergeCell ref="DUM46:DUM47"/>
    <mergeCell ref="DUN46:DUN47"/>
    <mergeCell ref="DUO46:DUP47"/>
    <mergeCell ref="DUE46:DUE47"/>
    <mergeCell ref="DUF46:DUF47"/>
    <mergeCell ref="DUG46:DUH47"/>
    <mergeCell ref="DUI46:DUI47"/>
    <mergeCell ref="DUJ46:DUJ47"/>
    <mergeCell ref="DTY46:DTZ47"/>
    <mergeCell ref="DUA46:DUA47"/>
    <mergeCell ref="DUB46:DUB47"/>
    <mergeCell ref="DUC46:DUC47"/>
    <mergeCell ref="DUD46:DUD47"/>
    <mergeCell ref="DTT46:DTT47"/>
    <mergeCell ref="DTU46:DTU47"/>
    <mergeCell ref="DTV46:DTV47"/>
    <mergeCell ref="DTW46:DTW47"/>
    <mergeCell ref="DTX46:DTX47"/>
    <mergeCell ref="DTN46:DTN47"/>
    <mergeCell ref="DTO46:DTO47"/>
    <mergeCell ref="DTP46:DTP47"/>
    <mergeCell ref="DTQ46:DTR47"/>
    <mergeCell ref="DTS46:DTS47"/>
    <mergeCell ref="DTH46:DTH47"/>
    <mergeCell ref="DTI46:DTJ47"/>
    <mergeCell ref="DTK46:DTK47"/>
    <mergeCell ref="DTL46:DTL47"/>
    <mergeCell ref="DTM46:DTM47"/>
    <mergeCell ref="DTC46:DTC47"/>
    <mergeCell ref="DTD46:DTD47"/>
    <mergeCell ref="DTE46:DTE47"/>
    <mergeCell ref="DTF46:DTF47"/>
    <mergeCell ref="DTG46:DTG47"/>
    <mergeCell ref="DSW46:DSW47"/>
    <mergeCell ref="DSX46:DSX47"/>
    <mergeCell ref="DSY46:DSY47"/>
    <mergeCell ref="DSZ46:DSZ47"/>
    <mergeCell ref="DTA46:DTB47"/>
    <mergeCell ref="DSQ46:DSQ47"/>
    <mergeCell ref="DSR46:DSR47"/>
    <mergeCell ref="DSS46:DST47"/>
    <mergeCell ref="DSU46:DSU47"/>
    <mergeCell ref="DSV46:DSV47"/>
    <mergeCell ref="DSK46:DSL47"/>
    <mergeCell ref="DSM46:DSM47"/>
    <mergeCell ref="DSN46:DSN47"/>
    <mergeCell ref="DSO46:DSO47"/>
    <mergeCell ref="DSP46:DSP47"/>
    <mergeCell ref="DSF46:DSF47"/>
    <mergeCell ref="DSG46:DSG47"/>
    <mergeCell ref="DSH46:DSH47"/>
    <mergeCell ref="DSI46:DSI47"/>
    <mergeCell ref="DSJ46:DSJ47"/>
    <mergeCell ref="DRZ46:DRZ47"/>
    <mergeCell ref="DSA46:DSA47"/>
    <mergeCell ref="DSB46:DSB47"/>
    <mergeCell ref="DSC46:DSD47"/>
    <mergeCell ref="DSE46:DSE47"/>
    <mergeCell ref="DRT46:DRT47"/>
    <mergeCell ref="DRU46:DRV47"/>
    <mergeCell ref="DRW46:DRW47"/>
    <mergeCell ref="DRX46:DRX47"/>
    <mergeCell ref="DRY46:DRY47"/>
    <mergeCell ref="DRO46:DRO47"/>
    <mergeCell ref="DRP46:DRP47"/>
    <mergeCell ref="DRQ46:DRQ47"/>
    <mergeCell ref="DRR46:DRR47"/>
    <mergeCell ref="DRS46:DRS47"/>
    <mergeCell ref="DRI46:DRI47"/>
    <mergeCell ref="DRJ46:DRJ47"/>
    <mergeCell ref="DRK46:DRK47"/>
    <mergeCell ref="DRL46:DRL47"/>
    <mergeCell ref="DRM46:DRN47"/>
    <mergeCell ref="DRC46:DRC47"/>
    <mergeCell ref="DRD46:DRD47"/>
    <mergeCell ref="DRE46:DRF47"/>
    <mergeCell ref="DRG46:DRG47"/>
    <mergeCell ref="DRH46:DRH47"/>
    <mergeCell ref="DQW46:DQX47"/>
    <mergeCell ref="DQY46:DQY47"/>
    <mergeCell ref="DQZ46:DQZ47"/>
    <mergeCell ref="DRA46:DRA47"/>
    <mergeCell ref="DRB46:DRB47"/>
    <mergeCell ref="DQR46:DQR47"/>
    <mergeCell ref="DQS46:DQS47"/>
    <mergeCell ref="DQT46:DQT47"/>
    <mergeCell ref="DQU46:DQU47"/>
    <mergeCell ref="DQV46:DQV47"/>
    <mergeCell ref="DQL46:DQL47"/>
    <mergeCell ref="DQM46:DQM47"/>
    <mergeCell ref="DQN46:DQN47"/>
    <mergeCell ref="DQO46:DQP47"/>
    <mergeCell ref="DQQ46:DQQ47"/>
    <mergeCell ref="DQF46:DQF47"/>
    <mergeCell ref="DQG46:DQH47"/>
    <mergeCell ref="DQI46:DQI47"/>
    <mergeCell ref="DQJ46:DQJ47"/>
    <mergeCell ref="DQK46:DQK47"/>
    <mergeCell ref="DQA46:DQA47"/>
    <mergeCell ref="DQB46:DQB47"/>
    <mergeCell ref="DQC46:DQC47"/>
    <mergeCell ref="DQD46:DQD47"/>
    <mergeCell ref="DQE46:DQE47"/>
    <mergeCell ref="DPU46:DPU47"/>
    <mergeCell ref="DPV46:DPV47"/>
    <mergeCell ref="DPW46:DPW47"/>
    <mergeCell ref="DPX46:DPX47"/>
    <mergeCell ref="DPY46:DPZ47"/>
    <mergeCell ref="DPO46:DPO47"/>
    <mergeCell ref="DPP46:DPP47"/>
    <mergeCell ref="DPQ46:DPR47"/>
    <mergeCell ref="DPS46:DPS47"/>
    <mergeCell ref="DPT46:DPT47"/>
    <mergeCell ref="DPI46:DPJ47"/>
    <mergeCell ref="DPK46:DPK47"/>
    <mergeCell ref="DPL46:DPL47"/>
    <mergeCell ref="DPM46:DPM47"/>
    <mergeCell ref="DPN46:DPN47"/>
    <mergeCell ref="DPD46:DPD47"/>
    <mergeCell ref="DPE46:DPE47"/>
    <mergeCell ref="DPF46:DPF47"/>
    <mergeCell ref="DPG46:DPG47"/>
    <mergeCell ref="DPH46:DPH47"/>
    <mergeCell ref="DOX46:DOX47"/>
    <mergeCell ref="DOY46:DOY47"/>
    <mergeCell ref="DOZ46:DOZ47"/>
    <mergeCell ref="DPA46:DPB47"/>
    <mergeCell ref="DPC46:DPC47"/>
    <mergeCell ref="DOR46:DOR47"/>
    <mergeCell ref="DOS46:DOT47"/>
    <mergeCell ref="DOU46:DOU47"/>
    <mergeCell ref="DOV46:DOV47"/>
    <mergeCell ref="DOW46:DOW47"/>
    <mergeCell ref="DOM46:DOM47"/>
    <mergeCell ref="DON46:DON47"/>
    <mergeCell ref="DOO46:DOO47"/>
    <mergeCell ref="DOP46:DOP47"/>
    <mergeCell ref="DOQ46:DOQ47"/>
    <mergeCell ref="DOG46:DOG47"/>
    <mergeCell ref="DOH46:DOH47"/>
    <mergeCell ref="DOI46:DOI47"/>
    <mergeCell ref="DOJ46:DOJ47"/>
    <mergeCell ref="DOK46:DOL47"/>
    <mergeCell ref="DOA46:DOA47"/>
    <mergeCell ref="DOB46:DOB47"/>
    <mergeCell ref="DOC46:DOD47"/>
    <mergeCell ref="DOE46:DOE47"/>
    <mergeCell ref="DOF46:DOF47"/>
    <mergeCell ref="DNU46:DNV47"/>
    <mergeCell ref="DNW46:DNW47"/>
    <mergeCell ref="DNX46:DNX47"/>
    <mergeCell ref="DNY46:DNY47"/>
    <mergeCell ref="DNZ46:DNZ47"/>
    <mergeCell ref="DNP46:DNP47"/>
    <mergeCell ref="DNQ46:DNQ47"/>
    <mergeCell ref="DNR46:DNR47"/>
    <mergeCell ref="DNS46:DNS47"/>
    <mergeCell ref="DNT46:DNT47"/>
    <mergeCell ref="DNJ46:DNJ47"/>
    <mergeCell ref="DNK46:DNK47"/>
    <mergeCell ref="DNL46:DNL47"/>
    <mergeCell ref="DNM46:DNN47"/>
    <mergeCell ref="DNO46:DNO47"/>
    <mergeCell ref="DND46:DND47"/>
    <mergeCell ref="DNE46:DNF47"/>
    <mergeCell ref="DNG46:DNG47"/>
    <mergeCell ref="DNH46:DNH47"/>
    <mergeCell ref="DNI46:DNI47"/>
    <mergeCell ref="DMY46:DMY47"/>
    <mergeCell ref="DMZ46:DMZ47"/>
    <mergeCell ref="DNA46:DNA47"/>
    <mergeCell ref="DNB46:DNB47"/>
    <mergeCell ref="DNC46:DNC47"/>
    <mergeCell ref="DMS46:DMS47"/>
    <mergeCell ref="DMT46:DMT47"/>
    <mergeCell ref="DMU46:DMU47"/>
    <mergeCell ref="DMV46:DMV47"/>
    <mergeCell ref="DMW46:DMX47"/>
    <mergeCell ref="DMM46:DMM47"/>
    <mergeCell ref="DMN46:DMN47"/>
    <mergeCell ref="DMO46:DMP47"/>
    <mergeCell ref="DMQ46:DMQ47"/>
    <mergeCell ref="DMR46:DMR47"/>
    <mergeCell ref="DMG46:DMH47"/>
    <mergeCell ref="DMI46:DMI47"/>
    <mergeCell ref="DMJ46:DMJ47"/>
    <mergeCell ref="DMK46:DMK47"/>
    <mergeCell ref="DML46:DML47"/>
    <mergeCell ref="DMB46:DMB47"/>
    <mergeCell ref="DMC46:DMC47"/>
    <mergeCell ref="DMD46:DMD47"/>
    <mergeCell ref="DME46:DME47"/>
    <mergeCell ref="DMF46:DMF47"/>
    <mergeCell ref="DLV46:DLV47"/>
    <mergeCell ref="DLW46:DLW47"/>
    <mergeCell ref="DLX46:DLX47"/>
    <mergeCell ref="DLY46:DLZ47"/>
    <mergeCell ref="DMA46:DMA47"/>
    <mergeCell ref="DLP46:DLP47"/>
    <mergeCell ref="DLQ46:DLR47"/>
    <mergeCell ref="DLS46:DLS47"/>
    <mergeCell ref="DLT46:DLT47"/>
    <mergeCell ref="DLU46:DLU47"/>
    <mergeCell ref="DLK46:DLK47"/>
    <mergeCell ref="DLL46:DLL47"/>
    <mergeCell ref="DLM46:DLM47"/>
    <mergeCell ref="DLN46:DLN47"/>
    <mergeCell ref="DLO46:DLO47"/>
    <mergeCell ref="DLE46:DLE47"/>
    <mergeCell ref="DLF46:DLF47"/>
    <mergeCell ref="DLG46:DLG47"/>
    <mergeCell ref="DLH46:DLH47"/>
    <mergeCell ref="DLI46:DLJ47"/>
    <mergeCell ref="DKY46:DKY47"/>
    <mergeCell ref="DKZ46:DKZ47"/>
    <mergeCell ref="DLA46:DLB47"/>
    <mergeCell ref="DLC46:DLC47"/>
    <mergeCell ref="DLD46:DLD47"/>
    <mergeCell ref="DKS46:DKT47"/>
    <mergeCell ref="DKU46:DKU47"/>
    <mergeCell ref="DKV46:DKV47"/>
    <mergeCell ref="DKW46:DKW47"/>
    <mergeCell ref="DKX46:DKX47"/>
    <mergeCell ref="DKN46:DKN47"/>
    <mergeCell ref="DKO46:DKO47"/>
    <mergeCell ref="DKP46:DKP47"/>
    <mergeCell ref="DKQ46:DKQ47"/>
    <mergeCell ref="DKR46:DKR47"/>
    <mergeCell ref="DKH46:DKH47"/>
    <mergeCell ref="DKI46:DKI47"/>
    <mergeCell ref="DKJ46:DKJ47"/>
    <mergeCell ref="DKK46:DKL47"/>
    <mergeCell ref="DKM46:DKM47"/>
    <mergeCell ref="DKB46:DKB47"/>
    <mergeCell ref="DKC46:DKD47"/>
    <mergeCell ref="DKE46:DKE47"/>
    <mergeCell ref="DKF46:DKF47"/>
    <mergeCell ref="DKG46:DKG47"/>
    <mergeCell ref="DJW46:DJW47"/>
    <mergeCell ref="DJX46:DJX47"/>
    <mergeCell ref="DJY46:DJY47"/>
    <mergeCell ref="DJZ46:DJZ47"/>
    <mergeCell ref="DKA46:DKA47"/>
    <mergeCell ref="DJQ46:DJQ47"/>
    <mergeCell ref="DJR46:DJR47"/>
    <mergeCell ref="DJS46:DJS47"/>
    <mergeCell ref="DJT46:DJT47"/>
    <mergeCell ref="DJU46:DJV47"/>
    <mergeCell ref="DJK46:DJK47"/>
    <mergeCell ref="DJL46:DJL47"/>
    <mergeCell ref="DJM46:DJN47"/>
    <mergeCell ref="DJO46:DJO47"/>
    <mergeCell ref="DJP46:DJP47"/>
    <mergeCell ref="DJE46:DJF47"/>
    <mergeCell ref="DJG46:DJG47"/>
    <mergeCell ref="DJH46:DJH47"/>
    <mergeCell ref="DJI46:DJI47"/>
    <mergeCell ref="DJJ46:DJJ47"/>
    <mergeCell ref="DIZ46:DIZ47"/>
    <mergeCell ref="DJA46:DJA47"/>
    <mergeCell ref="DJB46:DJB47"/>
    <mergeCell ref="DJC46:DJC47"/>
    <mergeCell ref="DJD46:DJD47"/>
    <mergeCell ref="DIT46:DIT47"/>
    <mergeCell ref="DIU46:DIU47"/>
    <mergeCell ref="DIV46:DIV47"/>
    <mergeCell ref="DIW46:DIX47"/>
    <mergeCell ref="DIY46:DIY47"/>
    <mergeCell ref="DIN46:DIN47"/>
    <mergeCell ref="DIO46:DIP47"/>
    <mergeCell ref="DIQ46:DIQ47"/>
    <mergeCell ref="DIR46:DIR47"/>
    <mergeCell ref="DIS46:DIS47"/>
    <mergeCell ref="DII46:DII47"/>
    <mergeCell ref="DIJ46:DIJ47"/>
    <mergeCell ref="DIK46:DIK47"/>
    <mergeCell ref="DIL46:DIL47"/>
    <mergeCell ref="DIM46:DIM47"/>
    <mergeCell ref="DIC46:DIC47"/>
    <mergeCell ref="DID46:DID47"/>
    <mergeCell ref="DIE46:DIE47"/>
    <mergeCell ref="DIF46:DIF47"/>
    <mergeCell ref="DIG46:DIH47"/>
    <mergeCell ref="DHW46:DHW47"/>
    <mergeCell ref="DHX46:DHX47"/>
    <mergeCell ref="DHY46:DHZ47"/>
    <mergeCell ref="DIA46:DIA47"/>
    <mergeCell ref="DIB46:DIB47"/>
    <mergeCell ref="DHQ46:DHR47"/>
    <mergeCell ref="DHS46:DHS47"/>
    <mergeCell ref="DHT46:DHT47"/>
    <mergeCell ref="DHU46:DHU47"/>
    <mergeCell ref="DHV46:DHV47"/>
    <mergeCell ref="DHL46:DHL47"/>
    <mergeCell ref="DHM46:DHM47"/>
    <mergeCell ref="DHN46:DHN47"/>
    <mergeCell ref="DHO46:DHO47"/>
    <mergeCell ref="DHP46:DHP47"/>
    <mergeCell ref="DHF46:DHF47"/>
    <mergeCell ref="DHG46:DHG47"/>
    <mergeCell ref="DHH46:DHH47"/>
    <mergeCell ref="DHI46:DHJ47"/>
    <mergeCell ref="DHK46:DHK47"/>
    <mergeCell ref="DGZ46:DGZ47"/>
    <mergeCell ref="DHA46:DHB47"/>
    <mergeCell ref="DHC46:DHC47"/>
    <mergeCell ref="DHD46:DHD47"/>
    <mergeCell ref="DHE46:DHE47"/>
    <mergeCell ref="DGU46:DGU47"/>
    <mergeCell ref="DGV46:DGV47"/>
    <mergeCell ref="DGW46:DGW47"/>
    <mergeCell ref="DGX46:DGX47"/>
    <mergeCell ref="DGY46:DGY47"/>
    <mergeCell ref="DGO46:DGO47"/>
    <mergeCell ref="DGP46:DGP47"/>
    <mergeCell ref="DGQ46:DGQ47"/>
    <mergeCell ref="DGR46:DGR47"/>
    <mergeCell ref="DGS46:DGT47"/>
    <mergeCell ref="DGI46:DGI47"/>
    <mergeCell ref="DGJ46:DGJ47"/>
    <mergeCell ref="DGK46:DGL47"/>
    <mergeCell ref="DGM46:DGM47"/>
    <mergeCell ref="DGN46:DGN47"/>
    <mergeCell ref="DGC46:DGD47"/>
    <mergeCell ref="DGE46:DGE47"/>
    <mergeCell ref="DGF46:DGF47"/>
    <mergeCell ref="DGG46:DGG47"/>
    <mergeCell ref="DGH46:DGH47"/>
    <mergeCell ref="DFX46:DFX47"/>
    <mergeCell ref="DFY46:DFY47"/>
    <mergeCell ref="DFZ46:DFZ47"/>
    <mergeCell ref="DGA46:DGA47"/>
    <mergeCell ref="DGB46:DGB47"/>
    <mergeCell ref="DFR46:DFR47"/>
    <mergeCell ref="DFS46:DFS47"/>
    <mergeCell ref="DFT46:DFT47"/>
    <mergeCell ref="DFU46:DFV47"/>
    <mergeCell ref="DFW46:DFW47"/>
    <mergeCell ref="DFL46:DFL47"/>
    <mergeCell ref="DFM46:DFN47"/>
    <mergeCell ref="DFO46:DFO47"/>
    <mergeCell ref="DFP46:DFP47"/>
    <mergeCell ref="DFQ46:DFQ47"/>
    <mergeCell ref="DFG46:DFG47"/>
    <mergeCell ref="DFH46:DFH47"/>
    <mergeCell ref="DFI46:DFI47"/>
    <mergeCell ref="DFJ46:DFJ47"/>
    <mergeCell ref="DFK46:DFK47"/>
    <mergeCell ref="DFA46:DFA47"/>
    <mergeCell ref="DFB46:DFB47"/>
    <mergeCell ref="DFC46:DFC47"/>
    <mergeCell ref="DFD46:DFD47"/>
    <mergeCell ref="DFE46:DFF47"/>
    <mergeCell ref="DEU46:DEU47"/>
    <mergeCell ref="DEV46:DEV47"/>
    <mergeCell ref="DEW46:DEX47"/>
    <mergeCell ref="DEY46:DEY47"/>
    <mergeCell ref="DEZ46:DEZ47"/>
    <mergeCell ref="DEO46:DEP47"/>
    <mergeCell ref="DEQ46:DEQ47"/>
    <mergeCell ref="DER46:DER47"/>
    <mergeCell ref="DES46:DES47"/>
    <mergeCell ref="DET46:DET47"/>
    <mergeCell ref="DEJ46:DEJ47"/>
    <mergeCell ref="DEK46:DEK47"/>
    <mergeCell ref="DEL46:DEL47"/>
    <mergeCell ref="DEM46:DEM47"/>
    <mergeCell ref="DEN46:DEN47"/>
    <mergeCell ref="DED46:DED47"/>
    <mergeCell ref="DEE46:DEE47"/>
    <mergeCell ref="DEF46:DEF47"/>
    <mergeCell ref="DEG46:DEH47"/>
    <mergeCell ref="DEI46:DEI47"/>
    <mergeCell ref="DDX46:DDX47"/>
    <mergeCell ref="DDY46:DDZ47"/>
    <mergeCell ref="DEA46:DEA47"/>
    <mergeCell ref="DEB46:DEB47"/>
    <mergeCell ref="DEC46:DEC47"/>
    <mergeCell ref="DDS46:DDS47"/>
    <mergeCell ref="DDT46:DDT47"/>
    <mergeCell ref="DDU46:DDU47"/>
    <mergeCell ref="DDV46:DDV47"/>
    <mergeCell ref="DDW46:DDW47"/>
    <mergeCell ref="DDM46:DDM47"/>
    <mergeCell ref="DDN46:DDN47"/>
    <mergeCell ref="DDO46:DDO47"/>
    <mergeCell ref="DDP46:DDP47"/>
    <mergeCell ref="DDQ46:DDR47"/>
    <mergeCell ref="DDG46:DDG47"/>
    <mergeCell ref="DDH46:DDH47"/>
    <mergeCell ref="DDI46:DDJ47"/>
    <mergeCell ref="DDK46:DDK47"/>
    <mergeCell ref="DDL46:DDL47"/>
    <mergeCell ref="DDA46:DDB47"/>
    <mergeCell ref="DDC46:DDC47"/>
    <mergeCell ref="DDD46:DDD47"/>
    <mergeCell ref="DDE46:DDE47"/>
    <mergeCell ref="DDF46:DDF47"/>
    <mergeCell ref="DCV46:DCV47"/>
    <mergeCell ref="DCW46:DCW47"/>
    <mergeCell ref="DCX46:DCX47"/>
    <mergeCell ref="DCY46:DCY47"/>
    <mergeCell ref="DCZ46:DCZ47"/>
    <mergeCell ref="DCP46:DCP47"/>
    <mergeCell ref="DCQ46:DCQ47"/>
    <mergeCell ref="DCR46:DCR47"/>
    <mergeCell ref="DCS46:DCT47"/>
    <mergeCell ref="DCU46:DCU47"/>
    <mergeCell ref="DCJ46:DCJ47"/>
    <mergeCell ref="DCK46:DCL47"/>
    <mergeCell ref="DCM46:DCM47"/>
    <mergeCell ref="DCN46:DCN47"/>
    <mergeCell ref="DCO46:DCO47"/>
    <mergeCell ref="DCE46:DCE47"/>
    <mergeCell ref="DCF46:DCF47"/>
    <mergeCell ref="DCG46:DCG47"/>
    <mergeCell ref="DCH46:DCH47"/>
    <mergeCell ref="DCI46:DCI47"/>
    <mergeCell ref="DBY46:DBY47"/>
    <mergeCell ref="DBZ46:DBZ47"/>
    <mergeCell ref="DCA46:DCA47"/>
    <mergeCell ref="DCB46:DCB47"/>
    <mergeCell ref="DCC46:DCD47"/>
    <mergeCell ref="DBS46:DBS47"/>
    <mergeCell ref="DBT46:DBT47"/>
    <mergeCell ref="DBU46:DBV47"/>
    <mergeCell ref="DBW46:DBW47"/>
    <mergeCell ref="DBX46:DBX47"/>
    <mergeCell ref="DBM46:DBN47"/>
    <mergeCell ref="DBO46:DBO47"/>
    <mergeCell ref="DBP46:DBP47"/>
    <mergeCell ref="DBQ46:DBQ47"/>
    <mergeCell ref="DBR46:DBR47"/>
    <mergeCell ref="DBH46:DBH47"/>
    <mergeCell ref="DBI46:DBI47"/>
    <mergeCell ref="DBJ46:DBJ47"/>
    <mergeCell ref="DBK46:DBK47"/>
    <mergeCell ref="DBL46:DBL47"/>
    <mergeCell ref="DBB46:DBB47"/>
    <mergeCell ref="DBC46:DBC47"/>
    <mergeCell ref="DBD46:DBD47"/>
    <mergeCell ref="DBE46:DBF47"/>
    <mergeCell ref="DBG46:DBG47"/>
    <mergeCell ref="DAV46:DAV47"/>
    <mergeCell ref="DAW46:DAX47"/>
    <mergeCell ref="DAY46:DAY47"/>
    <mergeCell ref="DAZ46:DAZ47"/>
    <mergeCell ref="DBA46:DBA47"/>
    <mergeCell ref="DAQ46:DAQ47"/>
    <mergeCell ref="DAR46:DAR47"/>
    <mergeCell ref="DAS46:DAS47"/>
    <mergeCell ref="DAT46:DAT47"/>
    <mergeCell ref="DAU46:DAU47"/>
    <mergeCell ref="DAK46:DAK47"/>
    <mergeCell ref="DAL46:DAL47"/>
    <mergeCell ref="DAM46:DAM47"/>
    <mergeCell ref="DAN46:DAN47"/>
    <mergeCell ref="DAO46:DAP47"/>
    <mergeCell ref="DAE46:DAE47"/>
    <mergeCell ref="DAF46:DAF47"/>
    <mergeCell ref="DAG46:DAH47"/>
    <mergeCell ref="DAI46:DAI47"/>
    <mergeCell ref="DAJ46:DAJ47"/>
    <mergeCell ref="CZY46:CZZ47"/>
    <mergeCell ref="DAA46:DAA47"/>
    <mergeCell ref="DAB46:DAB47"/>
    <mergeCell ref="DAC46:DAC47"/>
    <mergeCell ref="DAD46:DAD47"/>
    <mergeCell ref="CZT46:CZT47"/>
    <mergeCell ref="CZU46:CZU47"/>
    <mergeCell ref="CZV46:CZV47"/>
    <mergeCell ref="CZW46:CZW47"/>
    <mergeCell ref="CZX46:CZX47"/>
    <mergeCell ref="CZN46:CZN47"/>
    <mergeCell ref="CZO46:CZO47"/>
    <mergeCell ref="CZP46:CZP47"/>
    <mergeCell ref="CZQ46:CZR47"/>
    <mergeCell ref="CZS46:CZS47"/>
    <mergeCell ref="CZH46:CZH47"/>
    <mergeCell ref="CZI46:CZJ47"/>
    <mergeCell ref="CZK46:CZK47"/>
    <mergeCell ref="CZL46:CZL47"/>
    <mergeCell ref="CZM46:CZM47"/>
    <mergeCell ref="CZC46:CZC47"/>
    <mergeCell ref="CZD46:CZD47"/>
    <mergeCell ref="CZE46:CZE47"/>
    <mergeCell ref="CZF46:CZF47"/>
    <mergeCell ref="CZG46:CZG47"/>
    <mergeCell ref="CYW46:CYW47"/>
    <mergeCell ref="CYX46:CYX47"/>
    <mergeCell ref="CYY46:CYY47"/>
    <mergeCell ref="CYZ46:CYZ47"/>
    <mergeCell ref="CZA46:CZB47"/>
    <mergeCell ref="CYQ46:CYQ47"/>
    <mergeCell ref="CYR46:CYR47"/>
    <mergeCell ref="CYS46:CYT47"/>
    <mergeCell ref="CYU46:CYU47"/>
    <mergeCell ref="CYV46:CYV47"/>
    <mergeCell ref="CYK46:CYL47"/>
    <mergeCell ref="CYM46:CYM47"/>
    <mergeCell ref="CYN46:CYN47"/>
    <mergeCell ref="CYO46:CYO47"/>
    <mergeCell ref="CYP46:CYP47"/>
    <mergeCell ref="CYF46:CYF47"/>
    <mergeCell ref="CYG46:CYG47"/>
    <mergeCell ref="CYH46:CYH47"/>
    <mergeCell ref="CYI46:CYI47"/>
    <mergeCell ref="CYJ46:CYJ47"/>
    <mergeCell ref="CXZ46:CXZ47"/>
    <mergeCell ref="CYA46:CYA47"/>
    <mergeCell ref="CYB46:CYB47"/>
    <mergeCell ref="CYC46:CYD47"/>
    <mergeCell ref="CYE46:CYE47"/>
    <mergeCell ref="CXT46:CXT47"/>
    <mergeCell ref="CXU46:CXV47"/>
    <mergeCell ref="CXW46:CXW47"/>
    <mergeCell ref="CXX46:CXX47"/>
    <mergeCell ref="CXY46:CXY47"/>
    <mergeCell ref="CXO46:CXO47"/>
    <mergeCell ref="CXP46:CXP47"/>
    <mergeCell ref="CXQ46:CXQ47"/>
    <mergeCell ref="CXR46:CXR47"/>
    <mergeCell ref="CXS46:CXS47"/>
    <mergeCell ref="CXI46:CXI47"/>
    <mergeCell ref="CXJ46:CXJ47"/>
    <mergeCell ref="CXK46:CXK47"/>
    <mergeCell ref="CXL46:CXL47"/>
    <mergeCell ref="CXM46:CXN47"/>
    <mergeCell ref="CXC46:CXC47"/>
    <mergeCell ref="CXD46:CXD47"/>
    <mergeCell ref="CXE46:CXF47"/>
    <mergeCell ref="CXG46:CXG47"/>
    <mergeCell ref="CXH46:CXH47"/>
    <mergeCell ref="CWW46:CWX47"/>
    <mergeCell ref="CWY46:CWY47"/>
    <mergeCell ref="CWZ46:CWZ47"/>
    <mergeCell ref="CXA46:CXA47"/>
    <mergeCell ref="CXB46:CXB47"/>
    <mergeCell ref="CWR46:CWR47"/>
    <mergeCell ref="CWS46:CWS47"/>
    <mergeCell ref="CWT46:CWT47"/>
    <mergeCell ref="CWU46:CWU47"/>
    <mergeCell ref="CWV46:CWV47"/>
    <mergeCell ref="CWL46:CWL47"/>
    <mergeCell ref="CWM46:CWM47"/>
    <mergeCell ref="CWN46:CWN47"/>
    <mergeCell ref="CWO46:CWP47"/>
    <mergeCell ref="CWQ46:CWQ47"/>
    <mergeCell ref="CWF46:CWF47"/>
    <mergeCell ref="CWG46:CWH47"/>
    <mergeCell ref="CWI46:CWI47"/>
    <mergeCell ref="CWJ46:CWJ47"/>
    <mergeCell ref="CWK46:CWK47"/>
    <mergeCell ref="CWA46:CWA47"/>
    <mergeCell ref="CWB46:CWB47"/>
    <mergeCell ref="CWC46:CWC47"/>
    <mergeCell ref="CWD46:CWD47"/>
    <mergeCell ref="CWE46:CWE47"/>
    <mergeCell ref="CVU46:CVU47"/>
    <mergeCell ref="CVV46:CVV47"/>
    <mergeCell ref="CVW46:CVW47"/>
    <mergeCell ref="CVX46:CVX47"/>
    <mergeCell ref="CVY46:CVZ47"/>
    <mergeCell ref="CVO46:CVO47"/>
    <mergeCell ref="CVP46:CVP47"/>
    <mergeCell ref="CVQ46:CVR47"/>
    <mergeCell ref="CVS46:CVS47"/>
    <mergeCell ref="CVT46:CVT47"/>
    <mergeCell ref="CVI46:CVJ47"/>
    <mergeCell ref="CVK46:CVK47"/>
    <mergeCell ref="CVL46:CVL47"/>
    <mergeCell ref="CVM46:CVM47"/>
    <mergeCell ref="CVN46:CVN47"/>
    <mergeCell ref="CVD46:CVD47"/>
    <mergeCell ref="CVE46:CVE47"/>
    <mergeCell ref="CVF46:CVF47"/>
    <mergeCell ref="CVG46:CVG47"/>
    <mergeCell ref="CVH46:CVH47"/>
    <mergeCell ref="CUX46:CUX47"/>
    <mergeCell ref="CUY46:CUY47"/>
    <mergeCell ref="CUZ46:CUZ47"/>
    <mergeCell ref="CVA46:CVB47"/>
    <mergeCell ref="CVC46:CVC47"/>
    <mergeCell ref="CUR46:CUR47"/>
    <mergeCell ref="CUS46:CUT47"/>
    <mergeCell ref="CUU46:CUU47"/>
    <mergeCell ref="CUV46:CUV47"/>
    <mergeCell ref="CUW46:CUW47"/>
    <mergeCell ref="CUM46:CUM47"/>
    <mergeCell ref="CUN46:CUN47"/>
    <mergeCell ref="CUO46:CUO47"/>
    <mergeCell ref="CUP46:CUP47"/>
    <mergeCell ref="CUQ46:CUQ47"/>
    <mergeCell ref="CUG46:CUG47"/>
    <mergeCell ref="CUH46:CUH47"/>
    <mergeCell ref="CUI46:CUI47"/>
    <mergeCell ref="CUJ46:CUJ47"/>
    <mergeCell ref="CUK46:CUL47"/>
    <mergeCell ref="CUA46:CUA47"/>
    <mergeCell ref="CUB46:CUB47"/>
    <mergeCell ref="CUC46:CUD47"/>
    <mergeCell ref="CUE46:CUE47"/>
    <mergeCell ref="CUF46:CUF47"/>
    <mergeCell ref="CTU46:CTV47"/>
    <mergeCell ref="CTW46:CTW47"/>
    <mergeCell ref="CTX46:CTX47"/>
    <mergeCell ref="CTY46:CTY47"/>
    <mergeCell ref="CTZ46:CTZ47"/>
    <mergeCell ref="CTP46:CTP47"/>
    <mergeCell ref="CTQ46:CTQ47"/>
    <mergeCell ref="CTR46:CTR47"/>
    <mergeCell ref="CTS46:CTS47"/>
    <mergeCell ref="CTT46:CTT47"/>
    <mergeCell ref="CTJ46:CTJ47"/>
    <mergeCell ref="CTK46:CTK47"/>
    <mergeCell ref="CTL46:CTL47"/>
    <mergeCell ref="CTM46:CTN47"/>
    <mergeCell ref="CTO46:CTO47"/>
    <mergeCell ref="CTD46:CTD47"/>
    <mergeCell ref="CTE46:CTF47"/>
    <mergeCell ref="CTG46:CTG47"/>
    <mergeCell ref="CTH46:CTH47"/>
    <mergeCell ref="CTI46:CTI47"/>
    <mergeCell ref="CSY46:CSY47"/>
    <mergeCell ref="CSZ46:CSZ47"/>
    <mergeCell ref="CTA46:CTA47"/>
    <mergeCell ref="CTB46:CTB47"/>
    <mergeCell ref="CTC46:CTC47"/>
    <mergeCell ref="CSS46:CSS47"/>
    <mergeCell ref="CST46:CST47"/>
    <mergeCell ref="CSU46:CSU47"/>
    <mergeCell ref="CSV46:CSV47"/>
    <mergeCell ref="CSW46:CSX47"/>
    <mergeCell ref="CSM46:CSM47"/>
    <mergeCell ref="CSN46:CSN47"/>
    <mergeCell ref="CSO46:CSP47"/>
    <mergeCell ref="CSQ46:CSQ47"/>
    <mergeCell ref="CSR46:CSR47"/>
    <mergeCell ref="CSG46:CSH47"/>
    <mergeCell ref="CSI46:CSI47"/>
    <mergeCell ref="CSJ46:CSJ47"/>
    <mergeCell ref="CSK46:CSK47"/>
    <mergeCell ref="CSL46:CSL47"/>
    <mergeCell ref="CSB46:CSB47"/>
    <mergeCell ref="CSC46:CSC47"/>
    <mergeCell ref="CSD46:CSD47"/>
    <mergeCell ref="CSE46:CSE47"/>
    <mergeCell ref="CSF46:CSF47"/>
    <mergeCell ref="CRV46:CRV47"/>
    <mergeCell ref="CRW46:CRW47"/>
    <mergeCell ref="CRX46:CRX47"/>
    <mergeCell ref="CRY46:CRZ47"/>
    <mergeCell ref="CSA46:CSA47"/>
    <mergeCell ref="CRP46:CRP47"/>
    <mergeCell ref="CRQ46:CRR47"/>
    <mergeCell ref="CRS46:CRS47"/>
    <mergeCell ref="CRT46:CRT47"/>
    <mergeCell ref="CRU46:CRU47"/>
    <mergeCell ref="CRK46:CRK47"/>
    <mergeCell ref="CRL46:CRL47"/>
    <mergeCell ref="CRM46:CRM47"/>
    <mergeCell ref="CRN46:CRN47"/>
    <mergeCell ref="CRO46:CRO47"/>
    <mergeCell ref="CRE46:CRE47"/>
    <mergeCell ref="CRF46:CRF47"/>
    <mergeCell ref="CRG46:CRG47"/>
    <mergeCell ref="CRH46:CRH47"/>
    <mergeCell ref="CRI46:CRJ47"/>
    <mergeCell ref="CQY46:CQY47"/>
    <mergeCell ref="CQZ46:CQZ47"/>
    <mergeCell ref="CRA46:CRB47"/>
    <mergeCell ref="CRC46:CRC47"/>
    <mergeCell ref="CRD46:CRD47"/>
    <mergeCell ref="CQS46:CQT47"/>
    <mergeCell ref="CQU46:CQU47"/>
    <mergeCell ref="CQV46:CQV47"/>
    <mergeCell ref="CQW46:CQW47"/>
    <mergeCell ref="CQX46:CQX47"/>
    <mergeCell ref="CQN46:CQN47"/>
    <mergeCell ref="CQO46:CQO47"/>
    <mergeCell ref="CQP46:CQP47"/>
    <mergeCell ref="CQQ46:CQQ47"/>
    <mergeCell ref="CQR46:CQR47"/>
    <mergeCell ref="CQH46:CQH47"/>
    <mergeCell ref="CQI46:CQI47"/>
    <mergeCell ref="CQJ46:CQJ47"/>
    <mergeCell ref="CQK46:CQL47"/>
    <mergeCell ref="CQM46:CQM47"/>
    <mergeCell ref="CQB46:CQB47"/>
    <mergeCell ref="CQC46:CQD47"/>
    <mergeCell ref="CQE46:CQE47"/>
    <mergeCell ref="CQF46:CQF47"/>
    <mergeCell ref="CQG46:CQG47"/>
    <mergeCell ref="CPW46:CPW47"/>
    <mergeCell ref="CPX46:CPX47"/>
    <mergeCell ref="CPY46:CPY47"/>
    <mergeCell ref="CPZ46:CPZ47"/>
    <mergeCell ref="CQA46:CQA47"/>
    <mergeCell ref="CPQ46:CPQ47"/>
    <mergeCell ref="CPR46:CPR47"/>
    <mergeCell ref="CPS46:CPS47"/>
    <mergeCell ref="CPT46:CPT47"/>
    <mergeCell ref="CPU46:CPV47"/>
    <mergeCell ref="CPK46:CPK47"/>
    <mergeCell ref="CPL46:CPL47"/>
    <mergeCell ref="CPM46:CPN47"/>
    <mergeCell ref="CPO46:CPO47"/>
    <mergeCell ref="CPP46:CPP47"/>
    <mergeCell ref="CPE46:CPF47"/>
    <mergeCell ref="CPG46:CPG47"/>
    <mergeCell ref="CPH46:CPH47"/>
    <mergeCell ref="CPI46:CPI47"/>
    <mergeCell ref="CPJ46:CPJ47"/>
    <mergeCell ref="COZ46:COZ47"/>
    <mergeCell ref="CPA46:CPA47"/>
    <mergeCell ref="CPB46:CPB47"/>
    <mergeCell ref="CPC46:CPC47"/>
    <mergeCell ref="CPD46:CPD47"/>
    <mergeCell ref="COT46:COT47"/>
    <mergeCell ref="COU46:COU47"/>
    <mergeCell ref="COV46:COV47"/>
    <mergeCell ref="COW46:COX47"/>
    <mergeCell ref="COY46:COY47"/>
    <mergeCell ref="CON46:CON47"/>
    <mergeCell ref="COO46:COP47"/>
    <mergeCell ref="COQ46:COQ47"/>
    <mergeCell ref="COR46:COR47"/>
    <mergeCell ref="COS46:COS47"/>
    <mergeCell ref="COI46:COI47"/>
    <mergeCell ref="COJ46:COJ47"/>
    <mergeCell ref="COK46:COK47"/>
    <mergeCell ref="COL46:COL47"/>
    <mergeCell ref="COM46:COM47"/>
    <mergeCell ref="COC46:COC47"/>
    <mergeCell ref="COD46:COD47"/>
    <mergeCell ref="COE46:COE47"/>
    <mergeCell ref="COF46:COF47"/>
    <mergeCell ref="COG46:COH47"/>
    <mergeCell ref="CNW46:CNW47"/>
    <mergeCell ref="CNX46:CNX47"/>
    <mergeCell ref="CNY46:CNZ47"/>
    <mergeCell ref="COA46:COA47"/>
    <mergeCell ref="COB46:COB47"/>
    <mergeCell ref="CNQ46:CNR47"/>
    <mergeCell ref="CNS46:CNS47"/>
    <mergeCell ref="CNT46:CNT47"/>
    <mergeCell ref="CNU46:CNU47"/>
    <mergeCell ref="CNV46:CNV47"/>
    <mergeCell ref="CNL46:CNL47"/>
    <mergeCell ref="CNM46:CNM47"/>
    <mergeCell ref="CNN46:CNN47"/>
    <mergeCell ref="CNO46:CNO47"/>
    <mergeCell ref="CNP46:CNP47"/>
    <mergeCell ref="CNF46:CNF47"/>
    <mergeCell ref="CNG46:CNG47"/>
    <mergeCell ref="CNH46:CNH47"/>
    <mergeCell ref="CNI46:CNJ47"/>
    <mergeCell ref="CNK46:CNK47"/>
    <mergeCell ref="CMZ46:CMZ47"/>
    <mergeCell ref="CNA46:CNB47"/>
    <mergeCell ref="CNC46:CNC47"/>
    <mergeCell ref="CND46:CND47"/>
    <mergeCell ref="CNE46:CNE47"/>
    <mergeCell ref="CMU46:CMU47"/>
    <mergeCell ref="CMV46:CMV47"/>
    <mergeCell ref="CMW46:CMW47"/>
    <mergeCell ref="CMX46:CMX47"/>
    <mergeCell ref="CMY46:CMY47"/>
    <mergeCell ref="CMO46:CMO47"/>
    <mergeCell ref="CMP46:CMP47"/>
    <mergeCell ref="CMQ46:CMQ47"/>
    <mergeCell ref="CMR46:CMR47"/>
    <mergeCell ref="CMS46:CMT47"/>
    <mergeCell ref="CMI46:CMI47"/>
    <mergeCell ref="CMJ46:CMJ47"/>
    <mergeCell ref="CMK46:CML47"/>
    <mergeCell ref="CMM46:CMM47"/>
    <mergeCell ref="CMN46:CMN47"/>
    <mergeCell ref="CMC46:CMD47"/>
    <mergeCell ref="CME46:CME47"/>
    <mergeCell ref="CMF46:CMF47"/>
    <mergeCell ref="CMG46:CMG47"/>
    <mergeCell ref="CMH46:CMH47"/>
    <mergeCell ref="CLX46:CLX47"/>
    <mergeCell ref="CLY46:CLY47"/>
    <mergeCell ref="CLZ46:CLZ47"/>
    <mergeCell ref="CMA46:CMA47"/>
    <mergeCell ref="CMB46:CMB47"/>
    <mergeCell ref="CLR46:CLR47"/>
    <mergeCell ref="CLS46:CLS47"/>
    <mergeCell ref="CLT46:CLT47"/>
    <mergeCell ref="CLU46:CLV47"/>
    <mergeCell ref="CLW46:CLW47"/>
    <mergeCell ref="CLL46:CLL47"/>
    <mergeCell ref="CLM46:CLN47"/>
    <mergeCell ref="CLO46:CLO47"/>
    <mergeCell ref="CLP46:CLP47"/>
    <mergeCell ref="CLQ46:CLQ47"/>
    <mergeCell ref="CLG46:CLG47"/>
    <mergeCell ref="CLH46:CLH47"/>
    <mergeCell ref="CLI46:CLI47"/>
    <mergeCell ref="CLJ46:CLJ47"/>
    <mergeCell ref="CLK46:CLK47"/>
    <mergeCell ref="CLA46:CLA47"/>
    <mergeCell ref="CLB46:CLB47"/>
    <mergeCell ref="CLC46:CLC47"/>
    <mergeCell ref="CLD46:CLD47"/>
    <mergeCell ref="CLE46:CLF47"/>
    <mergeCell ref="CKU46:CKU47"/>
    <mergeCell ref="CKV46:CKV47"/>
    <mergeCell ref="CKW46:CKX47"/>
    <mergeCell ref="CKY46:CKY47"/>
    <mergeCell ref="CKZ46:CKZ47"/>
    <mergeCell ref="CKO46:CKP47"/>
    <mergeCell ref="CKQ46:CKQ47"/>
    <mergeCell ref="CKR46:CKR47"/>
    <mergeCell ref="CKS46:CKS47"/>
    <mergeCell ref="CKT46:CKT47"/>
    <mergeCell ref="CKJ46:CKJ47"/>
    <mergeCell ref="CKK46:CKK47"/>
    <mergeCell ref="CKL46:CKL47"/>
    <mergeCell ref="CKM46:CKM47"/>
    <mergeCell ref="CKN46:CKN47"/>
    <mergeCell ref="CKD46:CKD47"/>
    <mergeCell ref="CKE46:CKE47"/>
    <mergeCell ref="CKF46:CKF47"/>
    <mergeCell ref="CKG46:CKH47"/>
    <mergeCell ref="CKI46:CKI47"/>
    <mergeCell ref="CJX46:CJX47"/>
    <mergeCell ref="CJY46:CJZ47"/>
    <mergeCell ref="CKA46:CKA47"/>
    <mergeCell ref="CKB46:CKB47"/>
    <mergeCell ref="CKC46:CKC47"/>
    <mergeCell ref="CJS46:CJS47"/>
    <mergeCell ref="CJT46:CJT47"/>
    <mergeCell ref="CJU46:CJU47"/>
    <mergeCell ref="CJV46:CJV47"/>
    <mergeCell ref="CJW46:CJW47"/>
    <mergeCell ref="CJM46:CJM47"/>
    <mergeCell ref="CJN46:CJN47"/>
    <mergeCell ref="CJO46:CJO47"/>
    <mergeCell ref="CJP46:CJP47"/>
    <mergeCell ref="CJQ46:CJR47"/>
    <mergeCell ref="CJG46:CJG47"/>
    <mergeCell ref="CJH46:CJH47"/>
    <mergeCell ref="CJI46:CJJ47"/>
    <mergeCell ref="CJK46:CJK47"/>
    <mergeCell ref="CJL46:CJL47"/>
    <mergeCell ref="CJA46:CJB47"/>
    <mergeCell ref="CJC46:CJC47"/>
    <mergeCell ref="CJD46:CJD47"/>
    <mergeCell ref="CJE46:CJE47"/>
    <mergeCell ref="CJF46:CJF47"/>
    <mergeCell ref="CIV46:CIV47"/>
    <mergeCell ref="CIW46:CIW47"/>
    <mergeCell ref="CIX46:CIX47"/>
    <mergeCell ref="CIY46:CIY47"/>
    <mergeCell ref="CIZ46:CIZ47"/>
    <mergeCell ref="CIP46:CIP47"/>
    <mergeCell ref="CIQ46:CIQ47"/>
    <mergeCell ref="CIR46:CIR47"/>
    <mergeCell ref="CIS46:CIT47"/>
    <mergeCell ref="CIU46:CIU47"/>
    <mergeCell ref="CIJ46:CIJ47"/>
    <mergeCell ref="CIK46:CIL47"/>
    <mergeCell ref="CIM46:CIM47"/>
    <mergeCell ref="CIN46:CIN47"/>
    <mergeCell ref="CIO46:CIO47"/>
    <mergeCell ref="CIE46:CIE47"/>
    <mergeCell ref="CIF46:CIF47"/>
    <mergeCell ref="CIG46:CIG47"/>
    <mergeCell ref="CIH46:CIH47"/>
    <mergeCell ref="CII46:CII47"/>
    <mergeCell ref="CHY46:CHY47"/>
    <mergeCell ref="CHZ46:CHZ47"/>
    <mergeCell ref="CIA46:CIA47"/>
    <mergeCell ref="CIB46:CIB47"/>
    <mergeCell ref="CIC46:CID47"/>
    <mergeCell ref="CHS46:CHS47"/>
    <mergeCell ref="CHT46:CHT47"/>
    <mergeCell ref="CHU46:CHV47"/>
    <mergeCell ref="CHW46:CHW47"/>
    <mergeCell ref="CHX46:CHX47"/>
    <mergeCell ref="CHM46:CHN47"/>
    <mergeCell ref="CHO46:CHO47"/>
    <mergeCell ref="CHP46:CHP47"/>
    <mergeCell ref="CHQ46:CHQ47"/>
    <mergeCell ref="CHR46:CHR47"/>
    <mergeCell ref="CHH46:CHH47"/>
    <mergeCell ref="CHI46:CHI47"/>
    <mergeCell ref="CHJ46:CHJ47"/>
    <mergeCell ref="CHK46:CHK47"/>
    <mergeCell ref="CHL46:CHL47"/>
    <mergeCell ref="CHB46:CHB47"/>
    <mergeCell ref="CHC46:CHC47"/>
    <mergeCell ref="CHD46:CHD47"/>
    <mergeCell ref="CHE46:CHF47"/>
    <mergeCell ref="CHG46:CHG47"/>
    <mergeCell ref="CGV46:CGV47"/>
    <mergeCell ref="CGW46:CGX47"/>
    <mergeCell ref="CGY46:CGY47"/>
    <mergeCell ref="CGZ46:CGZ47"/>
    <mergeCell ref="CHA46:CHA47"/>
    <mergeCell ref="CGQ46:CGQ47"/>
    <mergeCell ref="CGR46:CGR47"/>
    <mergeCell ref="CGS46:CGS47"/>
    <mergeCell ref="CGT46:CGT47"/>
    <mergeCell ref="CGU46:CGU47"/>
    <mergeCell ref="CGK46:CGK47"/>
    <mergeCell ref="CGL46:CGL47"/>
    <mergeCell ref="CGM46:CGM47"/>
    <mergeCell ref="CGN46:CGN47"/>
    <mergeCell ref="CGO46:CGP47"/>
    <mergeCell ref="CGE46:CGE47"/>
    <mergeCell ref="CGF46:CGF47"/>
    <mergeCell ref="CGG46:CGH47"/>
    <mergeCell ref="CGI46:CGI47"/>
    <mergeCell ref="CGJ46:CGJ47"/>
    <mergeCell ref="CFY46:CFZ47"/>
    <mergeCell ref="CGA46:CGA47"/>
    <mergeCell ref="CGB46:CGB47"/>
    <mergeCell ref="CGC46:CGC47"/>
    <mergeCell ref="CGD46:CGD47"/>
    <mergeCell ref="CFT46:CFT47"/>
    <mergeCell ref="CFU46:CFU47"/>
    <mergeCell ref="CFV46:CFV47"/>
    <mergeCell ref="CFW46:CFW47"/>
    <mergeCell ref="CFX46:CFX47"/>
    <mergeCell ref="CFN46:CFN47"/>
    <mergeCell ref="CFO46:CFO47"/>
    <mergeCell ref="CFP46:CFP47"/>
    <mergeCell ref="CFQ46:CFR47"/>
    <mergeCell ref="CFS46:CFS47"/>
    <mergeCell ref="CFH46:CFH47"/>
    <mergeCell ref="CFI46:CFJ47"/>
    <mergeCell ref="CFK46:CFK47"/>
    <mergeCell ref="CFL46:CFL47"/>
    <mergeCell ref="CFM46:CFM47"/>
    <mergeCell ref="CFC46:CFC47"/>
    <mergeCell ref="CFD46:CFD47"/>
    <mergeCell ref="CFE46:CFE47"/>
    <mergeCell ref="CFF46:CFF47"/>
    <mergeCell ref="CFG46:CFG47"/>
    <mergeCell ref="CEW46:CEW47"/>
    <mergeCell ref="CEX46:CEX47"/>
    <mergeCell ref="CEY46:CEY47"/>
    <mergeCell ref="CEZ46:CEZ47"/>
    <mergeCell ref="CFA46:CFB47"/>
    <mergeCell ref="CEQ46:CEQ47"/>
    <mergeCell ref="CER46:CER47"/>
    <mergeCell ref="CES46:CET47"/>
    <mergeCell ref="CEU46:CEU47"/>
    <mergeCell ref="CEV46:CEV47"/>
    <mergeCell ref="CEK46:CEL47"/>
    <mergeCell ref="CEM46:CEM47"/>
    <mergeCell ref="CEN46:CEN47"/>
    <mergeCell ref="CEO46:CEO47"/>
    <mergeCell ref="CEP46:CEP47"/>
    <mergeCell ref="CEF46:CEF47"/>
    <mergeCell ref="CEG46:CEG47"/>
    <mergeCell ref="CEH46:CEH47"/>
    <mergeCell ref="CEI46:CEI47"/>
    <mergeCell ref="CEJ46:CEJ47"/>
    <mergeCell ref="CDZ46:CDZ47"/>
    <mergeCell ref="CEA46:CEA47"/>
    <mergeCell ref="CEB46:CEB47"/>
    <mergeCell ref="CEC46:CED47"/>
    <mergeCell ref="CEE46:CEE47"/>
    <mergeCell ref="CDT46:CDT47"/>
    <mergeCell ref="CDU46:CDV47"/>
    <mergeCell ref="CDW46:CDW47"/>
    <mergeCell ref="CDX46:CDX47"/>
    <mergeCell ref="CDY46:CDY47"/>
    <mergeCell ref="CDO46:CDO47"/>
    <mergeCell ref="CDP46:CDP47"/>
    <mergeCell ref="CDQ46:CDQ47"/>
    <mergeCell ref="CDR46:CDR47"/>
    <mergeCell ref="CDS46:CDS47"/>
    <mergeCell ref="CDI46:CDI47"/>
    <mergeCell ref="CDJ46:CDJ47"/>
    <mergeCell ref="CDK46:CDK47"/>
    <mergeCell ref="CDL46:CDL47"/>
    <mergeCell ref="CDM46:CDN47"/>
    <mergeCell ref="CDC46:CDC47"/>
    <mergeCell ref="CDD46:CDD47"/>
    <mergeCell ref="CDE46:CDF47"/>
    <mergeCell ref="CDG46:CDG47"/>
    <mergeCell ref="CDH46:CDH47"/>
    <mergeCell ref="CCW46:CCX47"/>
    <mergeCell ref="CCY46:CCY47"/>
    <mergeCell ref="CCZ46:CCZ47"/>
    <mergeCell ref="CDA46:CDA47"/>
    <mergeCell ref="CDB46:CDB47"/>
    <mergeCell ref="CCR46:CCR47"/>
    <mergeCell ref="CCS46:CCS47"/>
    <mergeCell ref="CCT46:CCT47"/>
    <mergeCell ref="CCU46:CCU47"/>
    <mergeCell ref="CCV46:CCV47"/>
    <mergeCell ref="CCL46:CCL47"/>
    <mergeCell ref="CCM46:CCM47"/>
    <mergeCell ref="CCN46:CCN47"/>
    <mergeCell ref="CCO46:CCP47"/>
    <mergeCell ref="CCQ46:CCQ47"/>
    <mergeCell ref="CCF46:CCF47"/>
    <mergeCell ref="CCG46:CCH47"/>
    <mergeCell ref="CCI46:CCI47"/>
    <mergeCell ref="CCJ46:CCJ47"/>
    <mergeCell ref="CCK46:CCK47"/>
    <mergeCell ref="CCA46:CCA47"/>
    <mergeCell ref="CCB46:CCB47"/>
    <mergeCell ref="CCC46:CCC47"/>
    <mergeCell ref="CCD46:CCD47"/>
    <mergeCell ref="CCE46:CCE47"/>
    <mergeCell ref="CBU46:CBU47"/>
    <mergeCell ref="CBV46:CBV47"/>
    <mergeCell ref="CBW46:CBW47"/>
    <mergeCell ref="CBX46:CBX47"/>
    <mergeCell ref="CBY46:CBZ47"/>
    <mergeCell ref="CBO46:CBO47"/>
    <mergeCell ref="CBP46:CBP47"/>
    <mergeCell ref="CBQ46:CBR47"/>
    <mergeCell ref="CBS46:CBS47"/>
    <mergeCell ref="CBT46:CBT47"/>
    <mergeCell ref="CBI46:CBJ47"/>
    <mergeCell ref="CBK46:CBK47"/>
    <mergeCell ref="CBL46:CBL47"/>
    <mergeCell ref="CBM46:CBM47"/>
    <mergeCell ref="CBN46:CBN47"/>
    <mergeCell ref="CBD46:CBD47"/>
    <mergeCell ref="CBE46:CBE47"/>
    <mergeCell ref="CBF46:CBF47"/>
    <mergeCell ref="CBG46:CBG47"/>
    <mergeCell ref="CBH46:CBH47"/>
    <mergeCell ref="CAX46:CAX47"/>
    <mergeCell ref="CAY46:CAY47"/>
    <mergeCell ref="CAZ46:CAZ47"/>
    <mergeCell ref="CBA46:CBB47"/>
    <mergeCell ref="CBC46:CBC47"/>
    <mergeCell ref="CAR46:CAR47"/>
    <mergeCell ref="CAS46:CAT47"/>
    <mergeCell ref="CAU46:CAU47"/>
    <mergeCell ref="CAV46:CAV47"/>
    <mergeCell ref="CAW46:CAW47"/>
    <mergeCell ref="CAM46:CAM47"/>
    <mergeCell ref="CAN46:CAN47"/>
    <mergeCell ref="CAO46:CAO47"/>
    <mergeCell ref="CAP46:CAP47"/>
    <mergeCell ref="CAQ46:CAQ47"/>
    <mergeCell ref="CAG46:CAG47"/>
    <mergeCell ref="CAH46:CAH47"/>
    <mergeCell ref="CAI46:CAI47"/>
    <mergeCell ref="CAJ46:CAJ47"/>
    <mergeCell ref="CAK46:CAL47"/>
    <mergeCell ref="CAA46:CAA47"/>
    <mergeCell ref="CAB46:CAB47"/>
    <mergeCell ref="CAC46:CAD47"/>
    <mergeCell ref="CAE46:CAE47"/>
    <mergeCell ref="CAF46:CAF47"/>
    <mergeCell ref="BZU46:BZV47"/>
    <mergeCell ref="BZW46:BZW47"/>
    <mergeCell ref="BZX46:BZX47"/>
    <mergeCell ref="BZY46:BZY47"/>
    <mergeCell ref="BZZ46:BZZ47"/>
    <mergeCell ref="BZP46:BZP47"/>
    <mergeCell ref="BZQ46:BZQ47"/>
    <mergeCell ref="BZR46:BZR47"/>
    <mergeCell ref="BZS46:BZS47"/>
    <mergeCell ref="BZT46:BZT47"/>
    <mergeCell ref="BZJ46:BZJ47"/>
    <mergeCell ref="BZK46:BZK47"/>
    <mergeCell ref="BZL46:BZL47"/>
    <mergeCell ref="BZM46:BZN47"/>
    <mergeCell ref="BZO46:BZO47"/>
    <mergeCell ref="BZD46:BZD47"/>
    <mergeCell ref="BZE46:BZF47"/>
    <mergeCell ref="BZG46:BZG47"/>
    <mergeCell ref="BZH46:BZH47"/>
    <mergeCell ref="BZI46:BZI47"/>
    <mergeCell ref="BYY46:BYY47"/>
    <mergeCell ref="BYZ46:BYZ47"/>
    <mergeCell ref="BZA46:BZA47"/>
    <mergeCell ref="BZB46:BZB47"/>
    <mergeCell ref="BZC46:BZC47"/>
    <mergeCell ref="BYS46:BYS47"/>
    <mergeCell ref="BYT46:BYT47"/>
    <mergeCell ref="BYU46:BYU47"/>
    <mergeCell ref="BYV46:BYV47"/>
    <mergeCell ref="BYW46:BYX47"/>
    <mergeCell ref="BYM46:BYM47"/>
    <mergeCell ref="BYN46:BYN47"/>
    <mergeCell ref="BYO46:BYP47"/>
    <mergeCell ref="BYQ46:BYQ47"/>
    <mergeCell ref="BYR46:BYR47"/>
    <mergeCell ref="BYG46:BYH47"/>
    <mergeCell ref="BYI46:BYI47"/>
    <mergeCell ref="BYJ46:BYJ47"/>
    <mergeCell ref="BYK46:BYK47"/>
    <mergeCell ref="BYL46:BYL47"/>
    <mergeCell ref="BYB46:BYB47"/>
    <mergeCell ref="BYC46:BYC47"/>
    <mergeCell ref="BYD46:BYD47"/>
    <mergeCell ref="BYE46:BYE47"/>
    <mergeCell ref="BYF46:BYF47"/>
    <mergeCell ref="BXV46:BXV47"/>
    <mergeCell ref="BXW46:BXW47"/>
    <mergeCell ref="BXX46:BXX47"/>
    <mergeCell ref="BXY46:BXZ47"/>
    <mergeCell ref="BYA46:BYA47"/>
    <mergeCell ref="BXP46:BXP47"/>
    <mergeCell ref="BXQ46:BXR47"/>
    <mergeCell ref="BXS46:BXS47"/>
    <mergeCell ref="BXT46:BXT47"/>
    <mergeCell ref="BXU46:BXU47"/>
    <mergeCell ref="BXK46:BXK47"/>
    <mergeCell ref="BXL46:BXL47"/>
    <mergeCell ref="BXM46:BXM47"/>
    <mergeCell ref="BXN46:BXN47"/>
    <mergeCell ref="BXO46:BXO47"/>
    <mergeCell ref="BXE46:BXE47"/>
    <mergeCell ref="BXF46:BXF47"/>
    <mergeCell ref="BXG46:BXG47"/>
    <mergeCell ref="BXH46:BXH47"/>
    <mergeCell ref="BXI46:BXJ47"/>
    <mergeCell ref="BWY46:BWY47"/>
    <mergeCell ref="BWZ46:BWZ47"/>
    <mergeCell ref="BXA46:BXB47"/>
    <mergeCell ref="BXC46:BXC47"/>
    <mergeCell ref="BXD46:BXD47"/>
    <mergeCell ref="BWS46:BWT47"/>
    <mergeCell ref="BWU46:BWU47"/>
    <mergeCell ref="BWV46:BWV47"/>
    <mergeCell ref="BWW46:BWW47"/>
    <mergeCell ref="BWX46:BWX47"/>
    <mergeCell ref="BWN46:BWN47"/>
    <mergeCell ref="BWO46:BWO47"/>
    <mergeCell ref="BWP46:BWP47"/>
    <mergeCell ref="BWQ46:BWQ47"/>
    <mergeCell ref="BWR46:BWR47"/>
    <mergeCell ref="BWH46:BWH47"/>
    <mergeCell ref="BWI46:BWI47"/>
    <mergeCell ref="BWJ46:BWJ47"/>
    <mergeCell ref="BWK46:BWL47"/>
    <mergeCell ref="BWM46:BWM47"/>
    <mergeCell ref="BWB46:BWB47"/>
    <mergeCell ref="BWC46:BWD47"/>
    <mergeCell ref="BWE46:BWE47"/>
    <mergeCell ref="BWF46:BWF47"/>
    <mergeCell ref="BWG46:BWG47"/>
    <mergeCell ref="BVW46:BVW47"/>
    <mergeCell ref="BVX46:BVX47"/>
    <mergeCell ref="BVY46:BVY47"/>
    <mergeCell ref="BVZ46:BVZ47"/>
    <mergeCell ref="BWA46:BWA47"/>
    <mergeCell ref="BVQ46:BVQ47"/>
    <mergeCell ref="BVR46:BVR47"/>
    <mergeCell ref="BVS46:BVS47"/>
    <mergeCell ref="BVT46:BVT47"/>
    <mergeCell ref="BVU46:BVV47"/>
    <mergeCell ref="BVK46:BVK47"/>
    <mergeCell ref="BVL46:BVL47"/>
    <mergeCell ref="BVM46:BVN47"/>
    <mergeCell ref="BVO46:BVO47"/>
    <mergeCell ref="BVP46:BVP47"/>
    <mergeCell ref="BVE46:BVF47"/>
    <mergeCell ref="BVG46:BVG47"/>
    <mergeCell ref="BVH46:BVH47"/>
    <mergeCell ref="BVI46:BVI47"/>
    <mergeCell ref="BVJ46:BVJ47"/>
    <mergeCell ref="BUZ46:BUZ47"/>
    <mergeCell ref="BVA46:BVA47"/>
    <mergeCell ref="BVB46:BVB47"/>
    <mergeCell ref="BVC46:BVC47"/>
    <mergeCell ref="BVD46:BVD47"/>
    <mergeCell ref="BUT46:BUT47"/>
    <mergeCell ref="BUU46:BUU47"/>
    <mergeCell ref="BUV46:BUV47"/>
    <mergeCell ref="BUW46:BUX47"/>
    <mergeCell ref="BUY46:BUY47"/>
    <mergeCell ref="BUN46:BUN47"/>
    <mergeCell ref="BUO46:BUP47"/>
    <mergeCell ref="BUQ46:BUQ47"/>
    <mergeCell ref="BUR46:BUR47"/>
    <mergeCell ref="BUS46:BUS47"/>
    <mergeCell ref="BUI46:BUI47"/>
    <mergeCell ref="BUJ46:BUJ47"/>
    <mergeCell ref="BUK46:BUK47"/>
    <mergeCell ref="BUL46:BUL47"/>
    <mergeCell ref="BUM46:BUM47"/>
    <mergeCell ref="BUC46:BUC47"/>
    <mergeCell ref="BUD46:BUD47"/>
    <mergeCell ref="BUE46:BUE47"/>
    <mergeCell ref="BUF46:BUF47"/>
    <mergeCell ref="BUG46:BUH47"/>
    <mergeCell ref="BTW46:BTW47"/>
    <mergeCell ref="BTX46:BTX47"/>
    <mergeCell ref="BTY46:BTZ47"/>
    <mergeCell ref="BUA46:BUA47"/>
    <mergeCell ref="BUB46:BUB47"/>
    <mergeCell ref="BTQ46:BTR47"/>
    <mergeCell ref="BTS46:BTS47"/>
    <mergeCell ref="BTT46:BTT47"/>
    <mergeCell ref="BTU46:BTU47"/>
    <mergeCell ref="BTV46:BTV47"/>
    <mergeCell ref="BTL46:BTL47"/>
    <mergeCell ref="BTM46:BTM47"/>
    <mergeCell ref="BTN46:BTN47"/>
    <mergeCell ref="BTO46:BTO47"/>
    <mergeCell ref="BTP46:BTP47"/>
    <mergeCell ref="BTF46:BTF47"/>
    <mergeCell ref="BTG46:BTG47"/>
    <mergeCell ref="BTH46:BTH47"/>
    <mergeCell ref="BTI46:BTJ47"/>
    <mergeCell ref="BTK46:BTK47"/>
    <mergeCell ref="BSZ46:BSZ47"/>
    <mergeCell ref="BTA46:BTB47"/>
    <mergeCell ref="BTC46:BTC47"/>
    <mergeCell ref="BTD46:BTD47"/>
    <mergeCell ref="BTE46:BTE47"/>
    <mergeCell ref="BSU46:BSU47"/>
    <mergeCell ref="BSV46:BSV47"/>
    <mergeCell ref="BSW46:BSW47"/>
    <mergeCell ref="BSX46:BSX47"/>
    <mergeCell ref="BSY46:BSY47"/>
    <mergeCell ref="BSO46:BSO47"/>
    <mergeCell ref="BSP46:BSP47"/>
    <mergeCell ref="BSQ46:BSQ47"/>
    <mergeCell ref="BSR46:BSR47"/>
    <mergeCell ref="BSS46:BST47"/>
    <mergeCell ref="BSI46:BSI47"/>
    <mergeCell ref="BSJ46:BSJ47"/>
    <mergeCell ref="BSK46:BSL47"/>
    <mergeCell ref="BSM46:BSM47"/>
    <mergeCell ref="BSN46:BSN47"/>
    <mergeCell ref="BSC46:BSD47"/>
    <mergeCell ref="BSE46:BSE47"/>
    <mergeCell ref="BSF46:BSF47"/>
    <mergeCell ref="BSG46:BSG47"/>
    <mergeCell ref="BSH46:BSH47"/>
    <mergeCell ref="BRX46:BRX47"/>
    <mergeCell ref="BRY46:BRY47"/>
    <mergeCell ref="BRZ46:BRZ47"/>
    <mergeCell ref="BSA46:BSA47"/>
    <mergeCell ref="BSB46:BSB47"/>
    <mergeCell ref="BRR46:BRR47"/>
    <mergeCell ref="BRS46:BRS47"/>
    <mergeCell ref="BRT46:BRT47"/>
    <mergeCell ref="BRU46:BRV47"/>
    <mergeCell ref="BRW46:BRW47"/>
    <mergeCell ref="BRL46:BRL47"/>
    <mergeCell ref="BRM46:BRN47"/>
    <mergeCell ref="BRO46:BRO47"/>
    <mergeCell ref="BRP46:BRP47"/>
    <mergeCell ref="BRQ46:BRQ47"/>
    <mergeCell ref="BRG46:BRG47"/>
    <mergeCell ref="BRH46:BRH47"/>
    <mergeCell ref="BRI46:BRI47"/>
    <mergeCell ref="BRJ46:BRJ47"/>
    <mergeCell ref="BRK46:BRK47"/>
    <mergeCell ref="BRA46:BRA47"/>
    <mergeCell ref="BRB46:BRB47"/>
    <mergeCell ref="BRC46:BRC47"/>
    <mergeCell ref="BRD46:BRD47"/>
    <mergeCell ref="BRE46:BRF47"/>
    <mergeCell ref="BQU46:BQU47"/>
    <mergeCell ref="BQV46:BQV47"/>
    <mergeCell ref="BQW46:BQX47"/>
    <mergeCell ref="BQY46:BQY47"/>
    <mergeCell ref="BQZ46:BQZ47"/>
    <mergeCell ref="BQO46:BQP47"/>
    <mergeCell ref="BQQ46:BQQ47"/>
    <mergeCell ref="BQR46:BQR47"/>
    <mergeCell ref="BQS46:BQS47"/>
    <mergeCell ref="BQT46:BQT47"/>
    <mergeCell ref="BQJ46:BQJ47"/>
    <mergeCell ref="BQK46:BQK47"/>
    <mergeCell ref="BQL46:BQL47"/>
    <mergeCell ref="BQM46:BQM47"/>
    <mergeCell ref="BQN46:BQN47"/>
    <mergeCell ref="BQD46:BQD47"/>
    <mergeCell ref="BQE46:BQE47"/>
    <mergeCell ref="BQF46:BQF47"/>
    <mergeCell ref="BQG46:BQH47"/>
    <mergeCell ref="BQI46:BQI47"/>
    <mergeCell ref="BPX46:BPX47"/>
    <mergeCell ref="BPY46:BPZ47"/>
    <mergeCell ref="BQA46:BQA47"/>
    <mergeCell ref="BQB46:BQB47"/>
    <mergeCell ref="BQC46:BQC47"/>
    <mergeCell ref="BPS46:BPS47"/>
    <mergeCell ref="BPT46:BPT47"/>
    <mergeCell ref="BPU46:BPU47"/>
    <mergeCell ref="BPV46:BPV47"/>
    <mergeCell ref="BPW46:BPW47"/>
    <mergeCell ref="BPM46:BPM47"/>
    <mergeCell ref="BPN46:BPN47"/>
    <mergeCell ref="BPO46:BPO47"/>
    <mergeCell ref="BPP46:BPP47"/>
    <mergeCell ref="BPQ46:BPR47"/>
    <mergeCell ref="BPG46:BPG47"/>
    <mergeCell ref="BPH46:BPH47"/>
    <mergeCell ref="BPI46:BPJ47"/>
    <mergeCell ref="BPK46:BPK47"/>
    <mergeCell ref="BPL46:BPL47"/>
    <mergeCell ref="BPA46:BPB47"/>
    <mergeCell ref="BPC46:BPC47"/>
    <mergeCell ref="BPD46:BPD47"/>
    <mergeCell ref="BPE46:BPE47"/>
    <mergeCell ref="BPF46:BPF47"/>
    <mergeCell ref="BOV46:BOV47"/>
    <mergeCell ref="BOW46:BOW47"/>
    <mergeCell ref="BOX46:BOX47"/>
    <mergeCell ref="BOY46:BOY47"/>
    <mergeCell ref="BOZ46:BOZ47"/>
    <mergeCell ref="BOP46:BOP47"/>
    <mergeCell ref="BOQ46:BOQ47"/>
    <mergeCell ref="BOR46:BOR47"/>
    <mergeCell ref="BOS46:BOT47"/>
    <mergeCell ref="BOU46:BOU47"/>
    <mergeCell ref="BOJ46:BOJ47"/>
    <mergeCell ref="BOK46:BOL47"/>
    <mergeCell ref="BOM46:BOM47"/>
    <mergeCell ref="BON46:BON47"/>
    <mergeCell ref="BOO46:BOO47"/>
    <mergeCell ref="BOE46:BOE47"/>
    <mergeCell ref="BOF46:BOF47"/>
    <mergeCell ref="BOG46:BOG47"/>
    <mergeCell ref="BOH46:BOH47"/>
    <mergeCell ref="BOI46:BOI47"/>
    <mergeCell ref="BNY46:BNY47"/>
    <mergeCell ref="BNZ46:BNZ47"/>
    <mergeCell ref="BOA46:BOA47"/>
    <mergeCell ref="BOB46:BOB47"/>
    <mergeCell ref="BOC46:BOD47"/>
    <mergeCell ref="BNS46:BNS47"/>
    <mergeCell ref="BNT46:BNT47"/>
    <mergeCell ref="BNU46:BNV47"/>
    <mergeCell ref="BNW46:BNW47"/>
    <mergeCell ref="BNX46:BNX47"/>
    <mergeCell ref="BNM46:BNN47"/>
    <mergeCell ref="BNO46:BNO47"/>
    <mergeCell ref="BNP46:BNP47"/>
    <mergeCell ref="BNQ46:BNQ47"/>
    <mergeCell ref="BNR46:BNR47"/>
    <mergeCell ref="BNH46:BNH47"/>
    <mergeCell ref="BNI46:BNI47"/>
    <mergeCell ref="BNJ46:BNJ47"/>
    <mergeCell ref="BNK46:BNK47"/>
    <mergeCell ref="BNL46:BNL47"/>
    <mergeCell ref="BNB46:BNB47"/>
    <mergeCell ref="BNC46:BNC47"/>
    <mergeCell ref="BND46:BND47"/>
    <mergeCell ref="BNE46:BNF47"/>
    <mergeCell ref="BNG46:BNG47"/>
    <mergeCell ref="BMV46:BMV47"/>
    <mergeCell ref="BMW46:BMX47"/>
    <mergeCell ref="BMY46:BMY47"/>
    <mergeCell ref="BMZ46:BMZ47"/>
    <mergeCell ref="BNA46:BNA47"/>
    <mergeCell ref="BMQ46:BMQ47"/>
    <mergeCell ref="BMR46:BMR47"/>
    <mergeCell ref="BMS46:BMS47"/>
    <mergeCell ref="BMT46:BMT47"/>
    <mergeCell ref="BMU46:BMU47"/>
    <mergeCell ref="BMK46:BMK47"/>
    <mergeCell ref="BML46:BML47"/>
    <mergeCell ref="BMM46:BMM47"/>
    <mergeCell ref="BMN46:BMN47"/>
    <mergeCell ref="BMO46:BMP47"/>
    <mergeCell ref="BME46:BME47"/>
    <mergeCell ref="BMF46:BMF47"/>
    <mergeCell ref="BMG46:BMH47"/>
    <mergeCell ref="BMI46:BMI47"/>
    <mergeCell ref="BMJ46:BMJ47"/>
    <mergeCell ref="BLY46:BLZ47"/>
    <mergeCell ref="BMA46:BMA47"/>
    <mergeCell ref="BMB46:BMB47"/>
    <mergeCell ref="BMC46:BMC47"/>
    <mergeCell ref="BMD46:BMD47"/>
    <mergeCell ref="BLT46:BLT47"/>
    <mergeCell ref="BLU46:BLU47"/>
    <mergeCell ref="BLV46:BLV47"/>
    <mergeCell ref="BLW46:BLW47"/>
    <mergeCell ref="BLX46:BLX47"/>
    <mergeCell ref="BLN46:BLN47"/>
    <mergeCell ref="BLO46:BLO47"/>
    <mergeCell ref="BLP46:BLP47"/>
    <mergeCell ref="BLQ46:BLR47"/>
    <mergeCell ref="BLS46:BLS47"/>
    <mergeCell ref="BLH46:BLH47"/>
    <mergeCell ref="BLI46:BLJ47"/>
    <mergeCell ref="BLK46:BLK47"/>
    <mergeCell ref="BLL46:BLL47"/>
    <mergeCell ref="BLM46:BLM47"/>
    <mergeCell ref="BLC46:BLC47"/>
    <mergeCell ref="BLD46:BLD47"/>
    <mergeCell ref="BLE46:BLE47"/>
    <mergeCell ref="BLF46:BLF47"/>
    <mergeCell ref="BLG46:BLG47"/>
    <mergeCell ref="BKW46:BKW47"/>
    <mergeCell ref="BKX46:BKX47"/>
    <mergeCell ref="BKY46:BKY47"/>
    <mergeCell ref="BKZ46:BKZ47"/>
    <mergeCell ref="BLA46:BLB47"/>
    <mergeCell ref="BKQ46:BKQ47"/>
    <mergeCell ref="BKR46:BKR47"/>
    <mergeCell ref="BKS46:BKT47"/>
    <mergeCell ref="BKU46:BKU47"/>
    <mergeCell ref="BKV46:BKV47"/>
    <mergeCell ref="BKK46:BKL47"/>
    <mergeCell ref="BKM46:BKM47"/>
    <mergeCell ref="BKN46:BKN47"/>
    <mergeCell ref="BKO46:BKO47"/>
    <mergeCell ref="BKP46:BKP47"/>
    <mergeCell ref="BKF46:BKF47"/>
    <mergeCell ref="BKG46:BKG47"/>
    <mergeCell ref="BKH46:BKH47"/>
    <mergeCell ref="BKI46:BKI47"/>
    <mergeCell ref="BKJ46:BKJ47"/>
    <mergeCell ref="BJZ46:BJZ47"/>
    <mergeCell ref="BKA46:BKA47"/>
    <mergeCell ref="BKB46:BKB47"/>
    <mergeCell ref="BKC46:BKD47"/>
    <mergeCell ref="BKE46:BKE47"/>
    <mergeCell ref="BJT46:BJT47"/>
    <mergeCell ref="BJU46:BJV47"/>
    <mergeCell ref="BJW46:BJW47"/>
    <mergeCell ref="BJX46:BJX47"/>
    <mergeCell ref="BJY46:BJY47"/>
    <mergeCell ref="BJO46:BJO47"/>
    <mergeCell ref="BJP46:BJP47"/>
    <mergeCell ref="BJQ46:BJQ47"/>
    <mergeCell ref="BJR46:BJR47"/>
    <mergeCell ref="BJS46:BJS47"/>
    <mergeCell ref="BJI46:BJI47"/>
    <mergeCell ref="BJJ46:BJJ47"/>
    <mergeCell ref="BJK46:BJK47"/>
    <mergeCell ref="BJL46:BJL47"/>
    <mergeCell ref="BJM46:BJN47"/>
    <mergeCell ref="BJC46:BJC47"/>
    <mergeCell ref="BJD46:BJD47"/>
    <mergeCell ref="BJE46:BJF47"/>
    <mergeCell ref="BJG46:BJG47"/>
    <mergeCell ref="BJH46:BJH47"/>
    <mergeCell ref="BIW46:BIX47"/>
    <mergeCell ref="BIY46:BIY47"/>
    <mergeCell ref="BIZ46:BIZ47"/>
    <mergeCell ref="BJA46:BJA47"/>
    <mergeCell ref="BJB46:BJB47"/>
    <mergeCell ref="BIR46:BIR47"/>
    <mergeCell ref="BIS46:BIS47"/>
    <mergeCell ref="BIT46:BIT47"/>
    <mergeCell ref="BIU46:BIU47"/>
    <mergeCell ref="BIV46:BIV47"/>
    <mergeCell ref="BIL46:BIL47"/>
    <mergeCell ref="BIM46:BIM47"/>
    <mergeCell ref="BIN46:BIN47"/>
    <mergeCell ref="BIO46:BIP47"/>
    <mergeCell ref="BIQ46:BIQ47"/>
    <mergeCell ref="BIF46:BIF47"/>
    <mergeCell ref="BIG46:BIH47"/>
    <mergeCell ref="BII46:BII47"/>
    <mergeCell ref="BIJ46:BIJ47"/>
    <mergeCell ref="BIK46:BIK47"/>
    <mergeCell ref="BIA46:BIA47"/>
    <mergeCell ref="BIB46:BIB47"/>
    <mergeCell ref="BIC46:BIC47"/>
    <mergeCell ref="BID46:BID47"/>
    <mergeCell ref="BIE46:BIE47"/>
    <mergeCell ref="BHU46:BHU47"/>
    <mergeCell ref="BHV46:BHV47"/>
    <mergeCell ref="BHW46:BHW47"/>
    <mergeCell ref="BHX46:BHX47"/>
    <mergeCell ref="BHY46:BHZ47"/>
    <mergeCell ref="BHO46:BHO47"/>
    <mergeCell ref="BHP46:BHP47"/>
    <mergeCell ref="BHQ46:BHR47"/>
    <mergeCell ref="BHS46:BHS47"/>
    <mergeCell ref="BHT46:BHT47"/>
    <mergeCell ref="BHI46:BHJ47"/>
    <mergeCell ref="BHK46:BHK47"/>
    <mergeCell ref="BHL46:BHL47"/>
    <mergeCell ref="BHM46:BHM47"/>
    <mergeCell ref="BHN46:BHN47"/>
    <mergeCell ref="BHD46:BHD47"/>
    <mergeCell ref="BHE46:BHE47"/>
    <mergeCell ref="BHF46:BHF47"/>
    <mergeCell ref="BHG46:BHG47"/>
    <mergeCell ref="BHH46:BHH47"/>
    <mergeCell ref="BGX46:BGX47"/>
    <mergeCell ref="BGY46:BGY47"/>
    <mergeCell ref="BGZ46:BGZ47"/>
    <mergeCell ref="BHA46:BHB47"/>
    <mergeCell ref="BHC46:BHC47"/>
    <mergeCell ref="BGR46:BGR47"/>
    <mergeCell ref="BGS46:BGT47"/>
    <mergeCell ref="BGU46:BGU47"/>
    <mergeCell ref="BGV46:BGV47"/>
    <mergeCell ref="BGW46:BGW47"/>
    <mergeCell ref="BGM46:BGM47"/>
    <mergeCell ref="BGN46:BGN47"/>
    <mergeCell ref="BGO46:BGO47"/>
    <mergeCell ref="BGP46:BGP47"/>
    <mergeCell ref="BGQ46:BGQ47"/>
    <mergeCell ref="BGG46:BGG47"/>
    <mergeCell ref="BGH46:BGH47"/>
    <mergeCell ref="BGI46:BGI47"/>
    <mergeCell ref="BGJ46:BGJ47"/>
    <mergeCell ref="BGK46:BGL47"/>
    <mergeCell ref="BGA46:BGA47"/>
    <mergeCell ref="BGB46:BGB47"/>
    <mergeCell ref="BGC46:BGD47"/>
    <mergeCell ref="BGE46:BGE47"/>
    <mergeCell ref="BGF46:BGF47"/>
    <mergeCell ref="BFU46:BFV47"/>
    <mergeCell ref="BFW46:BFW47"/>
    <mergeCell ref="BFX46:BFX47"/>
    <mergeCell ref="BFY46:BFY47"/>
    <mergeCell ref="BFZ46:BFZ47"/>
    <mergeCell ref="BFP46:BFP47"/>
    <mergeCell ref="BFQ46:BFQ47"/>
    <mergeCell ref="BFR46:BFR47"/>
    <mergeCell ref="BFS46:BFS47"/>
    <mergeCell ref="BFT46:BFT47"/>
    <mergeCell ref="BFJ46:BFJ47"/>
    <mergeCell ref="BFK46:BFK47"/>
    <mergeCell ref="BFL46:BFL47"/>
    <mergeCell ref="BFM46:BFN47"/>
    <mergeCell ref="BFO46:BFO47"/>
    <mergeCell ref="BFD46:BFD47"/>
    <mergeCell ref="BFE46:BFF47"/>
    <mergeCell ref="BFG46:BFG47"/>
    <mergeCell ref="BFH46:BFH47"/>
    <mergeCell ref="BFI46:BFI47"/>
    <mergeCell ref="BEY46:BEY47"/>
    <mergeCell ref="BEZ46:BEZ47"/>
    <mergeCell ref="BFA46:BFA47"/>
    <mergeCell ref="BFB46:BFB47"/>
    <mergeCell ref="BFC46:BFC47"/>
    <mergeCell ref="BES46:BES47"/>
    <mergeCell ref="BET46:BET47"/>
    <mergeCell ref="BEU46:BEU47"/>
    <mergeCell ref="BEV46:BEV47"/>
    <mergeCell ref="BEW46:BEX47"/>
    <mergeCell ref="BEM46:BEM47"/>
    <mergeCell ref="BEN46:BEN47"/>
    <mergeCell ref="BEO46:BEP47"/>
    <mergeCell ref="BEQ46:BEQ47"/>
    <mergeCell ref="BER46:BER47"/>
    <mergeCell ref="BEG46:BEH47"/>
    <mergeCell ref="BEI46:BEI47"/>
    <mergeCell ref="BEJ46:BEJ47"/>
    <mergeCell ref="BEK46:BEK47"/>
    <mergeCell ref="BEL46:BEL47"/>
    <mergeCell ref="BEB46:BEB47"/>
    <mergeCell ref="BEC46:BEC47"/>
    <mergeCell ref="BED46:BED47"/>
    <mergeCell ref="BEE46:BEE47"/>
    <mergeCell ref="BEF46:BEF47"/>
    <mergeCell ref="BDV46:BDV47"/>
    <mergeCell ref="BDW46:BDW47"/>
    <mergeCell ref="BDX46:BDX47"/>
    <mergeCell ref="BDY46:BDZ47"/>
    <mergeCell ref="BEA46:BEA47"/>
    <mergeCell ref="BDP46:BDP47"/>
    <mergeCell ref="BDQ46:BDR47"/>
    <mergeCell ref="BDS46:BDS47"/>
    <mergeCell ref="BDT46:BDT47"/>
    <mergeCell ref="BDU46:BDU47"/>
    <mergeCell ref="BDK46:BDK47"/>
    <mergeCell ref="BDL46:BDL47"/>
    <mergeCell ref="BDM46:BDM47"/>
    <mergeCell ref="BDN46:BDN47"/>
    <mergeCell ref="BDO46:BDO47"/>
    <mergeCell ref="BDE46:BDE47"/>
    <mergeCell ref="BDF46:BDF47"/>
    <mergeCell ref="BDG46:BDG47"/>
    <mergeCell ref="BDH46:BDH47"/>
    <mergeCell ref="BDI46:BDJ47"/>
    <mergeCell ref="BCY46:BCY47"/>
    <mergeCell ref="BCZ46:BCZ47"/>
    <mergeCell ref="BDA46:BDB47"/>
    <mergeCell ref="BDC46:BDC47"/>
    <mergeCell ref="BDD46:BDD47"/>
    <mergeCell ref="BCS46:BCT47"/>
    <mergeCell ref="BCU46:BCU47"/>
    <mergeCell ref="BCV46:BCV47"/>
    <mergeCell ref="BCW46:BCW47"/>
    <mergeCell ref="BCX46:BCX47"/>
    <mergeCell ref="BCN46:BCN47"/>
    <mergeCell ref="BCO46:BCO47"/>
    <mergeCell ref="BCP46:BCP47"/>
    <mergeCell ref="BCQ46:BCQ47"/>
    <mergeCell ref="BCR46:BCR47"/>
    <mergeCell ref="BCH46:BCH47"/>
    <mergeCell ref="BCI46:BCI47"/>
    <mergeCell ref="BCJ46:BCJ47"/>
    <mergeCell ref="BCK46:BCL47"/>
    <mergeCell ref="BCM46:BCM47"/>
    <mergeCell ref="BCB46:BCB47"/>
    <mergeCell ref="BCC46:BCD47"/>
    <mergeCell ref="BCE46:BCE47"/>
    <mergeCell ref="BCF46:BCF47"/>
    <mergeCell ref="BCG46:BCG47"/>
    <mergeCell ref="BBW46:BBW47"/>
    <mergeCell ref="BBX46:BBX47"/>
    <mergeCell ref="BBY46:BBY47"/>
    <mergeCell ref="BBZ46:BBZ47"/>
    <mergeCell ref="BCA46:BCA47"/>
    <mergeCell ref="BBQ46:BBQ47"/>
    <mergeCell ref="BBR46:BBR47"/>
    <mergeCell ref="BBS46:BBS47"/>
    <mergeCell ref="BBT46:BBT47"/>
    <mergeCell ref="BBU46:BBV47"/>
    <mergeCell ref="BBK46:BBK47"/>
    <mergeCell ref="BBL46:BBL47"/>
    <mergeCell ref="BBM46:BBN47"/>
    <mergeCell ref="BBO46:BBO47"/>
    <mergeCell ref="BBP46:BBP47"/>
    <mergeCell ref="BBE46:BBF47"/>
    <mergeCell ref="BBG46:BBG47"/>
    <mergeCell ref="BBH46:BBH47"/>
    <mergeCell ref="BBI46:BBI47"/>
    <mergeCell ref="BBJ46:BBJ47"/>
    <mergeCell ref="BAZ46:BAZ47"/>
    <mergeCell ref="BBA46:BBA47"/>
    <mergeCell ref="BBB46:BBB47"/>
    <mergeCell ref="BBC46:BBC47"/>
    <mergeCell ref="BBD46:BBD47"/>
    <mergeCell ref="BAT46:BAT47"/>
    <mergeCell ref="BAU46:BAU47"/>
    <mergeCell ref="BAV46:BAV47"/>
    <mergeCell ref="BAW46:BAX47"/>
    <mergeCell ref="BAY46:BAY47"/>
    <mergeCell ref="BAN46:BAN47"/>
    <mergeCell ref="BAO46:BAP47"/>
    <mergeCell ref="BAQ46:BAQ47"/>
    <mergeCell ref="BAR46:BAR47"/>
    <mergeCell ref="BAS46:BAS47"/>
    <mergeCell ref="BAI46:BAI47"/>
    <mergeCell ref="BAJ46:BAJ47"/>
    <mergeCell ref="BAK46:BAK47"/>
    <mergeCell ref="BAL46:BAL47"/>
    <mergeCell ref="BAM46:BAM47"/>
    <mergeCell ref="BAC46:BAC47"/>
    <mergeCell ref="BAD46:BAD47"/>
    <mergeCell ref="BAE46:BAE47"/>
    <mergeCell ref="BAF46:BAF47"/>
    <mergeCell ref="BAG46:BAH47"/>
    <mergeCell ref="AZW46:AZW47"/>
    <mergeCell ref="AZX46:AZX47"/>
    <mergeCell ref="AZY46:AZZ47"/>
    <mergeCell ref="BAA46:BAA47"/>
    <mergeCell ref="BAB46:BAB47"/>
    <mergeCell ref="AZQ46:AZR47"/>
    <mergeCell ref="AZS46:AZS47"/>
    <mergeCell ref="AZT46:AZT47"/>
    <mergeCell ref="AZU46:AZU47"/>
    <mergeCell ref="AZV46:AZV47"/>
    <mergeCell ref="AZL46:AZL47"/>
    <mergeCell ref="AZM46:AZM47"/>
    <mergeCell ref="AZN46:AZN47"/>
    <mergeCell ref="AZO46:AZO47"/>
    <mergeCell ref="AZP46:AZP47"/>
    <mergeCell ref="AZF46:AZF47"/>
    <mergeCell ref="AZG46:AZG47"/>
    <mergeCell ref="AZH46:AZH47"/>
    <mergeCell ref="AZI46:AZJ47"/>
    <mergeCell ref="AZK46:AZK47"/>
    <mergeCell ref="AYZ46:AYZ47"/>
    <mergeCell ref="AZA46:AZB47"/>
    <mergeCell ref="AZC46:AZC47"/>
    <mergeCell ref="AZD46:AZD47"/>
    <mergeCell ref="AZE46:AZE47"/>
    <mergeCell ref="AYU46:AYU47"/>
    <mergeCell ref="AYV46:AYV47"/>
    <mergeCell ref="AYW46:AYW47"/>
    <mergeCell ref="AYX46:AYX47"/>
    <mergeCell ref="AYY46:AYY47"/>
    <mergeCell ref="AYO46:AYO47"/>
    <mergeCell ref="AYP46:AYP47"/>
    <mergeCell ref="AYQ46:AYQ47"/>
    <mergeCell ref="AYR46:AYR47"/>
    <mergeCell ref="AYS46:AYT47"/>
    <mergeCell ref="AYI46:AYI47"/>
    <mergeCell ref="AYJ46:AYJ47"/>
    <mergeCell ref="AYK46:AYL47"/>
    <mergeCell ref="AYM46:AYM47"/>
    <mergeCell ref="AYN46:AYN47"/>
    <mergeCell ref="AYC46:AYD47"/>
    <mergeCell ref="AYE46:AYE47"/>
    <mergeCell ref="AYF46:AYF47"/>
    <mergeCell ref="AYG46:AYG47"/>
    <mergeCell ref="AYH46:AYH47"/>
    <mergeCell ref="AXX46:AXX47"/>
    <mergeCell ref="AXY46:AXY47"/>
    <mergeCell ref="AXZ46:AXZ47"/>
    <mergeCell ref="AYA46:AYA47"/>
    <mergeCell ref="AYB46:AYB47"/>
    <mergeCell ref="AXR46:AXR47"/>
    <mergeCell ref="AXS46:AXS47"/>
    <mergeCell ref="AXT46:AXT47"/>
    <mergeCell ref="AXU46:AXV47"/>
    <mergeCell ref="AXW46:AXW47"/>
    <mergeCell ref="AXL46:AXL47"/>
    <mergeCell ref="AXM46:AXN47"/>
    <mergeCell ref="AXO46:AXO47"/>
    <mergeCell ref="AXP46:AXP47"/>
    <mergeCell ref="AXQ46:AXQ47"/>
    <mergeCell ref="AXG46:AXG47"/>
    <mergeCell ref="AXH46:AXH47"/>
    <mergeCell ref="AXI46:AXI47"/>
    <mergeCell ref="AXJ46:AXJ47"/>
    <mergeCell ref="AXK46:AXK47"/>
    <mergeCell ref="AXA46:AXA47"/>
    <mergeCell ref="AXB46:AXB47"/>
    <mergeCell ref="AXC46:AXC47"/>
    <mergeCell ref="AXD46:AXD47"/>
    <mergeCell ref="AXE46:AXF47"/>
    <mergeCell ref="AWU46:AWU47"/>
    <mergeCell ref="AWV46:AWV47"/>
    <mergeCell ref="AWW46:AWX47"/>
    <mergeCell ref="AWY46:AWY47"/>
    <mergeCell ref="AWZ46:AWZ47"/>
    <mergeCell ref="AWO46:AWP47"/>
    <mergeCell ref="AWQ46:AWQ47"/>
    <mergeCell ref="AWR46:AWR47"/>
    <mergeCell ref="AWS46:AWS47"/>
    <mergeCell ref="AWT46:AWT47"/>
    <mergeCell ref="AWJ46:AWJ47"/>
    <mergeCell ref="AWK46:AWK47"/>
    <mergeCell ref="AWL46:AWL47"/>
    <mergeCell ref="AWM46:AWM47"/>
    <mergeCell ref="AWN46:AWN47"/>
    <mergeCell ref="AWD46:AWD47"/>
    <mergeCell ref="AWE46:AWE47"/>
    <mergeCell ref="AWF46:AWF47"/>
    <mergeCell ref="AWG46:AWH47"/>
    <mergeCell ref="AWI46:AWI47"/>
    <mergeCell ref="AVX46:AVX47"/>
    <mergeCell ref="AVY46:AVZ47"/>
    <mergeCell ref="AWA46:AWA47"/>
    <mergeCell ref="AWB46:AWB47"/>
    <mergeCell ref="AWC46:AWC47"/>
    <mergeCell ref="AVS46:AVS47"/>
    <mergeCell ref="AVT46:AVT47"/>
    <mergeCell ref="AVU46:AVU47"/>
    <mergeCell ref="AVV46:AVV47"/>
    <mergeCell ref="AVW46:AVW47"/>
    <mergeCell ref="AVM46:AVM47"/>
    <mergeCell ref="AVN46:AVN47"/>
    <mergeCell ref="AVO46:AVO47"/>
    <mergeCell ref="AVP46:AVP47"/>
    <mergeCell ref="AVQ46:AVR47"/>
    <mergeCell ref="AVG46:AVG47"/>
    <mergeCell ref="AVH46:AVH47"/>
    <mergeCell ref="AVI46:AVJ47"/>
    <mergeCell ref="AVK46:AVK47"/>
    <mergeCell ref="AVL46:AVL47"/>
    <mergeCell ref="AVA46:AVB47"/>
    <mergeCell ref="AVC46:AVC47"/>
    <mergeCell ref="AVD46:AVD47"/>
    <mergeCell ref="AVE46:AVE47"/>
    <mergeCell ref="AVF46:AVF47"/>
    <mergeCell ref="AUV46:AUV47"/>
    <mergeCell ref="AUW46:AUW47"/>
    <mergeCell ref="AUX46:AUX47"/>
    <mergeCell ref="AUY46:AUY47"/>
    <mergeCell ref="AUZ46:AUZ47"/>
    <mergeCell ref="AUP46:AUP47"/>
    <mergeCell ref="AUQ46:AUQ47"/>
    <mergeCell ref="AUR46:AUR47"/>
    <mergeCell ref="AUS46:AUT47"/>
    <mergeCell ref="AUU46:AUU47"/>
    <mergeCell ref="AUJ46:AUJ47"/>
    <mergeCell ref="AUK46:AUL47"/>
    <mergeCell ref="AUM46:AUM47"/>
    <mergeCell ref="AUN46:AUN47"/>
    <mergeCell ref="AUO46:AUO47"/>
    <mergeCell ref="AUE46:AUE47"/>
    <mergeCell ref="AUF46:AUF47"/>
    <mergeCell ref="AUG46:AUG47"/>
    <mergeCell ref="AUH46:AUH47"/>
    <mergeCell ref="AUI46:AUI47"/>
    <mergeCell ref="ATY46:ATY47"/>
    <mergeCell ref="ATZ46:ATZ47"/>
    <mergeCell ref="AUA46:AUA47"/>
    <mergeCell ref="AUB46:AUB47"/>
    <mergeCell ref="AUC46:AUD47"/>
    <mergeCell ref="ATS46:ATS47"/>
    <mergeCell ref="ATT46:ATT47"/>
    <mergeCell ref="ATU46:ATV47"/>
    <mergeCell ref="ATW46:ATW47"/>
    <mergeCell ref="ATX46:ATX47"/>
    <mergeCell ref="ATM46:ATN47"/>
    <mergeCell ref="ATO46:ATO47"/>
    <mergeCell ref="ATP46:ATP47"/>
    <mergeCell ref="ATQ46:ATQ47"/>
    <mergeCell ref="ATR46:ATR47"/>
    <mergeCell ref="ATH46:ATH47"/>
    <mergeCell ref="ATI46:ATI47"/>
    <mergeCell ref="ATJ46:ATJ47"/>
    <mergeCell ref="ATK46:ATK47"/>
    <mergeCell ref="ATL46:ATL47"/>
    <mergeCell ref="ATB46:ATB47"/>
    <mergeCell ref="ATC46:ATC47"/>
    <mergeCell ref="ATD46:ATD47"/>
    <mergeCell ref="ATE46:ATF47"/>
    <mergeCell ref="ATG46:ATG47"/>
    <mergeCell ref="ASV46:ASV47"/>
    <mergeCell ref="ASW46:ASX47"/>
    <mergeCell ref="ASY46:ASY47"/>
    <mergeCell ref="ASZ46:ASZ47"/>
    <mergeCell ref="ATA46:ATA47"/>
    <mergeCell ref="ASQ46:ASQ47"/>
    <mergeCell ref="ASR46:ASR47"/>
    <mergeCell ref="ASS46:ASS47"/>
    <mergeCell ref="AST46:AST47"/>
    <mergeCell ref="ASU46:ASU47"/>
    <mergeCell ref="ASK46:ASK47"/>
    <mergeCell ref="ASL46:ASL47"/>
    <mergeCell ref="ASM46:ASM47"/>
    <mergeCell ref="ASN46:ASN47"/>
    <mergeCell ref="ASO46:ASP47"/>
    <mergeCell ref="ASE46:ASE47"/>
    <mergeCell ref="ASF46:ASF47"/>
    <mergeCell ref="ASG46:ASH47"/>
    <mergeCell ref="ASI46:ASI47"/>
    <mergeCell ref="ASJ46:ASJ47"/>
    <mergeCell ref="ARY46:ARZ47"/>
    <mergeCell ref="ASA46:ASA47"/>
    <mergeCell ref="ASB46:ASB47"/>
    <mergeCell ref="ASC46:ASC47"/>
    <mergeCell ref="ASD46:ASD47"/>
    <mergeCell ref="ART46:ART47"/>
    <mergeCell ref="ARU46:ARU47"/>
    <mergeCell ref="ARV46:ARV47"/>
    <mergeCell ref="ARW46:ARW47"/>
    <mergeCell ref="ARX46:ARX47"/>
    <mergeCell ref="ARN46:ARN47"/>
    <mergeCell ref="ARO46:ARO47"/>
    <mergeCell ref="ARP46:ARP47"/>
    <mergeCell ref="ARQ46:ARR47"/>
    <mergeCell ref="ARS46:ARS47"/>
    <mergeCell ref="ARH46:ARH47"/>
    <mergeCell ref="ARI46:ARJ47"/>
    <mergeCell ref="ARK46:ARK47"/>
    <mergeCell ref="ARL46:ARL47"/>
    <mergeCell ref="ARM46:ARM47"/>
    <mergeCell ref="ARC46:ARC47"/>
    <mergeCell ref="ARD46:ARD47"/>
    <mergeCell ref="ARE46:ARE47"/>
    <mergeCell ref="ARF46:ARF47"/>
    <mergeCell ref="ARG46:ARG47"/>
    <mergeCell ref="AQW46:AQW47"/>
    <mergeCell ref="AQX46:AQX47"/>
    <mergeCell ref="AQY46:AQY47"/>
    <mergeCell ref="AQZ46:AQZ47"/>
    <mergeCell ref="ARA46:ARB47"/>
    <mergeCell ref="AQQ46:AQQ47"/>
    <mergeCell ref="AQR46:AQR47"/>
    <mergeCell ref="AQS46:AQT47"/>
    <mergeCell ref="AQU46:AQU47"/>
    <mergeCell ref="AQV46:AQV47"/>
    <mergeCell ref="AQK46:AQL47"/>
    <mergeCell ref="AQM46:AQM47"/>
    <mergeCell ref="AQN46:AQN47"/>
    <mergeCell ref="AQO46:AQO47"/>
    <mergeCell ref="AQP46:AQP47"/>
    <mergeCell ref="AQF46:AQF47"/>
    <mergeCell ref="AQG46:AQG47"/>
    <mergeCell ref="AQH46:AQH47"/>
    <mergeCell ref="AQI46:AQI47"/>
    <mergeCell ref="AQJ46:AQJ47"/>
    <mergeCell ref="APZ46:APZ47"/>
    <mergeCell ref="AQA46:AQA47"/>
    <mergeCell ref="AQB46:AQB47"/>
    <mergeCell ref="AQC46:AQD47"/>
    <mergeCell ref="AQE46:AQE47"/>
    <mergeCell ref="APT46:APT47"/>
    <mergeCell ref="APU46:APV47"/>
    <mergeCell ref="APW46:APW47"/>
    <mergeCell ref="APX46:APX47"/>
    <mergeCell ref="APY46:APY47"/>
    <mergeCell ref="APO46:APO47"/>
    <mergeCell ref="APP46:APP47"/>
    <mergeCell ref="APQ46:APQ47"/>
    <mergeCell ref="APR46:APR47"/>
    <mergeCell ref="APS46:APS47"/>
    <mergeCell ref="API46:API47"/>
    <mergeCell ref="APJ46:APJ47"/>
    <mergeCell ref="APK46:APK47"/>
    <mergeCell ref="APL46:APL47"/>
    <mergeCell ref="APM46:APN47"/>
    <mergeCell ref="APC46:APC47"/>
    <mergeCell ref="APD46:APD47"/>
    <mergeCell ref="APE46:APF47"/>
    <mergeCell ref="APG46:APG47"/>
    <mergeCell ref="APH46:APH47"/>
    <mergeCell ref="AOW46:AOX47"/>
    <mergeCell ref="AOY46:AOY47"/>
    <mergeCell ref="AOZ46:AOZ47"/>
    <mergeCell ref="APA46:APA47"/>
    <mergeCell ref="APB46:APB47"/>
    <mergeCell ref="AOR46:AOR47"/>
    <mergeCell ref="AOS46:AOS47"/>
    <mergeCell ref="AOT46:AOT47"/>
    <mergeCell ref="AOU46:AOU47"/>
    <mergeCell ref="AOV46:AOV47"/>
    <mergeCell ref="AOL46:AOL47"/>
    <mergeCell ref="AOM46:AOM47"/>
    <mergeCell ref="AON46:AON47"/>
    <mergeCell ref="AOO46:AOP47"/>
    <mergeCell ref="AOQ46:AOQ47"/>
    <mergeCell ref="AOF46:AOF47"/>
    <mergeCell ref="AOG46:AOH47"/>
    <mergeCell ref="AOI46:AOI47"/>
    <mergeCell ref="AOJ46:AOJ47"/>
    <mergeCell ref="AOK46:AOK47"/>
    <mergeCell ref="AOA46:AOA47"/>
    <mergeCell ref="AOB46:AOB47"/>
    <mergeCell ref="AOC46:AOC47"/>
    <mergeCell ref="AOD46:AOD47"/>
    <mergeCell ref="AOE46:AOE47"/>
    <mergeCell ref="ANU46:ANU47"/>
    <mergeCell ref="ANV46:ANV47"/>
    <mergeCell ref="ANW46:ANW47"/>
    <mergeCell ref="ANX46:ANX47"/>
    <mergeCell ref="ANY46:ANZ47"/>
    <mergeCell ref="ANO46:ANO47"/>
    <mergeCell ref="ANP46:ANP47"/>
    <mergeCell ref="ANQ46:ANR47"/>
    <mergeCell ref="ANS46:ANS47"/>
    <mergeCell ref="ANT46:ANT47"/>
    <mergeCell ref="ANI46:ANJ47"/>
    <mergeCell ref="ANK46:ANK47"/>
    <mergeCell ref="ANL46:ANL47"/>
    <mergeCell ref="ANM46:ANM47"/>
    <mergeCell ref="ANN46:ANN47"/>
    <mergeCell ref="AND46:AND47"/>
    <mergeCell ref="ANE46:ANE47"/>
    <mergeCell ref="ANF46:ANF47"/>
    <mergeCell ref="ANG46:ANG47"/>
    <mergeCell ref="ANH46:ANH47"/>
    <mergeCell ref="AMX46:AMX47"/>
    <mergeCell ref="AMY46:AMY47"/>
    <mergeCell ref="AMZ46:AMZ47"/>
    <mergeCell ref="ANA46:ANB47"/>
    <mergeCell ref="ANC46:ANC47"/>
    <mergeCell ref="AMR46:AMR47"/>
    <mergeCell ref="AMS46:AMT47"/>
    <mergeCell ref="AMU46:AMU47"/>
    <mergeCell ref="AMV46:AMV47"/>
    <mergeCell ref="AMW46:AMW47"/>
    <mergeCell ref="AMM46:AMM47"/>
    <mergeCell ref="AMN46:AMN47"/>
    <mergeCell ref="AMO46:AMO47"/>
    <mergeCell ref="AMP46:AMP47"/>
    <mergeCell ref="AMQ46:AMQ47"/>
    <mergeCell ref="AMG46:AMG47"/>
    <mergeCell ref="AMH46:AMH47"/>
    <mergeCell ref="AMI46:AMI47"/>
    <mergeCell ref="AMJ46:AMJ47"/>
    <mergeCell ref="AMK46:AML47"/>
    <mergeCell ref="AMA46:AMA47"/>
    <mergeCell ref="AMB46:AMB47"/>
    <mergeCell ref="AMC46:AMD47"/>
    <mergeCell ref="AME46:AME47"/>
    <mergeCell ref="AMF46:AMF47"/>
    <mergeCell ref="ALU46:ALV47"/>
    <mergeCell ref="ALW46:ALW47"/>
    <mergeCell ref="ALX46:ALX47"/>
    <mergeCell ref="ALY46:ALY47"/>
    <mergeCell ref="ALZ46:ALZ47"/>
    <mergeCell ref="ALP46:ALP47"/>
    <mergeCell ref="ALQ46:ALQ47"/>
    <mergeCell ref="ALR46:ALR47"/>
    <mergeCell ref="ALS46:ALS47"/>
    <mergeCell ref="ALT46:ALT47"/>
    <mergeCell ref="ALJ46:ALJ47"/>
    <mergeCell ref="ALK46:ALK47"/>
    <mergeCell ref="ALL46:ALL47"/>
    <mergeCell ref="ALM46:ALN47"/>
    <mergeCell ref="ALO46:ALO47"/>
    <mergeCell ref="ALD46:ALD47"/>
    <mergeCell ref="ALE46:ALF47"/>
    <mergeCell ref="ALG46:ALG47"/>
    <mergeCell ref="ALH46:ALH47"/>
    <mergeCell ref="ALI46:ALI47"/>
    <mergeCell ref="AKY46:AKY47"/>
    <mergeCell ref="AKZ46:AKZ47"/>
    <mergeCell ref="ALA46:ALA47"/>
    <mergeCell ref="ALB46:ALB47"/>
    <mergeCell ref="ALC46:ALC47"/>
    <mergeCell ref="AKS46:AKS47"/>
    <mergeCell ref="AKT46:AKT47"/>
    <mergeCell ref="AKU46:AKU47"/>
    <mergeCell ref="AKV46:AKV47"/>
    <mergeCell ref="AKW46:AKX47"/>
    <mergeCell ref="AKM46:AKM47"/>
    <mergeCell ref="AKN46:AKN47"/>
    <mergeCell ref="AKO46:AKP47"/>
    <mergeCell ref="AKQ46:AKQ47"/>
    <mergeCell ref="AKR46:AKR47"/>
    <mergeCell ref="AKG46:AKH47"/>
    <mergeCell ref="AKI46:AKI47"/>
    <mergeCell ref="AKJ46:AKJ47"/>
    <mergeCell ref="AKK46:AKK47"/>
    <mergeCell ref="AKL46:AKL47"/>
    <mergeCell ref="AKB46:AKB47"/>
    <mergeCell ref="AKC46:AKC47"/>
    <mergeCell ref="AKD46:AKD47"/>
    <mergeCell ref="AKE46:AKE47"/>
    <mergeCell ref="AKF46:AKF47"/>
    <mergeCell ref="AJV46:AJV47"/>
    <mergeCell ref="AJW46:AJW47"/>
    <mergeCell ref="AJX46:AJX47"/>
    <mergeCell ref="AJY46:AJZ47"/>
    <mergeCell ref="AKA46:AKA47"/>
    <mergeCell ref="AJP46:AJP47"/>
    <mergeCell ref="AJQ46:AJR47"/>
    <mergeCell ref="AJS46:AJS47"/>
    <mergeCell ref="AJT46:AJT47"/>
    <mergeCell ref="AJU46:AJU47"/>
    <mergeCell ref="AJK46:AJK47"/>
    <mergeCell ref="AJL46:AJL47"/>
    <mergeCell ref="AJM46:AJM47"/>
    <mergeCell ref="AJN46:AJN47"/>
    <mergeCell ref="AJO46:AJO47"/>
    <mergeCell ref="AJE46:AJE47"/>
    <mergeCell ref="AJF46:AJF47"/>
    <mergeCell ref="AJG46:AJG47"/>
    <mergeCell ref="AJH46:AJH47"/>
    <mergeCell ref="AJI46:AJJ47"/>
    <mergeCell ref="AIY46:AIY47"/>
    <mergeCell ref="AIZ46:AIZ47"/>
    <mergeCell ref="AJA46:AJB47"/>
    <mergeCell ref="AJC46:AJC47"/>
    <mergeCell ref="AJD46:AJD47"/>
    <mergeCell ref="AIS46:AIT47"/>
    <mergeCell ref="AIU46:AIU47"/>
    <mergeCell ref="AIV46:AIV47"/>
    <mergeCell ref="AIW46:AIW47"/>
    <mergeCell ref="AIX46:AIX47"/>
    <mergeCell ref="AIN46:AIN47"/>
    <mergeCell ref="AIO46:AIO47"/>
    <mergeCell ref="AIP46:AIP47"/>
    <mergeCell ref="AIQ46:AIQ47"/>
    <mergeCell ref="AIR46:AIR47"/>
    <mergeCell ref="AIH46:AIH47"/>
    <mergeCell ref="AII46:AII47"/>
    <mergeCell ref="AIJ46:AIJ47"/>
    <mergeCell ref="AIK46:AIL47"/>
    <mergeCell ref="AIM46:AIM47"/>
    <mergeCell ref="AIB46:AIB47"/>
    <mergeCell ref="AIC46:AID47"/>
    <mergeCell ref="AIE46:AIE47"/>
    <mergeCell ref="AIF46:AIF47"/>
    <mergeCell ref="AIG46:AIG47"/>
    <mergeCell ref="AHW46:AHW47"/>
    <mergeCell ref="AHX46:AHX47"/>
    <mergeCell ref="AHY46:AHY47"/>
    <mergeCell ref="AHZ46:AHZ47"/>
    <mergeCell ref="AIA46:AIA47"/>
    <mergeCell ref="AHQ46:AHQ47"/>
    <mergeCell ref="AHR46:AHR47"/>
    <mergeCell ref="AHS46:AHS47"/>
    <mergeCell ref="AHT46:AHT47"/>
    <mergeCell ref="AHU46:AHV47"/>
    <mergeCell ref="AHK46:AHK47"/>
    <mergeCell ref="AHL46:AHL47"/>
    <mergeCell ref="AHM46:AHN47"/>
    <mergeCell ref="AHO46:AHO47"/>
    <mergeCell ref="AHP46:AHP47"/>
    <mergeCell ref="AHE46:AHF47"/>
    <mergeCell ref="AHG46:AHG47"/>
    <mergeCell ref="AHH46:AHH47"/>
    <mergeCell ref="AHI46:AHI47"/>
    <mergeCell ref="AHJ46:AHJ47"/>
    <mergeCell ref="AGZ46:AGZ47"/>
    <mergeCell ref="AHA46:AHA47"/>
    <mergeCell ref="AHB46:AHB47"/>
    <mergeCell ref="AHC46:AHC47"/>
    <mergeCell ref="AHD46:AHD47"/>
    <mergeCell ref="AGT46:AGT47"/>
    <mergeCell ref="AGU46:AGU47"/>
    <mergeCell ref="AGV46:AGV47"/>
    <mergeCell ref="AGW46:AGX47"/>
    <mergeCell ref="AGY46:AGY47"/>
    <mergeCell ref="AGN46:AGN47"/>
    <mergeCell ref="AGO46:AGP47"/>
    <mergeCell ref="AGQ46:AGQ47"/>
    <mergeCell ref="AGR46:AGR47"/>
    <mergeCell ref="AGS46:AGS47"/>
    <mergeCell ref="AGI46:AGI47"/>
    <mergeCell ref="AGJ46:AGJ47"/>
    <mergeCell ref="AGK46:AGK47"/>
    <mergeCell ref="AGL46:AGL47"/>
    <mergeCell ref="AGM46:AGM47"/>
    <mergeCell ref="AGC46:AGC47"/>
    <mergeCell ref="AGD46:AGD47"/>
    <mergeCell ref="AGE46:AGE47"/>
    <mergeCell ref="AGF46:AGF47"/>
    <mergeCell ref="AGG46:AGH47"/>
    <mergeCell ref="AFW46:AFW47"/>
    <mergeCell ref="AFX46:AFX47"/>
    <mergeCell ref="AFY46:AFZ47"/>
    <mergeCell ref="AGA46:AGA47"/>
    <mergeCell ref="AGB46:AGB47"/>
    <mergeCell ref="AFQ46:AFR47"/>
    <mergeCell ref="AFS46:AFS47"/>
    <mergeCell ref="AFT46:AFT47"/>
    <mergeCell ref="AFU46:AFU47"/>
    <mergeCell ref="AFV46:AFV47"/>
    <mergeCell ref="AFL46:AFL47"/>
    <mergeCell ref="AFM46:AFM47"/>
    <mergeCell ref="AFN46:AFN47"/>
    <mergeCell ref="AFO46:AFO47"/>
    <mergeCell ref="AFP46:AFP47"/>
    <mergeCell ref="AFF46:AFF47"/>
    <mergeCell ref="AFG46:AFG47"/>
    <mergeCell ref="AFH46:AFH47"/>
    <mergeCell ref="AFI46:AFJ47"/>
    <mergeCell ref="AFK46:AFK47"/>
    <mergeCell ref="AEZ46:AEZ47"/>
    <mergeCell ref="AFA46:AFB47"/>
    <mergeCell ref="AFC46:AFC47"/>
    <mergeCell ref="AFD46:AFD47"/>
    <mergeCell ref="AFE46:AFE47"/>
    <mergeCell ref="AEU46:AEU47"/>
    <mergeCell ref="AEV46:AEV47"/>
    <mergeCell ref="AEW46:AEW47"/>
    <mergeCell ref="AEX46:AEX47"/>
    <mergeCell ref="AEY46:AEY47"/>
    <mergeCell ref="AEO46:AEO47"/>
    <mergeCell ref="AEP46:AEP47"/>
    <mergeCell ref="AEQ46:AEQ47"/>
    <mergeCell ref="AER46:AER47"/>
    <mergeCell ref="AES46:AET47"/>
    <mergeCell ref="AEI46:AEI47"/>
    <mergeCell ref="AEJ46:AEJ47"/>
    <mergeCell ref="AEK46:AEL47"/>
    <mergeCell ref="AEM46:AEM47"/>
    <mergeCell ref="AEN46:AEN47"/>
    <mergeCell ref="AEC46:AED47"/>
    <mergeCell ref="AEE46:AEE47"/>
    <mergeCell ref="AEF46:AEF47"/>
    <mergeCell ref="AEG46:AEG47"/>
    <mergeCell ref="AEH46:AEH47"/>
    <mergeCell ref="ADX46:ADX47"/>
    <mergeCell ref="ADY46:ADY47"/>
    <mergeCell ref="ADZ46:ADZ47"/>
    <mergeCell ref="AEA46:AEA47"/>
    <mergeCell ref="AEB46:AEB47"/>
    <mergeCell ref="ADR46:ADR47"/>
    <mergeCell ref="ADS46:ADS47"/>
    <mergeCell ref="ADT46:ADT47"/>
    <mergeCell ref="ADU46:ADV47"/>
    <mergeCell ref="ADW46:ADW47"/>
    <mergeCell ref="ADL46:ADL47"/>
    <mergeCell ref="ADM46:ADN47"/>
    <mergeCell ref="ADO46:ADO47"/>
    <mergeCell ref="ADP46:ADP47"/>
    <mergeCell ref="ADQ46:ADQ47"/>
    <mergeCell ref="ADG46:ADG47"/>
    <mergeCell ref="ADH46:ADH47"/>
    <mergeCell ref="ADI46:ADI47"/>
    <mergeCell ref="ADJ46:ADJ47"/>
    <mergeCell ref="ADK46:ADK47"/>
    <mergeCell ref="ADA46:ADA47"/>
    <mergeCell ref="ADB46:ADB47"/>
    <mergeCell ref="ADC46:ADC47"/>
    <mergeCell ref="ADD46:ADD47"/>
    <mergeCell ref="ADE46:ADF47"/>
    <mergeCell ref="ACU46:ACU47"/>
    <mergeCell ref="ACV46:ACV47"/>
    <mergeCell ref="ACW46:ACX47"/>
    <mergeCell ref="ACY46:ACY47"/>
    <mergeCell ref="ACZ46:ACZ47"/>
    <mergeCell ref="ACO46:ACP47"/>
    <mergeCell ref="ACQ46:ACQ47"/>
    <mergeCell ref="ACR46:ACR47"/>
    <mergeCell ref="ACS46:ACS47"/>
    <mergeCell ref="ACT46:ACT47"/>
    <mergeCell ref="ACJ46:ACJ47"/>
    <mergeCell ref="ACK46:ACK47"/>
    <mergeCell ref="ACL46:ACL47"/>
    <mergeCell ref="ACM46:ACM47"/>
    <mergeCell ref="ACN46:ACN47"/>
    <mergeCell ref="ACD46:ACD47"/>
    <mergeCell ref="ACE46:ACE47"/>
    <mergeCell ref="ACF46:ACF47"/>
    <mergeCell ref="ACG46:ACH47"/>
    <mergeCell ref="ACI46:ACI47"/>
    <mergeCell ref="ABX46:ABX47"/>
    <mergeCell ref="ABY46:ABZ47"/>
    <mergeCell ref="ACA46:ACA47"/>
    <mergeCell ref="ACB46:ACB47"/>
    <mergeCell ref="ACC46:ACC47"/>
    <mergeCell ref="ABS46:ABS47"/>
    <mergeCell ref="ABT46:ABT47"/>
    <mergeCell ref="ABU46:ABU47"/>
    <mergeCell ref="ABV46:ABV47"/>
    <mergeCell ref="ABW46:ABW47"/>
    <mergeCell ref="ABM46:ABM47"/>
    <mergeCell ref="ABN46:ABN47"/>
    <mergeCell ref="ABO46:ABO47"/>
    <mergeCell ref="ABP46:ABP47"/>
    <mergeCell ref="ABQ46:ABR47"/>
    <mergeCell ref="ABG46:ABG47"/>
    <mergeCell ref="ABH46:ABH47"/>
    <mergeCell ref="ABI46:ABJ47"/>
    <mergeCell ref="ABK46:ABK47"/>
    <mergeCell ref="ABL46:ABL47"/>
    <mergeCell ref="ABA46:ABB47"/>
    <mergeCell ref="ABC46:ABC47"/>
    <mergeCell ref="ABD46:ABD47"/>
    <mergeCell ref="ABE46:ABE47"/>
    <mergeCell ref="ABF46:ABF47"/>
    <mergeCell ref="AAV46:AAV47"/>
    <mergeCell ref="AAW46:AAW47"/>
    <mergeCell ref="AAX46:AAX47"/>
    <mergeCell ref="AAY46:AAY47"/>
    <mergeCell ref="AAZ46:AAZ47"/>
    <mergeCell ref="AAP46:AAP47"/>
    <mergeCell ref="AAQ46:AAQ47"/>
    <mergeCell ref="AAR46:AAR47"/>
    <mergeCell ref="AAS46:AAT47"/>
    <mergeCell ref="AAU46:AAU47"/>
    <mergeCell ref="AAJ46:AAJ47"/>
    <mergeCell ref="AAK46:AAL47"/>
    <mergeCell ref="AAM46:AAM47"/>
    <mergeCell ref="AAN46:AAN47"/>
    <mergeCell ref="AAO46:AAO47"/>
    <mergeCell ref="AAE46:AAE47"/>
    <mergeCell ref="AAF46:AAF47"/>
    <mergeCell ref="AAG46:AAG47"/>
    <mergeCell ref="AAH46:AAH47"/>
    <mergeCell ref="AAI46:AAI47"/>
    <mergeCell ref="ZY46:ZY47"/>
    <mergeCell ref="ZZ46:ZZ47"/>
    <mergeCell ref="AAA46:AAA47"/>
    <mergeCell ref="AAB46:AAB47"/>
    <mergeCell ref="AAC46:AAD47"/>
    <mergeCell ref="ZS46:ZS47"/>
    <mergeCell ref="ZT46:ZT47"/>
    <mergeCell ref="ZU46:ZV47"/>
    <mergeCell ref="ZW46:ZW47"/>
    <mergeCell ref="ZX46:ZX47"/>
    <mergeCell ref="ZM46:ZN47"/>
    <mergeCell ref="ZO46:ZO47"/>
    <mergeCell ref="ZP46:ZP47"/>
    <mergeCell ref="ZQ46:ZQ47"/>
    <mergeCell ref="ZR46:ZR47"/>
    <mergeCell ref="ZH46:ZH47"/>
    <mergeCell ref="ZI46:ZI47"/>
    <mergeCell ref="ZJ46:ZJ47"/>
    <mergeCell ref="ZK46:ZK47"/>
    <mergeCell ref="ZL46:ZL47"/>
    <mergeCell ref="ZB46:ZB47"/>
    <mergeCell ref="ZC46:ZC47"/>
    <mergeCell ref="ZD46:ZD47"/>
    <mergeCell ref="ZE46:ZF47"/>
    <mergeCell ref="ZG46:ZG47"/>
    <mergeCell ref="YV46:YV47"/>
    <mergeCell ref="YW46:YX47"/>
    <mergeCell ref="YY46:YY47"/>
    <mergeCell ref="YZ46:YZ47"/>
    <mergeCell ref="ZA46:ZA47"/>
    <mergeCell ref="YQ46:YQ47"/>
    <mergeCell ref="YR46:YR47"/>
    <mergeCell ref="YS46:YS47"/>
    <mergeCell ref="YT46:YT47"/>
    <mergeCell ref="YU46:YU47"/>
    <mergeCell ref="YK46:YK47"/>
    <mergeCell ref="YL46:YL47"/>
    <mergeCell ref="YM46:YM47"/>
    <mergeCell ref="YN46:YN47"/>
    <mergeCell ref="YO46:YP47"/>
    <mergeCell ref="YE46:YE47"/>
    <mergeCell ref="YF46:YF47"/>
    <mergeCell ref="YG46:YH47"/>
    <mergeCell ref="YI46:YI47"/>
    <mergeCell ref="YJ46:YJ47"/>
    <mergeCell ref="XY46:XZ47"/>
    <mergeCell ref="YA46:YA47"/>
    <mergeCell ref="YB46:YB47"/>
    <mergeCell ref="YC46:YC47"/>
    <mergeCell ref="YD46:YD47"/>
    <mergeCell ref="XT46:XT47"/>
    <mergeCell ref="XU46:XU47"/>
    <mergeCell ref="XV46:XV47"/>
    <mergeCell ref="XW46:XW47"/>
    <mergeCell ref="XX46:XX47"/>
    <mergeCell ref="XN46:XN47"/>
    <mergeCell ref="XO46:XO47"/>
    <mergeCell ref="XP46:XP47"/>
    <mergeCell ref="XQ46:XR47"/>
    <mergeCell ref="XS46:XS47"/>
    <mergeCell ref="XH46:XH47"/>
    <mergeCell ref="XI46:XJ47"/>
    <mergeCell ref="XK46:XK47"/>
    <mergeCell ref="XL46:XL47"/>
    <mergeCell ref="XM46:XM47"/>
    <mergeCell ref="XC46:XC47"/>
    <mergeCell ref="XD46:XD47"/>
    <mergeCell ref="XE46:XE47"/>
    <mergeCell ref="XF46:XF47"/>
    <mergeCell ref="XG46:XG47"/>
    <mergeCell ref="WW46:WW47"/>
    <mergeCell ref="WX46:WX47"/>
    <mergeCell ref="WY46:WY47"/>
    <mergeCell ref="WZ46:WZ47"/>
    <mergeCell ref="XA46:XB47"/>
    <mergeCell ref="WQ46:WQ47"/>
    <mergeCell ref="WR46:WR47"/>
    <mergeCell ref="WS46:WT47"/>
    <mergeCell ref="WU46:WU47"/>
    <mergeCell ref="WV46:WV47"/>
    <mergeCell ref="WK46:WL47"/>
    <mergeCell ref="WM46:WM47"/>
    <mergeCell ref="WN46:WN47"/>
    <mergeCell ref="WO46:WO47"/>
    <mergeCell ref="WP46:WP47"/>
    <mergeCell ref="WF46:WF47"/>
    <mergeCell ref="WG46:WG47"/>
    <mergeCell ref="WH46:WH47"/>
    <mergeCell ref="WI46:WI47"/>
    <mergeCell ref="WJ46:WJ47"/>
    <mergeCell ref="VZ46:VZ47"/>
    <mergeCell ref="WA46:WA47"/>
    <mergeCell ref="WB46:WB47"/>
    <mergeCell ref="WC46:WD47"/>
    <mergeCell ref="WE46:WE47"/>
    <mergeCell ref="VT46:VT47"/>
    <mergeCell ref="VU46:VV47"/>
    <mergeCell ref="VW46:VW47"/>
    <mergeCell ref="VX46:VX47"/>
    <mergeCell ref="VY46:VY47"/>
    <mergeCell ref="VO46:VO47"/>
    <mergeCell ref="VP46:VP47"/>
    <mergeCell ref="VQ46:VQ47"/>
    <mergeCell ref="VR46:VR47"/>
    <mergeCell ref="VS46:VS47"/>
    <mergeCell ref="VI46:VI47"/>
    <mergeCell ref="VJ46:VJ47"/>
    <mergeCell ref="VK46:VK47"/>
    <mergeCell ref="VL46:VL47"/>
    <mergeCell ref="VM46:VN47"/>
    <mergeCell ref="VC46:VC47"/>
    <mergeCell ref="VD46:VD47"/>
    <mergeCell ref="VE46:VF47"/>
    <mergeCell ref="VG46:VG47"/>
    <mergeCell ref="VH46:VH47"/>
    <mergeCell ref="UW46:UX47"/>
    <mergeCell ref="UY46:UY47"/>
    <mergeCell ref="UZ46:UZ47"/>
    <mergeCell ref="VA46:VA47"/>
    <mergeCell ref="VB46:VB47"/>
    <mergeCell ref="UR46:UR47"/>
    <mergeCell ref="US46:US47"/>
    <mergeCell ref="UT46:UT47"/>
    <mergeCell ref="UU46:UU47"/>
    <mergeCell ref="UV46:UV47"/>
    <mergeCell ref="UL46:UL47"/>
    <mergeCell ref="UM46:UM47"/>
    <mergeCell ref="UN46:UN47"/>
    <mergeCell ref="UO46:UP47"/>
    <mergeCell ref="UQ46:UQ47"/>
    <mergeCell ref="UF46:UF47"/>
    <mergeCell ref="UG46:UH47"/>
    <mergeCell ref="UI46:UI47"/>
    <mergeCell ref="UJ46:UJ47"/>
    <mergeCell ref="UK46:UK47"/>
    <mergeCell ref="UA46:UA47"/>
    <mergeCell ref="UB46:UB47"/>
    <mergeCell ref="UC46:UC47"/>
    <mergeCell ref="UD46:UD47"/>
    <mergeCell ref="UE46:UE47"/>
    <mergeCell ref="TU46:TU47"/>
    <mergeCell ref="TV46:TV47"/>
    <mergeCell ref="TW46:TW47"/>
    <mergeCell ref="TX46:TX47"/>
    <mergeCell ref="TY46:TZ47"/>
    <mergeCell ref="TO46:TO47"/>
    <mergeCell ref="TP46:TP47"/>
    <mergeCell ref="TQ46:TR47"/>
    <mergeCell ref="TS46:TS47"/>
    <mergeCell ref="TT46:TT47"/>
    <mergeCell ref="TI46:TJ47"/>
    <mergeCell ref="TK46:TK47"/>
    <mergeCell ref="TL46:TL47"/>
    <mergeCell ref="TM46:TM47"/>
    <mergeCell ref="TN46:TN47"/>
    <mergeCell ref="TD46:TD47"/>
    <mergeCell ref="TE46:TE47"/>
    <mergeCell ref="TF46:TF47"/>
    <mergeCell ref="TG46:TG47"/>
    <mergeCell ref="TH46:TH47"/>
    <mergeCell ref="SX46:SX47"/>
    <mergeCell ref="SY46:SY47"/>
    <mergeCell ref="SZ46:SZ47"/>
    <mergeCell ref="TA46:TB47"/>
    <mergeCell ref="TC46:TC47"/>
    <mergeCell ref="SR46:SR47"/>
    <mergeCell ref="SS46:ST47"/>
    <mergeCell ref="SU46:SU47"/>
    <mergeCell ref="SV46:SV47"/>
    <mergeCell ref="SW46:SW47"/>
    <mergeCell ref="SM46:SM47"/>
    <mergeCell ref="SN46:SN47"/>
    <mergeCell ref="SO46:SO47"/>
    <mergeCell ref="SP46:SP47"/>
    <mergeCell ref="SQ46:SQ47"/>
    <mergeCell ref="SG46:SG47"/>
    <mergeCell ref="SH46:SH47"/>
    <mergeCell ref="SI46:SI47"/>
    <mergeCell ref="SJ46:SJ47"/>
    <mergeCell ref="SK46:SL47"/>
    <mergeCell ref="SA46:SA47"/>
    <mergeCell ref="SB46:SB47"/>
    <mergeCell ref="SC46:SD47"/>
    <mergeCell ref="SE46:SE47"/>
    <mergeCell ref="SF46:SF47"/>
    <mergeCell ref="RU46:RV47"/>
    <mergeCell ref="RW46:RW47"/>
    <mergeCell ref="RX46:RX47"/>
    <mergeCell ref="RY46:RY47"/>
    <mergeCell ref="RZ46:RZ47"/>
    <mergeCell ref="RP46:RP47"/>
    <mergeCell ref="RQ46:RQ47"/>
    <mergeCell ref="RR46:RR47"/>
    <mergeCell ref="RS46:RS47"/>
    <mergeCell ref="RT46:RT47"/>
    <mergeCell ref="RJ46:RJ47"/>
    <mergeCell ref="RK46:RK47"/>
    <mergeCell ref="RL46:RL47"/>
    <mergeCell ref="RM46:RN47"/>
    <mergeCell ref="RO46:RO47"/>
    <mergeCell ref="RD46:RD47"/>
    <mergeCell ref="RE46:RF47"/>
    <mergeCell ref="RG46:RG47"/>
    <mergeCell ref="RH46:RH47"/>
    <mergeCell ref="RI46:RI47"/>
    <mergeCell ref="QY46:QY47"/>
    <mergeCell ref="QZ46:QZ47"/>
    <mergeCell ref="RA46:RA47"/>
    <mergeCell ref="RB46:RB47"/>
    <mergeCell ref="RC46:RC47"/>
    <mergeCell ref="QS46:QS47"/>
    <mergeCell ref="QT46:QT47"/>
    <mergeCell ref="QU46:QU47"/>
    <mergeCell ref="QV46:QV47"/>
    <mergeCell ref="QW46:QX47"/>
    <mergeCell ref="QM46:QM47"/>
    <mergeCell ref="QN46:QN47"/>
    <mergeCell ref="QO46:QP47"/>
    <mergeCell ref="QQ46:QQ47"/>
    <mergeCell ref="QR46:QR47"/>
    <mergeCell ref="QG46:QH47"/>
    <mergeCell ref="QI46:QI47"/>
    <mergeCell ref="QJ46:QJ47"/>
    <mergeCell ref="QK46:QK47"/>
    <mergeCell ref="QL46:QL47"/>
    <mergeCell ref="QB46:QB47"/>
    <mergeCell ref="QC46:QC47"/>
    <mergeCell ref="QD46:QD47"/>
    <mergeCell ref="QE46:QE47"/>
    <mergeCell ref="QF46:QF47"/>
    <mergeCell ref="PV46:PV47"/>
    <mergeCell ref="PW46:PW47"/>
    <mergeCell ref="PX46:PX47"/>
    <mergeCell ref="PY46:PZ47"/>
    <mergeCell ref="QA46:QA47"/>
    <mergeCell ref="PP46:PP47"/>
    <mergeCell ref="PQ46:PR47"/>
    <mergeCell ref="PS46:PS47"/>
    <mergeCell ref="PT46:PT47"/>
    <mergeCell ref="PU46:PU47"/>
    <mergeCell ref="PK46:PK47"/>
    <mergeCell ref="PL46:PL47"/>
    <mergeCell ref="PM46:PM47"/>
    <mergeCell ref="PN46:PN47"/>
    <mergeCell ref="PO46:PO47"/>
    <mergeCell ref="PE46:PE47"/>
    <mergeCell ref="PF46:PF47"/>
    <mergeCell ref="PG46:PG47"/>
    <mergeCell ref="PH46:PH47"/>
    <mergeCell ref="PI46:PJ47"/>
    <mergeCell ref="OY46:OY47"/>
    <mergeCell ref="OZ46:OZ47"/>
    <mergeCell ref="PA46:PB47"/>
    <mergeCell ref="PC46:PC47"/>
    <mergeCell ref="PD46:PD47"/>
    <mergeCell ref="OS46:OT47"/>
    <mergeCell ref="OU46:OU47"/>
    <mergeCell ref="OV46:OV47"/>
    <mergeCell ref="OW46:OW47"/>
    <mergeCell ref="OX46:OX47"/>
    <mergeCell ref="ON46:ON47"/>
    <mergeCell ref="OO46:OO47"/>
    <mergeCell ref="OP46:OP47"/>
    <mergeCell ref="OQ46:OQ47"/>
    <mergeCell ref="OR46:OR47"/>
    <mergeCell ref="OH46:OH47"/>
    <mergeCell ref="OI46:OI47"/>
    <mergeCell ref="OJ46:OJ47"/>
    <mergeCell ref="OK46:OL47"/>
    <mergeCell ref="OM46:OM47"/>
    <mergeCell ref="OB46:OB47"/>
    <mergeCell ref="OC46:OD47"/>
    <mergeCell ref="OE46:OE47"/>
    <mergeCell ref="OF46:OF47"/>
    <mergeCell ref="OG46:OG47"/>
    <mergeCell ref="NW46:NW47"/>
    <mergeCell ref="NX46:NX47"/>
    <mergeCell ref="NY46:NY47"/>
    <mergeCell ref="NZ46:NZ47"/>
    <mergeCell ref="OA46:OA47"/>
    <mergeCell ref="NQ46:NQ47"/>
    <mergeCell ref="NR46:NR47"/>
    <mergeCell ref="NS46:NS47"/>
    <mergeCell ref="NT46:NT47"/>
    <mergeCell ref="NU46:NV47"/>
    <mergeCell ref="NK46:NK47"/>
    <mergeCell ref="NL46:NL47"/>
    <mergeCell ref="NM46:NN47"/>
    <mergeCell ref="NO46:NO47"/>
    <mergeCell ref="NP46:NP47"/>
    <mergeCell ref="NE46:NF47"/>
    <mergeCell ref="NG46:NG47"/>
    <mergeCell ref="NH46:NH47"/>
    <mergeCell ref="NI46:NI47"/>
    <mergeCell ref="NJ46:NJ47"/>
    <mergeCell ref="MZ46:MZ47"/>
    <mergeCell ref="NA46:NA47"/>
    <mergeCell ref="NB46:NB47"/>
    <mergeCell ref="NC46:NC47"/>
    <mergeCell ref="ND46:ND47"/>
    <mergeCell ref="MT46:MT47"/>
    <mergeCell ref="MU46:MU47"/>
    <mergeCell ref="MV46:MV47"/>
    <mergeCell ref="MW46:MX47"/>
    <mergeCell ref="MY46:MY47"/>
    <mergeCell ref="MN46:MN47"/>
    <mergeCell ref="MO46:MP47"/>
    <mergeCell ref="MQ46:MQ47"/>
    <mergeCell ref="MR46:MR47"/>
    <mergeCell ref="MS46:MS47"/>
    <mergeCell ref="MI46:MI47"/>
    <mergeCell ref="MJ46:MJ47"/>
    <mergeCell ref="MK46:MK47"/>
    <mergeCell ref="ML46:ML47"/>
    <mergeCell ref="MM46:MM47"/>
    <mergeCell ref="MC46:MC47"/>
    <mergeCell ref="MD46:MD47"/>
    <mergeCell ref="ME46:ME47"/>
    <mergeCell ref="MF46:MF47"/>
    <mergeCell ref="MG46:MH47"/>
    <mergeCell ref="LW46:LW47"/>
    <mergeCell ref="LX46:LX47"/>
    <mergeCell ref="LY46:LZ47"/>
    <mergeCell ref="MA46:MA47"/>
    <mergeCell ref="MB46:MB47"/>
    <mergeCell ref="LQ46:LR47"/>
    <mergeCell ref="LS46:LS47"/>
    <mergeCell ref="LT46:LT47"/>
    <mergeCell ref="LU46:LU47"/>
    <mergeCell ref="LV46:LV47"/>
    <mergeCell ref="LL46:LL47"/>
    <mergeCell ref="LM46:LM47"/>
    <mergeCell ref="LN46:LN47"/>
    <mergeCell ref="LO46:LO47"/>
    <mergeCell ref="LP46:LP47"/>
    <mergeCell ref="LF46:LF47"/>
    <mergeCell ref="LG46:LG47"/>
    <mergeCell ref="LH46:LH47"/>
    <mergeCell ref="LI46:LJ47"/>
    <mergeCell ref="LK46:LK47"/>
    <mergeCell ref="KZ46:KZ47"/>
    <mergeCell ref="LA46:LB47"/>
    <mergeCell ref="LC46:LC47"/>
    <mergeCell ref="LD46:LD47"/>
    <mergeCell ref="LE46:LE47"/>
    <mergeCell ref="KU46:KU47"/>
    <mergeCell ref="KV46:KV47"/>
    <mergeCell ref="KW46:KW47"/>
    <mergeCell ref="KX46:KX47"/>
    <mergeCell ref="KY46:KY47"/>
    <mergeCell ref="KO46:KO47"/>
    <mergeCell ref="KP46:KP47"/>
    <mergeCell ref="KQ46:KQ47"/>
    <mergeCell ref="KR46:KR47"/>
    <mergeCell ref="KS46:KT47"/>
    <mergeCell ref="KI46:KI47"/>
    <mergeCell ref="KJ46:KJ47"/>
    <mergeCell ref="KK46:KL47"/>
    <mergeCell ref="KM46:KM47"/>
    <mergeCell ref="KN46:KN47"/>
    <mergeCell ref="KC46:KD47"/>
    <mergeCell ref="KE46:KE47"/>
    <mergeCell ref="KF46:KF47"/>
    <mergeCell ref="KG46:KG47"/>
    <mergeCell ref="KH46:KH47"/>
    <mergeCell ref="JX46:JX47"/>
    <mergeCell ref="JY46:JY47"/>
    <mergeCell ref="JZ46:JZ47"/>
    <mergeCell ref="KA46:KA47"/>
    <mergeCell ref="KB46:KB47"/>
    <mergeCell ref="JR46:JR47"/>
    <mergeCell ref="JS46:JS47"/>
    <mergeCell ref="JT46:JT47"/>
    <mergeCell ref="JU46:JV47"/>
    <mergeCell ref="JW46:JW47"/>
    <mergeCell ref="JL46:JL47"/>
    <mergeCell ref="JM46:JN47"/>
    <mergeCell ref="JO46:JO47"/>
    <mergeCell ref="JP46:JP47"/>
    <mergeCell ref="JQ46:JQ47"/>
    <mergeCell ref="JG46:JG47"/>
    <mergeCell ref="JH46:JH47"/>
    <mergeCell ref="JI46:JI47"/>
    <mergeCell ref="JJ46:JJ47"/>
    <mergeCell ref="JK46:JK47"/>
    <mergeCell ref="JA46:JA47"/>
    <mergeCell ref="JB46:JB47"/>
    <mergeCell ref="JC46:JC47"/>
    <mergeCell ref="JD46:JD47"/>
    <mergeCell ref="JE46:JF47"/>
    <mergeCell ref="IU46:IU47"/>
    <mergeCell ref="IV46:IV47"/>
    <mergeCell ref="IW46:IX47"/>
    <mergeCell ref="IY46:IY47"/>
    <mergeCell ref="IZ46:IZ47"/>
    <mergeCell ref="IO46:IP47"/>
    <mergeCell ref="IQ46:IQ47"/>
    <mergeCell ref="IR46:IR47"/>
    <mergeCell ref="IS46:IS47"/>
    <mergeCell ref="IT46:IT47"/>
    <mergeCell ref="IJ46:IJ47"/>
    <mergeCell ref="IK46:IK47"/>
    <mergeCell ref="IL46:IL47"/>
    <mergeCell ref="IM46:IM47"/>
    <mergeCell ref="IN46:IN47"/>
    <mergeCell ref="ID46:ID47"/>
    <mergeCell ref="IE46:IE47"/>
    <mergeCell ref="IF46:IF47"/>
    <mergeCell ref="IG46:IH47"/>
    <mergeCell ref="II46:II47"/>
    <mergeCell ref="HX46:HX47"/>
    <mergeCell ref="HY46:HZ47"/>
    <mergeCell ref="IA46:IA47"/>
    <mergeCell ref="IB46:IB47"/>
    <mergeCell ref="IC46:IC47"/>
    <mergeCell ref="HS46:HS47"/>
    <mergeCell ref="HT46:HT47"/>
    <mergeCell ref="HU46:HU47"/>
    <mergeCell ref="HV46:HV47"/>
    <mergeCell ref="HW46:HW47"/>
    <mergeCell ref="HM46:HM47"/>
    <mergeCell ref="HN46:HN47"/>
    <mergeCell ref="HO46:HO47"/>
    <mergeCell ref="HP46:HP47"/>
    <mergeCell ref="HQ46:HR47"/>
    <mergeCell ref="HG46:HG47"/>
    <mergeCell ref="HH46:HH47"/>
    <mergeCell ref="HI46:HJ47"/>
    <mergeCell ref="HK46:HK47"/>
    <mergeCell ref="HL46:HL47"/>
    <mergeCell ref="HA46:HB47"/>
    <mergeCell ref="HC46:HC47"/>
    <mergeCell ref="HD46:HD47"/>
    <mergeCell ref="HE46:HE47"/>
    <mergeCell ref="HF46:HF47"/>
    <mergeCell ref="GV46:GV47"/>
    <mergeCell ref="GW46:GW47"/>
    <mergeCell ref="GX46:GX47"/>
    <mergeCell ref="GY46:GY47"/>
    <mergeCell ref="GZ46:GZ47"/>
    <mergeCell ref="GP46:GP47"/>
    <mergeCell ref="GQ46:GQ47"/>
    <mergeCell ref="GR46:GR47"/>
    <mergeCell ref="GS46:GT47"/>
    <mergeCell ref="GU46:GU47"/>
    <mergeCell ref="GJ46:GJ47"/>
    <mergeCell ref="GK46:GL47"/>
    <mergeCell ref="GM46:GM47"/>
    <mergeCell ref="GN46:GN47"/>
    <mergeCell ref="GO46:GO47"/>
    <mergeCell ref="GE46:GE47"/>
    <mergeCell ref="GF46:GF47"/>
    <mergeCell ref="GG46:GG47"/>
    <mergeCell ref="GH46:GH47"/>
    <mergeCell ref="GI46:GI47"/>
    <mergeCell ref="FY46:FY47"/>
    <mergeCell ref="FZ46:FZ47"/>
    <mergeCell ref="GA46:GA47"/>
    <mergeCell ref="GB46:GB47"/>
    <mergeCell ref="GC46:GD47"/>
    <mergeCell ref="FS46:FS47"/>
    <mergeCell ref="FT46:FT47"/>
    <mergeCell ref="FU46:FV47"/>
    <mergeCell ref="FW46:FW47"/>
    <mergeCell ref="FX46:FX47"/>
    <mergeCell ref="FM46:FN47"/>
    <mergeCell ref="FO46:FO47"/>
    <mergeCell ref="FP46:FP47"/>
    <mergeCell ref="FQ46:FQ47"/>
    <mergeCell ref="FR46:FR47"/>
    <mergeCell ref="FH46:FH47"/>
    <mergeCell ref="FI46:FI47"/>
    <mergeCell ref="FJ46:FJ47"/>
    <mergeCell ref="FK46:FK47"/>
    <mergeCell ref="FL46:FL47"/>
    <mergeCell ref="FB46:FB47"/>
    <mergeCell ref="FC46:FC47"/>
    <mergeCell ref="FD46:FD47"/>
    <mergeCell ref="FE46:FF47"/>
    <mergeCell ref="FG46:FG47"/>
    <mergeCell ref="EV46:EV47"/>
    <mergeCell ref="EW46:EX47"/>
    <mergeCell ref="EY46:EY47"/>
    <mergeCell ref="EZ46:EZ47"/>
    <mergeCell ref="FA46:FA47"/>
    <mergeCell ref="EQ46:EQ47"/>
    <mergeCell ref="ER46:ER47"/>
    <mergeCell ref="ES46:ES47"/>
    <mergeCell ref="ET46:ET47"/>
    <mergeCell ref="EU46:EU47"/>
    <mergeCell ref="EK46:EK47"/>
    <mergeCell ref="EL46:EL47"/>
    <mergeCell ref="EM46:EM47"/>
    <mergeCell ref="EN46:EN47"/>
    <mergeCell ref="EO46:EP47"/>
    <mergeCell ref="EE46:EE47"/>
    <mergeCell ref="EF46:EF47"/>
    <mergeCell ref="EG46:EH47"/>
    <mergeCell ref="EI46:EI47"/>
    <mergeCell ref="EJ46:EJ47"/>
    <mergeCell ref="DY46:DZ47"/>
    <mergeCell ref="EA46:EA47"/>
    <mergeCell ref="EB46:EB47"/>
    <mergeCell ref="EC46:EC47"/>
    <mergeCell ref="ED46:ED47"/>
    <mergeCell ref="DT46:DT47"/>
    <mergeCell ref="DU46:DU47"/>
    <mergeCell ref="DV46:DV47"/>
    <mergeCell ref="DW46:DW47"/>
    <mergeCell ref="DX46:DX47"/>
    <mergeCell ref="DN46:DN47"/>
    <mergeCell ref="DO46:DO47"/>
    <mergeCell ref="DP46:DP47"/>
    <mergeCell ref="DQ46:DR47"/>
    <mergeCell ref="DS46:DS47"/>
    <mergeCell ref="DH46:DH47"/>
    <mergeCell ref="DI46:DJ47"/>
    <mergeCell ref="DK46:DK47"/>
    <mergeCell ref="DL46:DL47"/>
    <mergeCell ref="DM46:DM47"/>
    <mergeCell ref="DC46:DC47"/>
    <mergeCell ref="DD46:DD47"/>
    <mergeCell ref="DE46:DE47"/>
    <mergeCell ref="DF46:DF47"/>
    <mergeCell ref="DG46:DG47"/>
    <mergeCell ref="CW46:CW47"/>
    <mergeCell ref="CX46:CX47"/>
    <mergeCell ref="CY46:CY47"/>
    <mergeCell ref="CZ46:CZ47"/>
    <mergeCell ref="DA46:DB47"/>
    <mergeCell ref="CQ46:CQ47"/>
    <mergeCell ref="CR46:CR47"/>
    <mergeCell ref="CS46:CT47"/>
    <mergeCell ref="CU46:CU47"/>
    <mergeCell ref="CV46:CV47"/>
    <mergeCell ref="CK46:CL47"/>
    <mergeCell ref="CM46:CM47"/>
    <mergeCell ref="CN46:CN47"/>
    <mergeCell ref="CO46:CO47"/>
    <mergeCell ref="CP46:CP47"/>
    <mergeCell ref="CF46:CF47"/>
    <mergeCell ref="CG46:CG47"/>
    <mergeCell ref="CH46:CH47"/>
    <mergeCell ref="CI46:CI47"/>
    <mergeCell ref="CJ46:CJ47"/>
    <mergeCell ref="BZ46:BZ47"/>
    <mergeCell ref="CA46:CA47"/>
    <mergeCell ref="CB46:CB47"/>
    <mergeCell ref="CC46:CD47"/>
    <mergeCell ref="CE46:CE47"/>
    <mergeCell ref="BT46:BT47"/>
    <mergeCell ref="BU46:BV47"/>
    <mergeCell ref="BW46:BW47"/>
    <mergeCell ref="BX46:BX47"/>
    <mergeCell ref="BY46:BY47"/>
    <mergeCell ref="BO46:BO47"/>
    <mergeCell ref="BP46:BP47"/>
    <mergeCell ref="BQ46:BQ47"/>
    <mergeCell ref="BR46:BR47"/>
    <mergeCell ref="BS46:BS47"/>
    <mergeCell ref="BI46:BI47"/>
    <mergeCell ref="BJ46:BJ47"/>
    <mergeCell ref="BK46:BK47"/>
    <mergeCell ref="BL46:BL47"/>
    <mergeCell ref="BM46:BN47"/>
    <mergeCell ref="BC46:BC47"/>
    <mergeCell ref="BD46:BD47"/>
    <mergeCell ref="BE46:BF47"/>
    <mergeCell ref="BG46:BG47"/>
    <mergeCell ref="BH46:BH47"/>
    <mergeCell ref="AW46:AX47"/>
    <mergeCell ref="AY46:AY47"/>
    <mergeCell ref="AZ46:AZ47"/>
    <mergeCell ref="BA46:BA47"/>
    <mergeCell ref="BB46:BB47"/>
    <mergeCell ref="AR46:AR47"/>
    <mergeCell ref="AS46:AS47"/>
    <mergeCell ref="AT46:AT47"/>
    <mergeCell ref="AU46:AU47"/>
    <mergeCell ref="AV46:AV47"/>
    <mergeCell ref="AL46:AL47"/>
    <mergeCell ref="AM46:AM47"/>
    <mergeCell ref="AN46:AN47"/>
    <mergeCell ref="AO46:AP47"/>
    <mergeCell ref="AQ46:AQ47"/>
    <mergeCell ref="AF46:AF47"/>
    <mergeCell ref="AG46:AH47"/>
    <mergeCell ref="AI46:AI47"/>
    <mergeCell ref="AJ46:AJ47"/>
    <mergeCell ref="AK46:AK47"/>
    <mergeCell ref="AA46:AA47"/>
    <mergeCell ref="AB46:AB47"/>
    <mergeCell ref="AC46:AC47"/>
    <mergeCell ref="AD46:AD47"/>
    <mergeCell ref="AE46:AE47"/>
    <mergeCell ref="U46:U47"/>
    <mergeCell ref="V46:V47"/>
    <mergeCell ref="W46:W47"/>
    <mergeCell ref="X46:X47"/>
    <mergeCell ref="Y46:Z47"/>
    <mergeCell ref="O46:O47"/>
    <mergeCell ref="P46:P47"/>
    <mergeCell ref="Q46:R47"/>
    <mergeCell ref="S46:S47"/>
    <mergeCell ref="T46:T47"/>
    <mergeCell ref="I46:J47"/>
    <mergeCell ref="K46:K47"/>
    <mergeCell ref="L46:L47"/>
    <mergeCell ref="M46:M47"/>
    <mergeCell ref="N46:N47"/>
    <mergeCell ref="G46:G47"/>
    <mergeCell ref="H46:H47"/>
    <mergeCell ref="A50:B51"/>
    <mergeCell ref="C50:C51"/>
    <mergeCell ref="D50:D51"/>
    <mergeCell ref="E50:E51"/>
    <mergeCell ref="F50:F51"/>
    <mergeCell ref="G50:G51"/>
    <mergeCell ref="H50:H51"/>
    <mergeCell ref="A46:B47"/>
    <mergeCell ref="C46:C47"/>
    <mergeCell ref="D46:D47"/>
    <mergeCell ref="E46:E47"/>
    <mergeCell ref="F46:F47"/>
    <mergeCell ref="A18:H18"/>
    <mergeCell ref="A20:A21"/>
    <mergeCell ref="B20:B21"/>
    <mergeCell ref="C20:C21"/>
    <mergeCell ref="D20:F20"/>
    <mergeCell ref="G20:G21"/>
    <mergeCell ref="H20:H21"/>
    <mergeCell ref="A16:H16"/>
    <mergeCell ref="A1:H1"/>
    <mergeCell ref="A2:H2"/>
    <mergeCell ref="A4:H4"/>
    <mergeCell ref="A5:H5"/>
    <mergeCell ref="A6:H6"/>
    <mergeCell ref="A7:H7"/>
    <mergeCell ref="A8:H8"/>
    <mergeCell ref="A10:H10"/>
    <mergeCell ref="A12:H12"/>
    <mergeCell ref="A13:H13"/>
    <mergeCell ref="A15:H15"/>
    <mergeCell ref="A40:A43"/>
    <mergeCell ref="A44:B45"/>
    <mergeCell ref="C44:C45"/>
    <mergeCell ref="D44:D45"/>
    <mergeCell ref="E44:E45"/>
    <mergeCell ref="F38:F39"/>
    <mergeCell ref="G38:G39"/>
    <mergeCell ref="H38:H39"/>
    <mergeCell ref="G44:G45"/>
    <mergeCell ref="H44:H45"/>
    <mergeCell ref="F44:F45"/>
    <mergeCell ref="A32:A37"/>
    <mergeCell ref="A38:B39"/>
    <mergeCell ref="C38:C39"/>
    <mergeCell ref="D38:D39"/>
    <mergeCell ref="E38:E39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D27:D28"/>
    <mergeCell ref="H30:H31"/>
    <mergeCell ref="A22:B22"/>
    <mergeCell ref="A23:B23"/>
    <mergeCell ref="A24:A26"/>
    <mergeCell ref="A27:B28"/>
    <mergeCell ref="C27:C28"/>
  </mergeCells>
  <pageMargins left="0.25" right="0.25" top="0.75" bottom="0.75" header="0.3" footer="0.3"/>
  <pageSetup paperSize="9" scale="80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28" workbookViewId="0">
      <selection activeCell="E36" sqref="E36"/>
    </sheetView>
  </sheetViews>
  <sheetFormatPr defaultRowHeight="15" x14ac:dyDescent="0.25"/>
  <cols>
    <col min="1" max="1" width="15" customWidth="1"/>
    <col min="2" max="2" width="28" customWidth="1"/>
    <col min="3" max="3" width="12.140625" customWidth="1"/>
    <col min="4" max="4" width="10.5703125" customWidth="1"/>
    <col min="5" max="5" width="10.7109375" customWidth="1"/>
    <col min="6" max="6" width="10.28515625" customWidth="1"/>
    <col min="7" max="7" width="16.42578125" customWidth="1"/>
    <col min="8" max="8" width="11.28515625" customWidth="1"/>
  </cols>
  <sheetData>
    <row r="1" spans="1:10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10" ht="18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10" ht="18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10" ht="18.75" x14ac:dyDescent="0.25">
      <c r="A4" s="19"/>
      <c r="B4" s="19"/>
      <c r="C4" s="19"/>
      <c r="D4" s="19"/>
      <c r="E4" s="19"/>
      <c r="F4" s="19"/>
      <c r="G4" s="19"/>
      <c r="H4" s="55"/>
    </row>
    <row r="5" spans="1:10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10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10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10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10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10" ht="15.75" x14ac:dyDescent="0.25">
      <c r="A10" s="54"/>
      <c r="H10" s="6"/>
    </row>
    <row r="11" spans="1:10" ht="18.75" x14ac:dyDescent="0.25">
      <c r="A11" s="247" t="s">
        <v>41</v>
      </c>
      <c r="B11" s="247"/>
      <c r="C11" s="247"/>
      <c r="D11" s="247"/>
      <c r="E11" s="247"/>
      <c r="F11" s="247"/>
      <c r="G11" s="247"/>
      <c r="H11" s="247"/>
    </row>
    <row r="12" spans="1:10" ht="18.75" x14ac:dyDescent="0.25">
      <c r="A12" s="56"/>
      <c r="B12" s="56"/>
      <c r="C12" s="56"/>
      <c r="D12" s="56"/>
      <c r="E12" s="56"/>
      <c r="F12" s="56"/>
      <c r="G12" s="56"/>
      <c r="H12" s="56"/>
    </row>
    <row r="13" spans="1:10" ht="18.75" x14ac:dyDescent="0.25">
      <c r="A13" s="247" t="s">
        <v>20</v>
      </c>
      <c r="B13" s="247"/>
      <c r="C13" s="247"/>
      <c r="D13" s="247"/>
      <c r="E13" s="247"/>
      <c r="F13" s="247"/>
      <c r="G13" s="247"/>
      <c r="H13" s="247"/>
    </row>
    <row r="14" spans="1:10" ht="18.75" x14ac:dyDescent="0.25">
      <c r="A14" s="247" t="s">
        <v>21</v>
      </c>
      <c r="B14" s="247"/>
      <c r="C14" s="247"/>
      <c r="D14" s="247"/>
      <c r="E14" s="247"/>
      <c r="F14" s="247"/>
      <c r="G14" s="247"/>
      <c r="H14" s="247"/>
    </row>
    <row r="15" spans="1:10" ht="18.75" x14ac:dyDescent="0.25">
      <c r="A15" s="57"/>
      <c r="B15" s="57"/>
      <c r="C15" s="57"/>
      <c r="D15" s="57"/>
      <c r="E15" s="57"/>
      <c r="F15" s="57"/>
      <c r="G15" s="57"/>
      <c r="H15" s="56"/>
    </row>
    <row r="16" spans="1:10" ht="18.75" x14ac:dyDescent="0.25">
      <c r="C16" s="247" t="s">
        <v>176</v>
      </c>
      <c r="D16" s="247"/>
      <c r="E16" s="247"/>
      <c r="F16" s="11"/>
      <c r="G16" s="11"/>
      <c r="H16" s="11"/>
      <c r="I16" s="11"/>
      <c r="J16" s="11"/>
    </row>
    <row r="17" spans="1:8" ht="15.75" x14ac:dyDescent="0.25">
      <c r="A17" s="251" t="s">
        <v>7</v>
      </c>
      <c r="B17" s="251"/>
      <c r="C17" s="251"/>
      <c r="D17" s="251"/>
      <c r="E17" s="251"/>
      <c r="F17" s="251"/>
      <c r="G17" s="251"/>
      <c r="H17" s="251"/>
    </row>
    <row r="18" spans="1:8" ht="15.75" x14ac:dyDescent="0.25">
      <c r="A18" s="58"/>
      <c r="B18" s="58"/>
      <c r="C18" s="58"/>
      <c r="D18" s="58"/>
      <c r="E18" s="58"/>
      <c r="F18" s="58"/>
      <c r="G18" s="58"/>
      <c r="H18" s="9"/>
    </row>
    <row r="19" spans="1:8" ht="15.75" x14ac:dyDescent="0.25">
      <c r="A19" s="251" t="s">
        <v>177</v>
      </c>
      <c r="B19" s="251"/>
      <c r="C19" s="251"/>
      <c r="D19" s="251"/>
      <c r="E19" s="251"/>
      <c r="F19" s="251"/>
      <c r="G19" s="251"/>
      <c r="H19" s="251"/>
    </row>
    <row r="20" spans="1:8" ht="15.75" x14ac:dyDescent="0.25">
      <c r="A20" s="58"/>
      <c r="B20" s="58"/>
      <c r="C20" s="58"/>
      <c r="D20" s="58"/>
      <c r="E20" s="58"/>
      <c r="F20" s="58"/>
      <c r="G20" s="58"/>
      <c r="H20" s="9"/>
    </row>
    <row r="21" spans="1:8" ht="32.25" customHeight="1" x14ac:dyDescent="0.25">
      <c r="A21" s="237" t="s">
        <v>8</v>
      </c>
      <c r="B21" s="237" t="s">
        <v>9</v>
      </c>
      <c r="C21" s="237" t="s">
        <v>10</v>
      </c>
      <c r="D21" s="237" t="s">
        <v>11</v>
      </c>
      <c r="E21" s="237"/>
      <c r="F21" s="237"/>
      <c r="G21" s="237" t="s">
        <v>12</v>
      </c>
      <c r="H21" s="237" t="s">
        <v>13</v>
      </c>
    </row>
    <row r="22" spans="1:8" ht="24" customHeight="1" x14ac:dyDescent="0.25">
      <c r="A22" s="237"/>
      <c r="B22" s="237"/>
      <c r="C22" s="237"/>
      <c r="D22" s="136" t="s">
        <v>14</v>
      </c>
      <c r="E22" s="136" t="s">
        <v>15</v>
      </c>
      <c r="F22" s="136" t="s">
        <v>16</v>
      </c>
      <c r="G22" s="237"/>
      <c r="H22" s="237"/>
    </row>
    <row r="23" spans="1:8" ht="19.5" customHeight="1" x14ac:dyDescent="0.25">
      <c r="A23" s="243" t="s">
        <v>17</v>
      </c>
      <c r="B23" s="243"/>
      <c r="C23" s="73"/>
      <c r="D23" s="73"/>
      <c r="E23" s="73"/>
      <c r="F23" s="73"/>
      <c r="G23" s="73"/>
      <c r="H23" s="137"/>
    </row>
    <row r="24" spans="1:8" ht="20.25" customHeight="1" x14ac:dyDescent="0.25">
      <c r="A24" s="243" t="s">
        <v>35</v>
      </c>
      <c r="B24" s="243"/>
      <c r="C24" s="76"/>
      <c r="D24" s="76"/>
      <c r="E24" s="76"/>
      <c r="F24" s="76"/>
      <c r="G24" s="76"/>
      <c r="H24" s="136"/>
    </row>
    <row r="25" spans="1:8" ht="29.25" customHeight="1" x14ac:dyDescent="0.25">
      <c r="A25" s="257" t="s">
        <v>19</v>
      </c>
      <c r="B25" s="148" t="s">
        <v>124</v>
      </c>
      <c r="C25" s="212">
        <v>180</v>
      </c>
      <c r="D25" s="155">
        <v>3.72</v>
      </c>
      <c r="E25" s="155">
        <v>4.8</v>
      </c>
      <c r="F25" s="155">
        <v>14.29</v>
      </c>
      <c r="G25" s="155">
        <v>115.2</v>
      </c>
      <c r="H25" s="151">
        <v>170</v>
      </c>
    </row>
    <row r="26" spans="1:8" ht="27.75" customHeight="1" x14ac:dyDescent="0.25">
      <c r="A26" s="257"/>
      <c r="B26" s="148" t="s">
        <v>39</v>
      </c>
      <c r="C26" s="212">
        <v>180</v>
      </c>
      <c r="D26" s="212">
        <v>2.64</v>
      </c>
      <c r="E26" s="212">
        <v>2.87</v>
      </c>
      <c r="F26" s="212">
        <v>14.05</v>
      </c>
      <c r="G26" s="212">
        <v>92</v>
      </c>
      <c r="H26" s="212">
        <v>506</v>
      </c>
    </row>
    <row r="27" spans="1:8" ht="33.75" customHeight="1" x14ac:dyDescent="0.25">
      <c r="A27" s="257"/>
      <c r="B27" s="148" t="s">
        <v>78</v>
      </c>
      <c r="C27" s="221" t="s">
        <v>111</v>
      </c>
      <c r="D27" s="212">
        <v>5.64</v>
      </c>
      <c r="E27" s="212">
        <v>9.39</v>
      </c>
      <c r="F27" s="212">
        <v>14.75</v>
      </c>
      <c r="G27" s="212">
        <v>170.41</v>
      </c>
      <c r="H27" s="212">
        <v>97</v>
      </c>
    </row>
    <row r="28" spans="1:8" x14ac:dyDescent="0.25">
      <c r="A28" s="242" t="s">
        <v>23</v>
      </c>
      <c r="B28" s="242"/>
      <c r="C28" s="239">
        <f>C25+C26+30+6+13</f>
        <v>409</v>
      </c>
      <c r="D28" s="252">
        <f>SUM(D25:D27)</f>
        <v>12</v>
      </c>
      <c r="E28" s="252">
        <f>SUM(E25:E27)</f>
        <v>17.060000000000002</v>
      </c>
      <c r="F28" s="252">
        <f>SUM(F25:F27)</f>
        <v>43.09</v>
      </c>
      <c r="G28" s="252">
        <f>SUM(G25:G27)</f>
        <v>377.61</v>
      </c>
      <c r="H28" s="254"/>
    </row>
    <row r="29" spans="1:8" ht="6" customHeight="1" x14ac:dyDescent="0.25">
      <c r="A29" s="242"/>
      <c r="B29" s="242"/>
      <c r="C29" s="239"/>
      <c r="D29" s="252"/>
      <c r="E29" s="252"/>
      <c r="F29" s="252"/>
      <c r="G29" s="252"/>
      <c r="H29" s="254"/>
    </row>
    <row r="30" spans="1:8" ht="31.5" x14ac:dyDescent="0.25">
      <c r="A30" s="136" t="s">
        <v>24</v>
      </c>
      <c r="B30" s="76"/>
      <c r="C30" s="207"/>
      <c r="D30" s="86"/>
      <c r="E30" s="86"/>
      <c r="F30" s="86"/>
      <c r="G30" s="86"/>
      <c r="H30" s="210"/>
    </row>
    <row r="31" spans="1:8" x14ac:dyDescent="0.25">
      <c r="A31" s="242" t="s">
        <v>25</v>
      </c>
      <c r="B31" s="242"/>
      <c r="C31" s="239">
        <f>SUM(C30)</f>
        <v>0</v>
      </c>
      <c r="D31" s="241">
        <f>SUM(D30)</f>
        <v>0</v>
      </c>
      <c r="E31" s="241">
        <f>SUM(E30)</f>
        <v>0</v>
      </c>
      <c r="F31" s="241">
        <f>SUM(F30)</f>
        <v>0</v>
      </c>
      <c r="G31" s="241">
        <f>G30</f>
        <v>0</v>
      </c>
      <c r="H31" s="254"/>
    </row>
    <row r="32" spans="1:8" ht="7.5" customHeight="1" x14ac:dyDescent="0.25">
      <c r="A32" s="242"/>
      <c r="B32" s="242"/>
      <c r="C32" s="239"/>
      <c r="D32" s="241"/>
      <c r="E32" s="241"/>
      <c r="F32" s="241"/>
      <c r="G32" s="241"/>
      <c r="H32" s="254"/>
    </row>
    <row r="33" spans="1:8" ht="32.25" customHeight="1" x14ac:dyDescent="0.25">
      <c r="A33" s="257"/>
      <c r="B33" s="148" t="s">
        <v>131</v>
      </c>
      <c r="C33" s="212">
        <v>180</v>
      </c>
      <c r="D33" s="150">
        <v>3.82</v>
      </c>
      <c r="E33" s="150">
        <v>4.68</v>
      </c>
      <c r="F33" s="150">
        <v>18.22</v>
      </c>
      <c r="G33" s="150">
        <v>101.52</v>
      </c>
      <c r="H33" s="151">
        <v>159</v>
      </c>
    </row>
    <row r="34" spans="1:8" ht="20.25" customHeight="1" x14ac:dyDescent="0.25">
      <c r="A34" s="257"/>
      <c r="B34" s="148" t="s">
        <v>84</v>
      </c>
      <c r="C34" s="212">
        <v>100</v>
      </c>
      <c r="D34" s="150">
        <v>3.77</v>
      </c>
      <c r="E34" s="150">
        <v>0.45</v>
      </c>
      <c r="F34" s="150">
        <v>19.36</v>
      </c>
      <c r="G34" s="150">
        <v>96.6</v>
      </c>
      <c r="H34" s="151">
        <v>297</v>
      </c>
    </row>
    <row r="35" spans="1:8" ht="20.25" customHeight="1" x14ac:dyDescent="0.25">
      <c r="A35" s="257"/>
      <c r="B35" s="152" t="s">
        <v>102</v>
      </c>
      <c r="C35" s="151">
        <v>90</v>
      </c>
      <c r="D35" s="153">
        <v>16.02</v>
      </c>
      <c r="E35" s="153">
        <v>15.75</v>
      </c>
      <c r="F35" s="153">
        <v>12.87</v>
      </c>
      <c r="G35" s="153">
        <v>257.39999999999998</v>
      </c>
      <c r="H35" s="151">
        <v>386</v>
      </c>
    </row>
    <row r="36" spans="1:8" ht="20.25" customHeight="1" x14ac:dyDescent="0.25">
      <c r="A36" s="257"/>
      <c r="B36" s="148" t="s">
        <v>72</v>
      </c>
      <c r="C36" s="212">
        <v>40</v>
      </c>
      <c r="D36" s="155">
        <v>0.33</v>
      </c>
      <c r="E36" s="155">
        <v>1.28</v>
      </c>
      <c r="F36" s="155">
        <v>1.89</v>
      </c>
      <c r="G36" s="155">
        <v>19.43</v>
      </c>
      <c r="H36" s="212">
        <v>468</v>
      </c>
    </row>
    <row r="37" spans="1:8" ht="29.25" customHeight="1" x14ac:dyDescent="0.25">
      <c r="A37" s="257"/>
      <c r="B37" s="156" t="s">
        <v>114</v>
      </c>
      <c r="C37" s="151">
        <v>180</v>
      </c>
      <c r="D37" s="153">
        <v>0</v>
      </c>
      <c r="E37" s="153">
        <v>0</v>
      </c>
      <c r="F37" s="153">
        <v>25.81</v>
      </c>
      <c r="G37" s="153">
        <v>102.6</v>
      </c>
      <c r="H37" s="151">
        <v>516</v>
      </c>
    </row>
    <row r="38" spans="1:8" ht="21" customHeight="1" x14ac:dyDescent="0.25">
      <c r="A38" s="257"/>
      <c r="B38" s="148" t="s">
        <v>30</v>
      </c>
      <c r="C38" s="212">
        <v>68</v>
      </c>
      <c r="D38" s="216">
        <v>4.76</v>
      </c>
      <c r="E38" s="216">
        <v>2.04</v>
      </c>
      <c r="F38" s="216">
        <v>33.32</v>
      </c>
      <c r="G38" s="150">
        <v>178.16</v>
      </c>
      <c r="H38" s="151" t="s">
        <v>31</v>
      </c>
    </row>
    <row r="39" spans="1:8" x14ac:dyDescent="0.25">
      <c r="A39" s="242" t="s">
        <v>26</v>
      </c>
      <c r="B39" s="242"/>
      <c r="C39" s="239">
        <f>C33+C34+C35+C36+C37+C38</f>
        <v>658</v>
      </c>
      <c r="D39" s="241">
        <f>SUM(D33:D38)</f>
        <v>28.699999999999996</v>
      </c>
      <c r="E39" s="241">
        <f>SUM(E33:E38)</f>
        <v>24.2</v>
      </c>
      <c r="F39" s="241">
        <f>SUM(F33:F38)</f>
        <v>111.47</v>
      </c>
      <c r="G39" s="241">
        <f>SUM(G33:G38)</f>
        <v>755.70999999999992</v>
      </c>
      <c r="H39" s="254"/>
    </row>
    <row r="40" spans="1:8" ht="6.75" customHeight="1" x14ac:dyDescent="0.25">
      <c r="A40" s="242"/>
      <c r="B40" s="242"/>
      <c r="C40" s="239"/>
      <c r="D40" s="241"/>
      <c r="E40" s="241"/>
      <c r="F40" s="241"/>
      <c r="G40" s="241"/>
      <c r="H40" s="254"/>
    </row>
    <row r="41" spans="1:8" ht="28.5" customHeight="1" x14ac:dyDescent="0.25">
      <c r="A41" s="257" t="s">
        <v>28</v>
      </c>
      <c r="B41" s="152" t="s">
        <v>155</v>
      </c>
      <c r="C41" s="151">
        <v>80</v>
      </c>
      <c r="D41" s="153">
        <v>10.77</v>
      </c>
      <c r="E41" s="153">
        <v>25.17</v>
      </c>
      <c r="F41" s="153">
        <v>26.24</v>
      </c>
      <c r="G41" s="153">
        <v>374.4</v>
      </c>
      <c r="H41" s="151">
        <v>595</v>
      </c>
    </row>
    <row r="42" spans="1:8" ht="28.5" customHeight="1" x14ac:dyDescent="0.25">
      <c r="A42" s="257"/>
      <c r="B42" s="148" t="s">
        <v>32</v>
      </c>
      <c r="C42" s="212">
        <v>180</v>
      </c>
      <c r="D42" s="150">
        <v>0.09</v>
      </c>
      <c r="E42" s="150">
        <v>0</v>
      </c>
      <c r="F42" s="150">
        <v>13.68</v>
      </c>
      <c r="G42" s="150">
        <v>54.9</v>
      </c>
      <c r="H42" s="151">
        <v>504</v>
      </c>
    </row>
    <row r="43" spans="1:8" x14ac:dyDescent="0.25">
      <c r="A43" s="242" t="s">
        <v>29</v>
      </c>
      <c r="B43" s="242"/>
      <c r="C43" s="239">
        <f>80+150</f>
        <v>230</v>
      </c>
      <c r="D43" s="241">
        <f>SUM(D41:D42)</f>
        <v>10.86</v>
      </c>
      <c r="E43" s="240">
        <f>SUM(E41:E42)</f>
        <v>25.17</v>
      </c>
      <c r="F43" s="240">
        <f>SUM(F41:F42)</f>
        <v>39.92</v>
      </c>
      <c r="G43" s="240">
        <f>SUM(G41:G42)</f>
        <v>429.29999999999995</v>
      </c>
      <c r="H43" s="254"/>
    </row>
    <row r="44" spans="1:8" ht="7.5" customHeight="1" x14ac:dyDescent="0.25">
      <c r="A44" s="242"/>
      <c r="B44" s="242"/>
      <c r="C44" s="239"/>
      <c r="D44" s="241"/>
      <c r="E44" s="240"/>
      <c r="F44" s="240"/>
      <c r="G44" s="240"/>
      <c r="H44" s="254"/>
    </row>
    <row r="45" spans="1:8" x14ac:dyDescent="0.25">
      <c r="A45" s="242" t="s">
        <v>50</v>
      </c>
      <c r="B45" s="242"/>
      <c r="C45" s="239">
        <f>C43+C39+C31+C28</f>
        <v>1297</v>
      </c>
      <c r="D45" s="259">
        <f>D43+D39+D31+D28</f>
        <v>51.559999999999995</v>
      </c>
      <c r="E45" s="256">
        <f>SUM(E43+E39+E32+E28)</f>
        <v>66.430000000000007</v>
      </c>
      <c r="F45" s="259">
        <f>F43+F39+F31+F28</f>
        <v>194.48</v>
      </c>
      <c r="G45" s="259">
        <f>G43+G39+G31+G28</f>
        <v>1562.62</v>
      </c>
      <c r="H45" s="237"/>
    </row>
    <row r="46" spans="1:8" x14ac:dyDescent="0.25">
      <c r="A46" s="242"/>
      <c r="B46" s="242"/>
      <c r="C46" s="239"/>
      <c r="D46" s="256"/>
      <c r="E46" s="256"/>
      <c r="F46" s="256"/>
      <c r="G46" s="259"/>
      <c r="H46" s="237"/>
    </row>
    <row r="47" spans="1:8" x14ac:dyDescent="0.25">
      <c r="A47" s="242" t="s">
        <v>46</v>
      </c>
      <c r="B47" s="242"/>
      <c r="C47" s="239"/>
      <c r="D47" s="241">
        <v>41</v>
      </c>
      <c r="E47" s="241">
        <v>45</v>
      </c>
      <c r="F47" s="241">
        <v>196</v>
      </c>
      <c r="G47" s="241">
        <v>1350</v>
      </c>
      <c r="H47" s="237"/>
    </row>
    <row r="48" spans="1:8" x14ac:dyDescent="0.25">
      <c r="A48" s="242"/>
      <c r="B48" s="242"/>
      <c r="C48" s="239"/>
      <c r="D48" s="241"/>
      <c r="E48" s="241"/>
      <c r="F48" s="241"/>
      <c r="G48" s="241"/>
      <c r="H48" s="237"/>
    </row>
    <row r="49" spans="1:8" x14ac:dyDescent="0.25">
      <c r="A49" s="238" t="s">
        <v>44</v>
      </c>
      <c r="B49" s="238"/>
      <c r="C49" s="239"/>
      <c r="D49" s="288">
        <f>D45/D47</f>
        <v>1.2575609756097559</v>
      </c>
      <c r="E49" s="288">
        <f>E45/E47</f>
        <v>1.4762222222222223</v>
      </c>
      <c r="F49" s="288">
        <f>F45/F47</f>
        <v>0.99224489795918358</v>
      </c>
      <c r="G49" s="288">
        <f>G45/G47</f>
        <v>1.1574962962962962</v>
      </c>
      <c r="H49" s="237"/>
    </row>
    <row r="50" spans="1:8" x14ac:dyDescent="0.25">
      <c r="A50" s="238"/>
      <c r="B50" s="238"/>
      <c r="C50" s="239"/>
      <c r="D50" s="288"/>
      <c r="E50" s="288"/>
      <c r="F50" s="288"/>
      <c r="G50" s="288"/>
      <c r="H50" s="237"/>
    </row>
  </sheetData>
  <mergeCells count="73">
    <mergeCell ref="A17:H17"/>
    <mergeCell ref="A1:H1"/>
    <mergeCell ref="A2:H3"/>
    <mergeCell ref="A5:H5"/>
    <mergeCell ref="A6:H6"/>
    <mergeCell ref="A7:H7"/>
    <mergeCell ref="A8:H8"/>
    <mergeCell ref="A9:H9"/>
    <mergeCell ref="A11:H11"/>
    <mergeCell ref="A13:H13"/>
    <mergeCell ref="A14:H14"/>
    <mergeCell ref="C16:E16"/>
    <mergeCell ref="A19:H19"/>
    <mergeCell ref="A21:A22"/>
    <mergeCell ref="B21:B22"/>
    <mergeCell ref="C21:C22"/>
    <mergeCell ref="D21:F21"/>
    <mergeCell ref="G21:G22"/>
    <mergeCell ref="H21:H22"/>
    <mergeCell ref="A23:B23"/>
    <mergeCell ref="A24:B24"/>
    <mergeCell ref="A25:A27"/>
    <mergeCell ref="A28:B29"/>
    <mergeCell ref="C28:C29"/>
    <mergeCell ref="E28:E29"/>
    <mergeCell ref="F28:F29"/>
    <mergeCell ref="G28:G29"/>
    <mergeCell ref="H28:H29"/>
    <mergeCell ref="A31:B32"/>
    <mergeCell ref="C31:C32"/>
    <mergeCell ref="D31:D32"/>
    <mergeCell ref="E31:E32"/>
    <mergeCell ref="F31:F32"/>
    <mergeCell ref="G31:G32"/>
    <mergeCell ref="D28:D29"/>
    <mergeCell ref="H31:H32"/>
    <mergeCell ref="A33:A38"/>
    <mergeCell ref="A39:B40"/>
    <mergeCell ref="C39:C40"/>
    <mergeCell ref="D39:D40"/>
    <mergeCell ref="E39:E40"/>
    <mergeCell ref="F39:F40"/>
    <mergeCell ref="G39:G40"/>
    <mergeCell ref="H39:H40"/>
    <mergeCell ref="A41:A42"/>
    <mergeCell ref="A43:B44"/>
    <mergeCell ref="C43:C44"/>
    <mergeCell ref="D43:D44"/>
    <mergeCell ref="E43:E44"/>
    <mergeCell ref="G43:G44"/>
    <mergeCell ref="H43:H44"/>
    <mergeCell ref="A45:B46"/>
    <mergeCell ref="C45:C46"/>
    <mergeCell ref="D45:D46"/>
    <mergeCell ref="E45:E46"/>
    <mergeCell ref="F45:F46"/>
    <mergeCell ref="A49:B50"/>
    <mergeCell ref="C49:C50"/>
    <mergeCell ref="D49:D50"/>
    <mergeCell ref="E49:E50"/>
    <mergeCell ref="F49:F50"/>
    <mergeCell ref="A47:B48"/>
    <mergeCell ref="C47:C48"/>
    <mergeCell ref="D47:D48"/>
    <mergeCell ref="E47:E48"/>
    <mergeCell ref="F47:F48"/>
    <mergeCell ref="G45:G46"/>
    <mergeCell ref="H45:H46"/>
    <mergeCell ref="F43:F44"/>
    <mergeCell ref="H47:H48"/>
    <mergeCell ref="G49:G50"/>
    <mergeCell ref="H49:H50"/>
    <mergeCell ref="G47:G48"/>
  </mergeCells>
  <pageMargins left="0.25" right="0.25" top="0.75" bottom="0.75" header="0.3" footer="0.3"/>
  <pageSetup paperSize="9" scale="75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3" workbookViewId="0">
      <selection activeCell="E43" sqref="E43"/>
    </sheetView>
  </sheetViews>
  <sheetFormatPr defaultRowHeight="15" x14ac:dyDescent="0.25"/>
  <cols>
    <col min="1" max="1" width="15" customWidth="1"/>
    <col min="2" max="2" width="33" customWidth="1"/>
    <col min="3" max="3" width="12.140625" customWidth="1"/>
    <col min="4" max="4" width="10.5703125" customWidth="1"/>
    <col min="5" max="5" width="10.7109375" customWidth="1"/>
    <col min="6" max="6" width="10.28515625" customWidth="1"/>
    <col min="7" max="7" width="16.42578125" customWidth="1"/>
    <col min="8" max="8" width="11.28515625" customWidth="1"/>
  </cols>
  <sheetData>
    <row r="1" spans="1:8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ht="18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18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x14ac:dyDescent="0.25">
      <c r="A4" s="19"/>
      <c r="B4" s="19"/>
      <c r="C4" s="19"/>
      <c r="D4" s="19"/>
      <c r="E4" s="19"/>
      <c r="F4" s="19"/>
      <c r="G4" s="19"/>
      <c r="H4" s="17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5.75" x14ac:dyDescent="0.25">
      <c r="A10" s="1"/>
      <c r="H10" s="6"/>
    </row>
    <row r="11" spans="1:8" ht="18.75" x14ac:dyDescent="0.25">
      <c r="A11" s="247" t="s">
        <v>41</v>
      </c>
      <c r="B11" s="247"/>
      <c r="C11" s="247"/>
      <c r="D11" s="247"/>
      <c r="E11" s="247"/>
      <c r="F11" s="247"/>
      <c r="G11" s="247"/>
      <c r="H11" s="247"/>
    </row>
    <row r="12" spans="1:8" ht="18.75" x14ac:dyDescent="0.25">
      <c r="A12" s="2"/>
      <c r="B12" s="2"/>
      <c r="C12" s="2"/>
      <c r="D12" s="2"/>
      <c r="E12" s="2"/>
      <c r="F12" s="2"/>
      <c r="G12" s="2"/>
      <c r="H12" s="2"/>
    </row>
    <row r="13" spans="1:8" ht="18.75" x14ac:dyDescent="0.25">
      <c r="A13" s="247" t="s">
        <v>20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247" t="s">
        <v>21</v>
      </c>
      <c r="B14" s="247"/>
      <c r="C14" s="247"/>
      <c r="D14" s="247"/>
      <c r="E14" s="247"/>
      <c r="F14" s="247"/>
      <c r="G14" s="247"/>
      <c r="H14" s="247"/>
    </row>
    <row r="15" spans="1:8" ht="18.75" x14ac:dyDescent="0.25">
      <c r="A15" s="10"/>
      <c r="B15" s="10"/>
      <c r="C15" s="10"/>
      <c r="D15" s="10"/>
      <c r="E15" s="10"/>
      <c r="F15" s="10"/>
      <c r="G15" s="10"/>
      <c r="H15" s="2"/>
    </row>
    <row r="16" spans="1:8" ht="18.75" x14ac:dyDescent="0.25">
      <c r="A16" s="247" t="s">
        <v>176</v>
      </c>
      <c r="B16" s="247"/>
      <c r="C16" s="247"/>
      <c r="D16" s="247"/>
      <c r="E16" s="247"/>
      <c r="F16" s="247"/>
      <c r="G16" s="247"/>
      <c r="H16" s="247"/>
    </row>
    <row r="17" spans="1:8" ht="15.75" x14ac:dyDescent="0.25">
      <c r="A17" s="251" t="s">
        <v>66</v>
      </c>
      <c r="B17" s="251"/>
      <c r="C17" s="251"/>
      <c r="D17" s="251"/>
      <c r="E17" s="251"/>
      <c r="F17" s="251"/>
      <c r="G17" s="251"/>
      <c r="H17" s="251"/>
    </row>
    <row r="18" spans="1:8" ht="15.75" x14ac:dyDescent="0.25">
      <c r="A18" s="12"/>
      <c r="B18" s="12"/>
      <c r="C18" s="12"/>
      <c r="D18" s="12"/>
      <c r="E18" s="12"/>
      <c r="F18" s="12"/>
      <c r="G18" s="12"/>
      <c r="H18" s="9"/>
    </row>
    <row r="19" spans="1:8" ht="15.75" x14ac:dyDescent="0.25">
      <c r="A19" s="251" t="s">
        <v>178</v>
      </c>
      <c r="B19" s="251"/>
      <c r="C19" s="251"/>
      <c r="D19" s="251"/>
      <c r="E19" s="251"/>
      <c r="F19" s="251"/>
      <c r="G19" s="251"/>
      <c r="H19" s="251"/>
    </row>
    <row r="20" spans="1:8" ht="15.75" x14ac:dyDescent="0.25">
      <c r="A20" s="12"/>
      <c r="B20" s="12"/>
      <c r="C20" s="12"/>
      <c r="D20" s="12"/>
      <c r="E20" s="12"/>
      <c r="F20" s="12"/>
      <c r="G20" s="12"/>
      <c r="H20" s="9"/>
    </row>
    <row r="21" spans="1:8" ht="32.25" customHeight="1" x14ac:dyDescent="0.25">
      <c r="A21" s="237" t="s">
        <v>8</v>
      </c>
      <c r="B21" s="237" t="s">
        <v>9</v>
      </c>
      <c r="C21" s="237" t="s">
        <v>10</v>
      </c>
      <c r="D21" s="237" t="s">
        <v>11</v>
      </c>
      <c r="E21" s="237"/>
      <c r="F21" s="237"/>
      <c r="G21" s="237" t="s">
        <v>12</v>
      </c>
      <c r="H21" s="237" t="s">
        <v>13</v>
      </c>
    </row>
    <row r="22" spans="1:8" ht="29.25" customHeight="1" x14ac:dyDescent="0.25">
      <c r="A22" s="237"/>
      <c r="B22" s="237"/>
      <c r="C22" s="237"/>
      <c r="D22" s="136" t="s">
        <v>14</v>
      </c>
      <c r="E22" s="136" t="s">
        <v>15</v>
      </c>
      <c r="F22" s="136" t="s">
        <v>16</v>
      </c>
      <c r="G22" s="237"/>
      <c r="H22" s="237"/>
    </row>
    <row r="23" spans="1:8" ht="25.5" customHeight="1" x14ac:dyDescent="0.25">
      <c r="A23" s="243" t="s">
        <v>17</v>
      </c>
      <c r="B23" s="243"/>
      <c r="C23" s="73"/>
      <c r="D23" s="73"/>
      <c r="E23" s="73"/>
      <c r="F23" s="73"/>
      <c r="G23" s="73"/>
      <c r="H23" s="137"/>
    </row>
    <row r="24" spans="1:8" ht="26.25" customHeight="1" x14ac:dyDescent="0.25">
      <c r="A24" s="243" t="s">
        <v>35</v>
      </c>
      <c r="B24" s="243"/>
      <c r="C24" s="76"/>
      <c r="D24" s="76"/>
      <c r="E24" s="76"/>
      <c r="F24" s="76"/>
      <c r="G24" s="76"/>
      <c r="H24" s="136"/>
    </row>
    <row r="25" spans="1:8" ht="32.25" customHeight="1" x14ac:dyDescent="0.25">
      <c r="A25" s="257" t="s">
        <v>19</v>
      </c>
      <c r="B25" s="148" t="s">
        <v>124</v>
      </c>
      <c r="C25" s="222">
        <v>150</v>
      </c>
      <c r="D25" s="155">
        <v>3.1</v>
      </c>
      <c r="E25" s="155">
        <v>4</v>
      </c>
      <c r="F25" s="155">
        <v>11.9</v>
      </c>
      <c r="G25" s="155">
        <v>96</v>
      </c>
      <c r="H25" s="151">
        <v>170</v>
      </c>
    </row>
    <row r="26" spans="1:8" ht="29.25" customHeight="1" x14ac:dyDescent="0.25">
      <c r="A26" s="257"/>
      <c r="B26" s="148" t="s">
        <v>39</v>
      </c>
      <c r="C26" s="212">
        <v>150</v>
      </c>
      <c r="D26" s="212">
        <v>2.2000000000000002</v>
      </c>
      <c r="E26" s="212">
        <v>2.39</v>
      </c>
      <c r="F26" s="212">
        <v>11.07</v>
      </c>
      <c r="G26" s="212">
        <v>76.599999999999994</v>
      </c>
      <c r="H26" s="212">
        <v>506</v>
      </c>
    </row>
    <row r="27" spans="1:8" ht="26.25" customHeight="1" x14ac:dyDescent="0.25">
      <c r="A27" s="257"/>
      <c r="B27" s="148" t="s">
        <v>78</v>
      </c>
      <c r="C27" s="221" t="s">
        <v>76</v>
      </c>
      <c r="D27" s="212">
        <v>4.2699999999999996</v>
      </c>
      <c r="E27" s="212">
        <v>7.51</v>
      </c>
      <c r="F27" s="212">
        <v>10.82</v>
      </c>
      <c r="G27" s="212">
        <v>131.13999999999999</v>
      </c>
      <c r="H27" s="212">
        <v>97</v>
      </c>
    </row>
    <row r="28" spans="1:8" ht="15" customHeight="1" x14ac:dyDescent="0.25">
      <c r="A28" s="242" t="s">
        <v>23</v>
      </c>
      <c r="B28" s="242"/>
      <c r="C28" s="239">
        <f>C25+C26+22+5+10</f>
        <v>337</v>
      </c>
      <c r="D28" s="252">
        <f>SUM(D25:D27)</f>
        <v>9.57</v>
      </c>
      <c r="E28" s="252">
        <f>SUM(E25:E27)</f>
        <v>13.9</v>
      </c>
      <c r="F28" s="252">
        <f>SUM(F25:F27)</f>
        <v>33.79</v>
      </c>
      <c r="G28" s="252">
        <f>SUM(G25:G27)</f>
        <v>303.74</v>
      </c>
      <c r="H28" s="254"/>
    </row>
    <row r="29" spans="1:8" ht="6" customHeight="1" x14ac:dyDescent="0.25">
      <c r="A29" s="242"/>
      <c r="B29" s="242"/>
      <c r="C29" s="239"/>
      <c r="D29" s="252"/>
      <c r="E29" s="252"/>
      <c r="F29" s="252"/>
      <c r="G29" s="252"/>
      <c r="H29" s="254"/>
    </row>
    <row r="30" spans="1:8" ht="31.5" x14ac:dyDescent="0.25">
      <c r="A30" s="136" t="s">
        <v>24</v>
      </c>
      <c r="B30" s="76"/>
      <c r="C30" s="207"/>
      <c r="D30" s="86"/>
      <c r="E30" s="86"/>
      <c r="F30" s="86"/>
      <c r="G30" s="86"/>
      <c r="H30" s="207"/>
    </row>
    <row r="31" spans="1:8" ht="15" customHeight="1" x14ac:dyDescent="0.25">
      <c r="A31" s="242" t="s">
        <v>25</v>
      </c>
      <c r="B31" s="242"/>
      <c r="C31" s="239">
        <f>SUM(C30)</f>
        <v>0</v>
      </c>
      <c r="D31" s="241">
        <f>SUM(D30)</f>
        <v>0</v>
      </c>
      <c r="E31" s="241">
        <f>SUM(E30)</f>
        <v>0</v>
      </c>
      <c r="F31" s="241">
        <f>SUM(F30)</f>
        <v>0</v>
      </c>
      <c r="G31" s="241">
        <f>SUM(G30)</f>
        <v>0</v>
      </c>
      <c r="H31" s="254"/>
    </row>
    <row r="32" spans="1:8" ht="9.75" customHeight="1" x14ac:dyDescent="0.25">
      <c r="A32" s="242"/>
      <c r="B32" s="242"/>
      <c r="C32" s="239"/>
      <c r="D32" s="241"/>
      <c r="E32" s="241"/>
      <c r="F32" s="241"/>
      <c r="G32" s="241"/>
      <c r="H32" s="254"/>
    </row>
    <row r="33" spans="1:8" ht="20.25" hidden="1" customHeight="1" thickBot="1" x14ac:dyDescent="0.3">
      <c r="A33" s="257" t="s">
        <v>27</v>
      </c>
      <c r="B33" s="80" t="s">
        <v>49</v>
      </c>
      <c r="C33" s="138">
        <v>40</v>
      </c>
      <c r="D33" s="86">
        <v>1.24</v>
      </c>
      <c r="E33" s="86">
        <v>1.88</v>
      </c>
      <c r="F33" s="86">
        <v>1.74</v>
      </c>
      <c r="G33" s="86">
        <v>31.2</v>
      </c>
      <c r="H33" s="210">
        <v>51</v>
      </c>
    </row>
    <row r="34" spans="1:8" ht="36.75" customHeight="1" x14ac:dyDescent="0.25">
      <c r="A34" s="257"/>
      <c r="B34" s="148" t="str">
        <f>'ДЕНЬ (4) 3-7 '!B33</f>
        <v>суп с рыбными консервами</v>
      </c>
      <c r="C34" s="223">
        <v>150</v>
      </c>
      <c r="D34" s="150">
        <v>3.17</v>
      </c>
      <c r="E34" s="150">
        <v>3.9</v>
      </c>
      <c r="F34" s="150">
        <v>15.18</v>
      </c>
      <c r="G34" s="150">
        <v>84.6</v>
      </c>
      <c r="H34" s="151">
        <v>159</v>
      </c>
    </row>
    <row r="35" spans="1:8" ht="18.75" customHeight="1" x14ac:dyDescent="0.25">
      <c r="A35" s="257"/>
      <c r="B35" s="148" t="s">
        <v>84</v>
      </c>
      <c r="C35" s="223">
        <v>80</v>
      </c>
      <c r="D35" s="150">
        <v>3.02</v>
      </c>
      <c r="E35" s="150">
        <v>0.36</v>
      </c>
      <c r="F35" s="150">
        <v>15.5</v>
      </c>
      <c r="G35" s="150">
        <v>77.28</v>
      </c>
      <c r="H35" s="151">
        <v>297</v>
      </c>
    </row>
    <row r="36" spans="1:8" ht="18.75" customHeight="1" x14ac:dyDescent="0.25">
      <c r="A36" s="257"/>
      <c r="B36" s="148" t="s">
        <v>72</v>
      </c>
      <c r="C36" s="212">
        <v>30</v>
      </c>
      <c r="D36" s="155">
        <v>0.24</v>
      </c>
      <c r="E36" s="155">
        <v>0.96</v>
      </c>
      <c r="F36" s="155">
        <v>1.41</v>
      </c>
      <c r="G36" s="155">
        <v>14.57</v>
      </c>
      <c r="H36" s="212">
        <v>468</v>
      </c>
    </row>
    <row r="37" spans="1:8" ht="24.75" customHeight="1" x14ac:dyDescent="0.25">
      <c r="A37" s="257"/>
      <c r="B37" s="152" t="str">
        <f>'ДЕНЬ (4) 3-7 '!B35</f>
        <v>Котлеты из говядины</v>
      </c>
      <c r="C37" s="151">
        <v>70</v>
      </c>
      <c r="D37" s="153">
        <v>12.46</v>
      </c>
      <c r="E37" s="153">
        <v>12.25</v>
      </c>
      <c r="F37" s="153">
        <v>10.01</v>
      </c>
      <c r="G37" s="153">
        <v>200.2</v>
      </c>
      <c r="H37" s="151">
        <v>386</v>
      </c>
    </row>
    <row r="38" spans="1:8" ht="20.25" customHeight="1" x14ac:dyDescent="0.25">
      <c r="A38" s="257"/>
      <c r="B38" s="156" t="s">
        <v>115</v>
      </c>
      <c r="C38" s="151">
        <v>150</v>
      </c>
      <c r="D38" s="153">
        <v>0</v>
      </c>
      <c r="E38" s="153">
        <v>0</v>
      </c>
      <c r="F38" s="153">
        <v>21.51</v>
      </c>
      <c r="G38" s="153">
        <v>82.5</v>
      </c>
      <c r="H38" s="151">
        <v>516</v>
      </c>
    </row>
    <row r="39" spans="1:8" x14ac:dyDescent="0.25">
      <c r="A39" s="257"/>
      <c r="B39" s="148" t="s">
        <v>30</v>
      </c>
      <c r="C39" s="212">
        <v>53</v>
      </c>
      <c r="D39" s="150">
        <v>4.24</v>
      </c>
      <c r="E39" s="216">
        <v>0.53</v>
      </c>
      <c r="F39" s="216">
        <v>25.5</v>
      </c>
      <c r="G39" s="150">
        <v>125.08</v>
      </c>
      <c r="H39" s="151" t="s">
        <v>31</v>
      </c>
    </row>
    <row r="40" spans="1:8" ht="15" customHeight="1" x14ac:dyDescent="0.25">
      <c r="A40" s="242" t="s">
        <v>26</v>
      </c>
      <c r="B40" s="242"/>
      <c r="C40" s="249">
        <f>C34+C35+C36+C37+C38+C39</f>
        <v>533</v>
      </c>
      <c r="D40" s="241">
        <f>SUM(D33:D39)</f>
        <v>24.370000000000005</v>
      </c>
      <c r="E40" s="241">
        <f>SUM(E33:E39)</f>
        <v>19.880000000000003</v>
      </c>
      <c r="F40" s="241">
        <f>SUM(F33:F39)</f>
        <v>90.85</v>
      </c>
      <c r="G40" s="241">
        <f>SUM(G33:G39)</f>
        <v>615.42999999999995</v>
      </c>
      <c r="H40" s="254"/>
    </row>
    <row r="41" spans="1:8" ht="6.75" customHeight="1" x14ac:dyDescent="0.25">
      <c r="A41" s="242"/>
      <c r="B41" s="242"/>
      <c r="C41" s="249"/>
      <c r="D41" s="241"/>
      <c r="E41" s="241"/>
      <c r="F41" s="241"/>
      <c r="G41" s="241"/>
      <c r="H41" s="254"/>
    </row>
    <row r="42" spans="1:8" ht="28.5" customHeight="1" x14ac:dyDescent="0.25">
      <c r="A42" s="257" t="s">
        <v>28</v>
      </c>
      <c r="B42" s="152" t="s">
        <v>155</v>
      </c>
      <c r="C42" s="151">
        <v>60</v>
      </c>
      <c r="D42" s="153">
        <v>8.07</v>
      </c>
      <c r="E42" s="153">
        <v>18.87</v>
      </c>
      <c r="F42" s="153">
        <v>19.68</v>
      </c>
      <c r="G42" s="153">
        <v>280</v>
      </c>
      <c r="H42" s="151">
        <v>595</v>
      </c>
    </row>
    <row r="43" spans="1:8" ht="28.5" customHeight="1" x14ac:dyDescent="0.25">
      <c r="A43" s="257"/>
      <c r="B43" s="148" t="s">
        <v>136</v>
      </c>
      <c r="C43" s="212">
        <v>150</v>
      </c>
      <c r="D43" s="150">
        <v>7.0000000000000007E-2</v>
      </c>
      <c r="E43" s="150">
        <v>0</v>
      </c>
      <c r="F43" s="150">
        <v>11.4</v>
      </c>
      <c r="G43" s="150">
        <v>45.75</v>
      </c>
      <c r="H43" s="151">
        <v>504</v>
      </c>
    </row>
    <row r="44" spans="1:8" x14ac:dyDescent="0.25">
      <c r="A44" s="242" t="s">
        <v>29</v>
      </c>
      <c r="B44" s="242"/>
      <c r="C44" s="249">
        <f>60+150</f>
        <v>210</v>
      </c>
      <c r="D44" s="241">
        <f>SUM(D42:D43)</f>
        <v>8.14</v>
      </c>
      <c r="E44" s="241">
        <f>SUM(E42:E43)</f>
        <v>18.87</v>
      </c>
      <c r="F44" s="240">
        <f>SUM(F42:F43)</f>
        <v>31.08</v>
      </c>
      <c r="G44" s="240">
        <f>SUM(G42:G43)</f>
        <v>325.75</v>
      </c>
      <c r="H44" s="249"/>
    </row>
    <row r="45" spans="1:8" ht="7.5" customHeight="1" x14ac:dyDescent="0.25">
      <c r="A45" s="242"/>
      <c r="B45" s="242"/>
      <c r="C45" s="249"/>
      <c r="D45" s="241"/>
      <c r="E45" s="241"/>
      <c r="F45" s="240"/>
      <c r="G45" s="240"/>
      <c r="H45" s="249"/>
    </row>
    <row r="46" spans="1:8" x14ac:dyDescent="0.25">
      <c r="A46" s="242" t="s">
        <v>50</v>
      </c>
      <c r="B46" s="242"/>
      <c r="C46" s="249">
        <f>C44+C40+C31+C28</f>
        <v>1080</v>
      </c>
      <c r="D46" s="259">
        <f>D44+D40+D31+D28</f>
        <v>42.080000000000005</v>
      </c>
      <c r="E46" s="256">
        <f>SUM(E44+E40+E32+E28)</f>
        <v>52.65</v>
      </c>
      <c r="F46" s="259">
        <f>F44+F40+F31+F28</f>
        <v>155.72</v>
      </c>
      <c r="G46" s="259">
        <f>G44+G40+G31+G28</f>
        <v>1244.92</v>
      </c>
      <c r="H46" s="237"/>
    </row>
    <row r="47" spans="1:8" x14ac:dyDescent="0.25">
      <c r="A47" s="242"/>
      <c r="B47" s="242"/>
      <c r="C47" s="249"/>
      <c r="D47" s="256"/>
      <c r="E47" s="256"/>
      <c r="F47" s="256"/>
      <c r="G47" s="259"/>
      <c r="H47" s="237"/>
    </row>
    <row r="48" spans="1:8" x14ac:dyDescent="0.25">
      <c r="A48" s="242" t="s">
        <v>46</v>
      </c>
      <c r="B48" s="242"/>
      <c r="C48" s="239"/>
      <c r="D48" s="258">
        <v>32</v>
      </c>
      <c r="E48" s="258">
        <v>35</v>
      </c>
      <c r="F48" s="258">
        <v>152</v>
      </c>
      <c r="G48" s="258">
        <v>1050</v>
      </c>
      <c r="H48" s="237"/>
    </row>
    <row r="49" spans="1:8" x14ac:dyDescent="0.25">
      <c r="A49" s="242"/>
      <c r="B49" s="242"/>
      <c r="C49" s="239"/>
      <c r="D49" s="258"/>
      <c r="E49" s="258"/>
      <c r="F49" s="258"/>
      <c r="G49" s="258"/>
      <c r="H49" s="237"/>
    </row>
    <row r="50" spans="1:8" x14ac:dyDescent="0.25">
      <c r="A50" s="238" t="s">
        <v>44</v>
      </c>
      <c r="B50" s="238"/>
      <c r="C50" s="239"/>
      <c r="D50" s="288">
        <f>D46/D48</f>
        <v>1.3150000000000002</v>
      </c>
      <c r="E50" s="288">
        <f>E46/E48</f>
        <v>1.5042857142857142</v>
      </c>
      <c r="F50" s="288">
        <f>F46/F48</f>
        <v>1.0244736842105262</v>
      </c>
      <c r="G50" s="288">
        <f>G46/G48</f>
        <v>1.1856380952380954</v>
      </c>
      <c r="H50" s="237"/>
    </row>
    <row r="51" spans="1:8" x14ac:dyDescent="0.25">
      <c r="A51" s="238"/>
      <c r="B51" s="238"/>
      <c r="C51" s="239"/>
      <c r="D51" s="288"/>
      <c r="E51" s="288"/>
      <c r="F51" s="288"/>
      <c r="G51" s="288"/>
      <c r="H51" s="237"/>
    </row>
  </sheetData>
  <mergeCells count="73">
    <mergeCell ref="G50:G51"/>
    <mergeCell ref="H50:H51"/>
    <mergeCell ref="A50:B51"/>
    <mergeCell ref="C50:C51"/>
    <mergeCell ref="D50:D51"/>
    <mergeCell ref="E50:E51"/>
    <mergeCell ref="F50:F51"/>
    <mergeCell ref="G46:G47"/>
    <mergeCell ref="H46:H47"/>
    <mergeCell ref="A48:B49"/>
    <mergeCell ref="C48:C49"/>
    <mergeCell ref="D48:D49"/>
    <mergeCell ref="E48:E49"/>
    <mergeCell ref="F48:F49"/>
    <mergeCell ref="G48:G49"/>
    <mergeCell ref="H48:H49"/>
    <mergeCell ref="A46:B47"/>
    <mergeCell ref="C46:C47"/>
    <mergeCell ref="D46:D47"/>
    <mergeCell ref="E46:E47"/>
    <mergeCell ref="F46:F47"/>
    <mergeCell ref="G44:G45"/>
    <mergeCell ref="H44:H45"/>
    <mergeCell ref="A2:H3"/>
    <mergeCell ref="A42:A43"/>
    <mergeCell ref="A44:B45"/>
    <mergeCell ref="C44:C45"/>
    <mergeCell ref="D44:D45"/>
    <mergeCell ref="E44:E45"/>
    <mergeCell ref="F44:F45"/>
    <mergeCell ref="H31:H32"/>
    <mergeCell ref="A33:A39"/>
    <mergeCell ref="A40:B41"/>
    <mergeCell ref="C40:C41"/>
    <mergeCell ref="D40:D41"/>
    <mergeCell ref="E40:E41"/>
    <mergeCell ref="F40:F41"/>
    <mergeCell ref="G40:G41"/>
    <mergeCell ref="H40:H41"/>
    <mergeCell ref="E28:E29"/>
    <mergeCell ref="F28:F29"/>
    <mergeCell ref="G28:G29"/>
    <mergeCell ref="H28:H29"/>
    <mergeCell ref="G31:G32"/>
    <mergeCell ref="A31:B32"/>
    <mergeCell ref="C31:C32"/>
    <mergeCell ref="D31:D32"/>
    <mergeCell ref="E31:E32"/>
    <mergeCell ref="F31:F32"/>
    <mergeCell ref="D28:D29"/>
    <mergeCell ref="A19:H19"/>
    <mergeCell ref="A21:A22"/>
    <mergeCell ref="B21:B22"/>
    <mergeCell ref="C21:C22"/>
    <mergeCell ref="D21:F21"/>
    <mergeCell ref="G21:G22"/>
    <mergeCell ref="H21:H22"/>
    <mergeCell ref="A23:B23"/>
    <mergeCell ref="A24:B24"/>
    <mergeCell ref="A25:A27"/>
    <mergeCell ref="A28:B29"/>
    <mergeCell ref="C28:C29"/>
    <mergeCell ref="A17:H17"/>
    <mergeCell ref="A1:H1"/>
    <mergeCell ref="A5:H5"/>
    <mergeCell ref="A6:H6"/>
    <mergeCell ref="A7:H7"/>
    <mergeCell ref="A8:H8"/>
    <mergeCell ref="A9:H9"/>
    <mergeCell ref="A11:H11"/>
    <mergeCell ref="A13:H13"/>
    <mergeCell ref="A14:H14"/>
    <mergeCell ref="A16:H16"/>
  </mergeCells>
  <pageMargins left="0.25" right="0.25" top="0.75" bottom="0.75" header="0.3" footer="0.3"/>
  <pageSetup paperSize="9" scale="75" orientation="portrait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7" workbookViewId="0">
      <selection activeCell="E40" sqref="E40"/>
    </sheetView>
  </sheetViews>
  <sheetFormatPr defaultRowHeight="15" x14ac:dyDescent="0.25"/>
  <cols>
    <col min="1" max="1" width="18.5703125" customWidth="1"/>
    <col min="2" max="2" width="31.28515625" customWidth="1"/>
    <col min="3" max="3" width="12.85546875" style="36" customWidth="1"/>
    <col min="4" max="4" width="12" customWidth="1"/>
    <col min="5" max="5" width="12.140625" customWidth="1"/>
    <col min="6" max="6" width="11.140625" customWidth="1"/>
    <col min="7" max="7" width="14" customWidth="1"/>
    <col min="8" max="8" width="13.7109375" customWidth="1"/>
  </cols>
  <sheetData>
    <row r="1" spans="1:8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ht="18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18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customHeight="1" x14ac:dyDescent="0.25">
      <c r="A4" s="55"/>
      <c r="B4" s="55"/>
      <c r="C4" s="40"/>
      <c r="D4" s="55"/>
      <c r="E4" s="55"/>
      <c r="F4" s="55"/>
      <c r="G4" s="55"/>
      <c r="H4" s="55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</row>
    <row r="11" spans="1:8" ht="18.75" x14ac:dyDescent="0.25">
      <c r="A11" s="56"/>
      <c r="B11" s="56"/>
      <c r="C11" s="37"/>
      <c r="D11" s="56"/>
      <c r="E11" s="56"/>
      <c r="F11" s="56"/>
      <c r="G11" s="56"/>
      <c r="H11" s="56"/>
    </row>
    <row r="12" spans="1:8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</row>
    <row r="13" spans="1:8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</row>
    <row r="14" spans="1:8" ht="7.5" customHeight="1" x14ac:dyDescent="0.25">
      <c r="A14" s="57"/>
      <c r="B14" s="57"/>
      <c r="C14" s="38"/>
      <c r="D14" s="57"/>
      <c r="E14" s="57"/>
      <c r="F14" s="57"/>
      <c r="G14" s="57"/>
      <c r="H14" s="56"/>
    </row>
    <row r="15" spans="1:8" ht="18.75" x14ac:dyDescent="0.25">
      <c r="A15" s="247" t="s">
        <v>179</v>
      </c>
      <c r="B15" s="247"/>
      <c r="C15" s="247"/>
      <c r="D15" s="247"/>
      <c r="E15" s="247"/>
      <c r="F15" s="247"/>
      <c r="G15" s="247"/>
      <c r="H15" s="247"/>
    </row>
    <row r="16" spans="1:8" ht="15.75" x14ac:dyDescent="0.25">
      <c r="A16" s="251" t="s">
        <v>7</v>
      </c>
      <c r="B16" s="251"/>
      <c r="C16" s="251"/>
      <c r="D16" s="251"/>
      <c r="E16" s="251"/>
      <c r="F16" s="251"/>
      <c r="G16" s="251"/>
      <c r="H16" s="251"/>
    </row>
    <row r="17" spans="1:8" ht="15.75" x14ac:dyDescent="0.25">
      <c r="A17" s="58"/>
      <c r="B17" s="58"/>
      <c r="C17" s="39"/>
      <c r="D17" s="58"/>
      <c r="E17" s="58"/>
      <c r="F17" s="58"/>
      <c r="G17" s="58"/>
      <c r="H17" s="9"/>
    </row>
    <row r="18" spans="1:8" ht="15.75" x14ac:dyDescent="0.25">
      <c r="A18" s="251" t="s">
        <v>180</v>
      </c>
      <c r="B18" s="251"/>
      <c r="C18" s="251"/>
      <c r="D18" s="251"/>
      <c r="E18" s="251"/>
      <c r="F18" s="251"/>
      <c r="G18" s="251"/>
      <c r="H18" s="251"/>
    </row>
    <row r="19" spans="1:8" ht="15.75" x14ac:dyDescent="0.25">
      <c r="A19" s="58"/>
      <c r="B19" s="58"/>
      <c r="C19" s="39"/>
      <c r="D19" s="58"/>
      <c r="E19" s="58"/>
      <c r="F19" s="58"/>
      <c r="G19" s="58"/>
      <c r="H19" s="9"/>
    </row>
    <row r="20" spans="1:8" ht="26.25" customHeight="1" x14ac:dyDescent="0.25">
      <c r="A20" s="237" t="s">
        <v>8</v>
      </c>
      <c r="B20" s="237" t="s">
        <v>9</v>
      </c>
      <c r="C20" s="303" t="s">
        <v>10</v>
      </c>
      <c r="D20" s="237" t="s">
        <v>11</v>
      </c>
      <c r="E20" s="237"/>
      <c r="F20" s="237"/>
      <c r="G20" s="237" t="s">
        <v>12</v>
      </c>
      <c r="H20" s="237" t="s">
        <v>13</v>
      </c>
    </row>
    <row r="21" spans="1:8" ht="15.75" x14ac:dyDescent="0.25">
      <c r="A21" s="237"/>
      <c r="B21" s="237"/>
      <c r="C21" s="303"/>
      <c r="D21" s="119" t="s">
        <v>14</v>
      </c>
      <c r="E21" s="119" t="s">
        <v>15</v>
      </c>
      <c r="F21" s="119" t="s">
        <v>16</v>
      </c>
      <c r="G21" s="237"/>
      <c r="H21" s="237"/>
    </row>
    <row r="22" spans="1:8" ht="18" customHeight="1" x14ac:dyDescent="0.25">
      <c r="A22" s="243" t="s">
        <v>17</v>
      </c>
      <c r="B22" s="243"/>
      <c r="C22" s="97"/>
      <c r="D22" s="73"/>
      <c r="E22" s="73"/>
      <c r="F22" s="73"/>
      <c r="G22" s="73"/>
      <c r="H22" s="120"/>
    </row>
    <row r="23" spans="1:8" ht="23.25" customHeight="1" x14ac:dyDescent="0.25">
      <c r="A23" s="243" t="s">
        <v>36</v>
      </c>
      <c r="B23" s="243"/>
      <c r="C23" s="98"/>
      <c r="D23" s="76"/>
      <c r="E23" s="76"/>
      <c r="F23" s="76"/>
      <c r="G23" s="76"/>
      <c r="H23" s="119"/>
    </row>
    <row r="24" spans="1:8" ht="33" customHeight="1" x14ac:dyDescent="0.25">
      <c r="A24" s="300" t="s">
        <v>19</v>
      </c>
      <c r="B24" s="148" t="s">
        <v>139</v>
      </c>
      <c r="C24" s="212">
        <v>180</v>
      </c>
      <c r="D24" s="212">
        <v>5.39</v>
      </c>
      <c r="E24" s="212">
        <v>6.13</v>
      </c>
      <c r="F24" s="212">
        <v>21.67</v>
      </c>
      <c r="G24" s="155">
        <v>163.19999999999999</v>
      </c>
      <c r="H24" s="212">
        <v>272</v>
      </c>
    </row>
    <row r="25" spans="1:8" ht="30" customHeight="1" x14ac:dyDescent="0.25">
      <c r="A25" s="300"/>
      <c r="B25" s="148" t="s">
        <v>39</v>
      </c>
      <c r="C25" s="212">
        <v>180</v>
      </c>
      <c r="D25" s="212">
        <v>2.64</v>
      </c>
      <c r="E25" s="212">
        <v>2.87</v>
      </c>
      <c r="F25" s="212">
        <v>14.05</v>
      </c>
      <c r="G25" s="212">
        <v>92</v>
      </c>
      <c r="H25" s="212">
        <v>506</v>
      </c>
    </row>
    <row r="26" spans="1:8" ht="30" customHeight="1" x14ac:dyDescent="0.25">
      <c r="A26" s="300"/>
      <c r="B26" s="148" t="s">
        <v>43</v>
      </c>
      <c r="C26" s="221" t="s">
        <v>82</v>
      </c>
      <c r="D26" s="212">
        <v>1.75</v>
      </c>
      <c r="E26" s="212">
        <v>5.73</v>
      </c>
      <c r="F26" s="212">
        <v>12.3</v>
      </c>
      <c r="G26" s="212">
        <v>110.38</v>
      </c>
      <c r="H26" s="212">
        <v>100</v>
      </c>
    </row>
    <row r="27" spans="1:8" x14ac:dyDescent="0.25">
      <c r="A27" s="296" t="s">
        <v>23</v>
      </c>
      <c r="B27" s="296"/>
      <c r="C27" s="297">
        <f>C24+C25+25+6</f>
        <v>391</v>
      </c>
      <c r="D27" s="302">
        <f>SUM(D24:D26)</f>
        <v>9.7799999999999994</v>
      </c>
      <c r="E27" s="302">
        <f>SUM(E24:E26)</f>
        <v>14.73</v>
      </c>
      <c r="F27" s="302">
        <f>SUM(F24:F26)</f>
        <v>48.019999999999996</v>
      </c>
      <c r="G27" s="302">
        <f>SUM(G24:G26)</f>
        <v>365.58</v>
      </c>
      <c r="H27" s="299"/>
    </row>
    <row r="28" spans="1:8" x14ac:dyDescent="0.25">
      <c r="A28" s="296"/>
      <c r="B28" s="296"/>
      <c r="C28" s="297"/>
      <c r="D28" s="302"/>
      <c r="E28" s="302"/>
      <c r="F28" s="302"/>
      <c r="G28" s="302"/>
      <c r="H28" s="299"/>
    </row>
    <row r="29" spans="1:8" ht="31.5" customHeight="1" x14ac:dyDescent="0.25">
      <c r="A29" s="121" t="s">
        <v>24</v>
      </c>
      <c r="B29" s="76"/>
      <c r="C29" s="163"/>
      <c r="D29" s="86"/>
      <c r="E29" s="86"/>
      <c r="F29" s="86"/>
      <c r="G29" s="86"/>
      <c r="H29" s="210"/>
    </row>
    <row r="30" spans="1:8" ht="15" customHeight="1" x14ac:dyDescent="0.25">
      <c r="A30" s="296" t="s">
        <v>25</v>
      </c>
      <c r="B30" s="296"/>
      <c r="C30" s="297">
        <f>SUM(C29)</f>
        <v>0</v>
      </c>
      <c r="D30" s="241">
        <f>SUM(D29)</f>
        <v>0</v>
      </c>
      <c r="E30" s="241">
        <f>SUM(E29)</f>
        <v>0</v>
      </c>
      <c r="F30" s="241">
        <f>SUM(F29)</f>
        <v>0</v>
      </c>
      <c r="G30" s="241">
        <f>SUM(G29)</f>
        <v>0</v>
      </c>
      <c r="H30" s="299"/>
    </row>
    <row r="31" spans="1:8" ht="15.75" customHeight="1" x14ac:dyDescent="0.25">
      <c r="A31" s="296"/>
      <c r="B31" s="296"/>
      <c r="C31" s="297"/>
      <c r="D31" s="241"/>
      <c r="E31" s="241"/>
      <c r="F31" s="241"/>
      <c r="G31" s="241"/>
      <c r="H31" s="299"/>
    </row>
    <row r="32" spans="1:8" ht="30" customHeight="1" x14ac:dyDescent="0.25">
      <c r="A32" s="300"/>
      <c r="B32" s="148" t="s">
        <v>141</v>
      </c>
      <c r="C32" s="212" t="s">
        <v>88</v>
      </c>
      <c r="D32" s="216">
        <v>2.14</v>
      </c>
      <c r="E32" s="216">
        <v>4.68</v>
      </c>
      <c r="F32" s="216">
        <v>11.67</v>
      </c>
      <c r="G32" s="150">
        <v>93.24</v>
      </c>
      <c r="H32" s="151">
        <v>162</v>
      </c>
    </row>
    <row r="33" spans="1:8" ht="31.5" customHeight="1" x14ac:dyDescent="0.25">
      <c r="A33" s="300"/>
      <c r="B33" s="148" t="s">
        <v>132</v>
      </c>
      <c r="C33" s="151">
        <v>100</v>
      </c>
      <c r="D33" s="224">
        <v>8.2799999999999994</v>
      </c>
      <c r="E33" s="224">
        <v>8.6</v>
      </c>
      <c r="F33" s="153">
        <v>3.7</v>
      </c>
      <c r="G33" s="153">
        <v>125.73</v>
      </c>
      <c r="H33" s="151">
        <v>428</v>
      </c>
    </row>
    <row r="34" spans="1:8" ht="21.75" customHeight="1" x14ac:dyDescent="0.25">
      <c r="A34" s="300"/>
      <c r="B34" s="225" t="s">
        <v>57</v>
      </c>
      <c r="C34" s="226">
        <v>100</v>
      </c>
      <c r="D34" s="227">
        <v>0.86</v>
      </c>
      <c r="E34" s="227">
        <v>3.23</v>
      </c>
      <c r="F34" s="227">
        <v>12.48</v>
      </c>
      <c r="G34" s="227">
        <v>92.5</v>
      </c>
      <c r="H34" s="228">
        <v>434</v>
      </c>
    </row>
    <row r="35" spans="1:8" ht="18.75" customHeight="1" x14ac:dyDescent="0.25">
      <c r="A35" s="300"/>
      <c r="B35" s="156" t="s">
        <v>140</v>
      </c>
      <c r="C35" s="151">
        <v>180</v>
      </c>
      <c r="D35" s="153">
        <v>0.14000000000000001</v>
      </c>
      <c r="E35" s="153">
        <v>0.14000000000000001</v>
      </c>
      <c r="F35" s="153">
        <v>13.5</v>
      </c>
      <c r="G35" s="153">
        <v>57</v>
      </c>
      <c r="H35" s="151">
        <v>528</v>
      </c>
    </row>
    <row r="36" spans="1:8" ht="18.75" customHeight="1" x14ac:dyDescent="0.25">
      <c r="A36" s="300"/>
      <c r="B36" s="148" t="s">
        <v>30</v>
      </c>
      <c r="C36" s="212">
        <v>40</v>
      </c>
      <c r="D36" s="216">
        <v>2.8</v>
      </c>
      <c r="E36" s="216">
        <v>1.2</v>
      </c>
      <c r="F36" s="216">
        <v>19.600000000000001</v>
      </c>
      <c r="G36" s="150">
        <v>104.8</v>
      </c>
      <c r="H36" s="151" t="s">
        <v>31</v>
      </c>
    </row>
    <row r="37" spans="1:8" x14ac:dyDescent="0.25">
      <c r="A37" s="296" t="s">
        <v>26</v>
      </c>
      <c r="B37" s="296"/>
      <c r="C37" s="297">
        <f>210+C33+C34+C35+C36</f>
        <v>630</v>
      </c>
      <c r="D37" s="241">
        <f>SUM(D32:D36)</f>
        <v>14.219999999999999</v>
      </c>
      <c r="E37" s="241">
        <f>SUM(E32:E36)</f>
        <v>17.849999999999998</v>
      </c>
      <c r="F37" s="241">
        <f>SUM(F32:F36)</f>
        <v>60.95</v>
      </c>
      <c r="G37" s="241">
        <f>SUM(G32:G36)</f>
        <v>473.27000000000004</v>
      </c>
      <c r="H37" s="299"/>
    </row>
    <row r="38" spans="1:8" ht="11.25" customHeight="1" x14ac:dyDescent="0.25">
      <c r="A38" s="296"/>
      <c r="B38" s="296"/>
      <c r="C38" s="297"/>
      <c r="D38" s="241"/>
      <c r="E38" s="241"/>
      <c r="F38" s="241"/>
      <c r="G38" s="241"/>
      <c r="H38" s="299"/>
    </row>
    <row r="39" spans="1:8" ht="24.75" customHeight="1" x14ac:dyDescent="0.25">
      <c r="A39" s="300" t="s">
        <v>28</v>
      </c>
      <c r="B39" s="152" t="s">
        <v>193</v>
      </c>
      <c r="C39" s="151">
        <v>60</v>
      </c>
      <c r="D39" s="153">
        <v>7.8</v>
      </c>
      <c r="E39" s="153">
        <v>7.2</v>
      </c>
      <c r="F39" s="153">
        <v>0.42</v>
      </c>
      <c r="G39" s="153">
        <v>94.5</v>
      </c>
      <c r="H39" s="151">
        <v>306</v>
      </c>
    </row>
    <row r="40" spans="1:8" ht="21.75" customHeight="1" x14ac:dyDescent="0.25">
      <c r="A40" s="300"/>
      <c r="B40" s="152" t="s">
        <v>133</v>
      </c>
      <c r="C40" s="151">
        <v>40</v>
      </c>
      <c r="D40" s="153">
        <v>3.2</v>
      </c>
      <c r="E40" s="153">
        <v>4.4000000000000004</v>
      </c>
      <c r="F40" s="153">
        <v>28.4</v>
      </c>
      <c r="G40" s="153">
        <v>164.44</v>
      </c>
      <c r="H40" s="151" t="s">
        <v>31</v>
      </c>
    </row>
    <row r="41" spans="1:8" ht="21.75" customHeight="1" x14ac:dyDescent="0.25">
      <c r="A41" s="300"/>
      <c r="B41" s="148" t="s">
        <v>30</v>
      </c>
      <c r="C41" s="151">
        <v>33</v>
      </c>
      <c r="D41" s="153">
        <v>2.31</v>
      </c>
      <c r="E41" s="153">
        <v>0.99</v>
      </c>
      <c r="F41" s="153">
        <v>16.170000000000002</v>
      </c>
      <c r="G41" s="153">
        <v>86.46</v>
      </c>
      <c r="H41" s="151" t="s">
        <v>31</v>
      </c>
    </row>
    <row r="42" spans="1:8" ht="21" customHeight="1" x14ac:dyDescent="0.25">
      <c r="A42" s="300"/>
      <c r="B42" s="148" t="s">
        <v>32</v>
      </c>
      <c r="C42" s="212">
        <v>150</v>
      </c>
      <c r="D42" s="150">
        <v>0</v>
      </c>
      <c r="E42" s="150">
        <v>0</v>
      </c>
      <c r="F42" s="150">
        <v>7.49</v>
      </c>
      <c r="G42" s="150">
        <v>30</v>
      </c>
      <c r="H42" s="151">
        <v>502</v>
      </c>
    </row>
    <row r="43" spans="1:8" x14ac:dyDescent="0.25">
      <c r="A43" s="296" t="s">
        <v>29</v>
      </c>
      <c r="B43" s="296"/>
      <c r="C43" s="297">
        <f>60+32+33+150</f>
        <v>275</v>
      </c>
      <c r="D43" s="240">
        <f>SUM(D39:D42)</f>
        <v>13.31</v>
      </c>
      <c r="E43" s="240">
        <f>SUM(E39:E42)</f>
        <v>12.590000000000002</v>
      </c>
      <c r="F43" s="240">
        <f>SUM(F39:F42)</f>
        <v>52.480000000000004</v>
      </c>
      <c r="G43" s="240">
        <f>SUM(G39:G42)</f>
        <v>375.4</v>
      </c>
      <c r="H43" s="301"/>
    </row>
    <row r="44" spans="1:8" ht="8.25" customHeight="1" x14ac:dyDescent="0.25">
      <c r="A44" s="296"/>
      <c r="B44" s="296"/>
      <c r="C44" s="297"/>
      <c r="D44" s="240"/>
      <c r="E44" s="240"/>
      <c r="F44" s="240"/>
      <c r="G44" s="240"/>
      <c r="H44" s="301"/>
    </row>
    <row r="45" spans="1:8" x14ac:dyDescent="0.25">
      <c r="A45" s="296" t="s">
        <v>51</v>
      </c>
      <c r="B45" s="296"/>
      <c r="C45" s="297">
        <f>C43+C37+C30+C27</f>
        <v>1296</v>
      </c>
      <c r="D45" s="241">
        <f>D43+D37+D30+D27</f>
        <v>37.31</v>
      </c>
      <c r="E45" s="241">
        <f>E43+E37+E30+E27</f>
        <v>45.17</v>
      </c>
      <c r="F45" s="241">
        <f>F43+F37+F30+F27</f>
        <v>161.44999999999999</v>
      </c>
      <c r="G45" s="241">
        <f>G43+G37+G30+G27</f>
        <v>1214.25</v>
      </c>
      <c r="H45" s="295"/>
    </row>
    <row r="46" spans="1:8" ht="6" customHeight="1" x14ac:dyDescent="0.25">
      <c r="A46" s="296"/>
      <c r="B46" s="296"/>
      <c r="C46" s="297"/>
      <c r="D46" s="240"/>
      <c r="E46" s="240"/>
      <c r="F46" s="240"/>
      <c r="G46" s="241"/>
      <c r="H46" s="295"/>
    </row>
    <row r="47" spans="1:8" x14ac:dyDescent="0.25">
      <c r="A47" s="296" t="s">
        <v>46</v>
      </c>
      <c r="B47" s="296"/>
      <c r="C47" s="297"/>
      <c r="D47" s="241">
        <v>41</v>
      </c>
      <c r="E47" s="241">
        <v>45</v>
      </c>
      <c r="F47" s="241">
        <v>196</v>
      </c>
      <c r="G47" s="241">
        <v>1350</v>
      </c>
      <c r="H47" s="295"/>
    </row>
    <row r="48" spans="1:8" ht="6.75" customHeight="1" x14ac:dyDescent="0.25">
      <c r="A48" s="296"/>
      <c r="B48" s="296"/>
      <c r="C48" s="297"/>
      <c r="D48" s="241"/>
      <c r="E48" s="241"/>
      <c r="F48" s="241"/>
      <c r="G48" s="241"/>
      <c r="H48" s="295"/>
    </row>
    <row r="49" spans="1:8" x14ac:dyDescent="0.25">
      <c r="A49" s="298" t="s">
        <v>44</v>
      </c>
      <c r="B49" s="298"/>
      <c r="C49" s="297"/>
      <c r="D49" s="288">
        <f>D45/D47</f>
        <v>0.91</v>
      </c>
      <c r="E49" s="288">
        <f>E45/E47</f>
        <v>1.0037777777777779</v>
      </c>
      <c r="F49" s="288">
        <f>F45/F47</f>
        <v>0.82372448979591828</v>
      </c>
      <c r="G49" s="288">
        <f>G45/G47</f>
        <v>0.89944444444444449</v>
      </c>
      <c r="H49" s="295"/>
    </row>
    <row r="50" spans="1:8" x14ac:dyDescent="0.25">
      <c r="A50" s="298"/>
      <c r="B50" s="298"/>
      <c r="C50" s="297"/>
      <c r="D50" s="288"/>
      <c r="E50" s="288"/>
      <c r="F50" s="288"/>
      <c r="G50" s="288"/>
      <c r="H50" s="295"/>
    </row>
  </sheetData>
  <mergeCells count="73">
    <mergeCell ref="A16:H16"/>
    <mergeCell ref="A1:H1"/>
    <mergeCell ref="A2:H3"/>
    <mergeCell ref="A5:H5"/>
    <mergeCell ref="A6:H6"/>
    <mergeCell ref="A7:H7"/>
    <mergeCell ref="A8:H8"/>
    <mergeCell ref="A9:H9"/>
    <mergeCell ref="A10:H10"/>
    <mergeCell ref="A12:H12"/>
    <mergeCell ref="A13:H13"/>
    <mergeCell ref="A15:H15"/>
    <mergeCell ref="A18:H18"/>
    <mergeCell ref="A20:A21"/>
    <mergeCell ref="B20:B21"/>
    <mergeCell ref="C20:C21"/>
    <mergeCell ref="D20:F20"/>
    <mergeCell ref="G20:G21"/>
    <mergeCell ref="H20:H21"/>
    <mergeCell ref="A22:B22"/>
    <mergeCell ref="A23:B23"/>
    <mergeCell ref="A24:A26"/>
    <mergeCell ref="A27:B28"/>
    <mergeCell ref="C27:C28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D27:D28"/>
    <mergeCell ref="H30:H31"/>
    <mergeCell ref="A32:A36"/>
    <mergeCell ref="A37:B38"/>
    <mergeCell ref="C37:C38"/>
    <mergeCell ref="D37:D38"/>
    <mergeCell ref="E37:E38"/>
    <mergeCell ref="F37:F38"/>
    <mergeCell ref="G37:G38"/>
    <mergeCell ref="H37:H38"/>
    <mergeCell ref="A39:A42"/>
    <mergeCell ref="A43:B44"/>
    <mergeCell ref="C43:C44"/>
    <mergeCell ref="D43:D44"/>
    <mergeCell ref="E43:E44"/>
    <mergeCell ref="G43:G44"/>
    <mergeCell ref="H43:H44"/>
    <mergeCell ref="A45:B46"/>
    <mergeCell ref="C45:C46"/>
    <mergeCell ref="D45:D46"/>
    <mergeCell ref="E45:E46"/>
    <mergeCell ref="F45:F46"/>
    <mergeCell ref="A49:B50"/>
    <mergeCell ref="C49:C50"/>
    <mergeCell ref="D49:D50"/>
    <mergeCell ref="E49:E50"/>
    <mergeCell ref="F49:F50"/>
    <mergeCell ref="A47:B48"/>
    <mergeCell ref="C47:C48"/>
    <mergeCell ref="D47:D48"/>
    <mergeCell ref="E47:E48"/>
    <mergeCell ref="F47:F48"/>
    <mergeCell ref="G45:G46"/>
    <mergeCell ref="H45:H46"/>
    <mergeCell ref="F43:F44"/>
    <mergeCell ref="H47:H48"/>
    <mergeCell ref="G49:G50"/>
    <mergeCell ref="H49:H50"/>
    <mergeCell ref="G47:G48"/>
  </mergeCells>
  <pageMargins left="0.25" right="0.25" top="0.75" bottom="0.75" header="0.3" footer="0.3"/>
  <pageSetup paperSize="9" scale="75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opLeftCell="A28" workbookViewId="0">
      <selection activeCell="E37" sqref="E37"/>
    </sheetView>
  </sheetViews>
  <sheetFormatPr defaultRowHeight="15" x14ac:dyDescent="0.25"/>
  <cols>
    <col min="1" max="1" width="18.5703125" customWidth="1"/>
    <col min="2" max="2" width="30.5703125" customWidth="1"/>
    <col min="3" max="3" width="12.85546875" style="36" customWidth="1"/>
    <col min="4" max="4" width="12" customWidth="1"/>
    <col min="5" max="5" width="12.140625" customWidth="1"/>
    <col min="6" max="6" width="11.140625" customWidth="1"/>
    <col min="7" max="7" width="13.28515625" customWidth="1"/>
    <col min="8" max="8" width="13.7109375" customWidth="1"/>
  </cols>
  <sheetData>
    <row r="1" spans="1:8" ht="15.75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ht="18.75" customHeight="1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18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customHeight="1" x14ac:dyDescent="0.25">
      <c r="A4" s="17"/>
      <c r="B4" s="17"/>
      <c r="C4" s="40"/>
      <c r="D4" s="17"/>
      <c r="E4" s="17"/>
      <c r="F4" s="17"/>
      <c r="G4" s="17"/>
      <c r="H4" s="17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5.75" x14ac:dyDescent="0.25">
      <c r="A10" s="1"/>
      <c r="H10" s="6"/>
    </row>
    <row r="11" spans="1:8" ht="18.75" x14ac:dyDescent="0.25">
      <c r="A11" s="247" t="s">
        <v>41</v>
      </c>
      <c r="B11" s="247"/>
      <c r="C11" s="247"/>
      <c r="D11" s="247"/>
      <c r="E11" s="247"/>
      <c r="F11" s="247"/>
      <c r="G11" s="247"/>
      <c r="H11" s="247"/>
    </row>
    <row r="12" spans="1:8" ht="18.75" x14ac:dyDescent="0.25">
      <c r="A12" s="2"/>
      <c r="B12" s="2"/>
      <c r="C12" s="37"/>
      <c r="D12" s="2"/>
      <c r="E12" s="2"/>
      <c r="F12" s="2"/>
      <c r="G12" s="2"/>
      <c r="H12" s="2"/>
    </row>
    <row r="13" spans="1:8" ht="18.75" x14ac:dyDescent="0.25">
      <c r="A13" s="247" t="s">
        <v>20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247" t="s">
        <v>21</v>
      </c>
      <c r="B14" s="247"/>
      <c r="C14" s="247"/>
      <c r="D14" s="247"/>
      <c r="E14" s="247"/>
      <c r="F14" s="247"/>
      <c r="G14" s="247"/>
      <c r="H14" s="247"/>
    </row>
    <row r="15" spans="1:8" ht="18.75" x14ac:dyDescent="0.25">
      <c r="A15" s="10"/>
      <c r="B15" s="10"/>
      <c r="C15" s="38"/>
      <c r="D15" s="10"/>
      <c r="E15" s="10"/>
      <c r="F15" s="10"/>
      <c r="G15" s="10"/>
      <c r="H15" s="2"/>
    </row>
    <row r="16" spans="1:8" ht="18.75" x14ac:dyDescent="0.25">
      <c r="A16" s="247" t="s">
        <v>179</v>
      </c>
      <c r="B16" s="247"/>
      <c r="C16" s="247"/>
      <c r="D16" s="247"/>
      <c r="E16" s="247"/>
      <c r="F16" s="247"/>
      <c r="G16" s="247"/>
      <c r="H16" s="247"/>
    </row>
    <row r="17" spans="1:8" ht="15.75" x14ac:dyDescent="0.25">
      <c r="A17" s="251" t="s">
        <v>66</v>
      </c>
      <c r="B17" s="251"/>
      <c r="C17" s="251"/>
      <c r="D17" s="251"/>
      <c r="E17" s="251"/>
      <c r="F17" s="251"/>
      <c r="G17" s="251"/>
      <c r="H17" s="251"/>
    </row>
    <row r="18" spans="1:8" ht="15.75" x14ac:dyDescent="0.25">
      <c r="A18" s="12"/>
      <c r="B18" s="12"/>
      <c r="C18" s="39"/>
      <c r="D18" s="12"/>
      <c r="E18" s="12"/>
      <c r="F18" s="12"/>
      <c r="G18" s="12"/>
      <c r="H18" s="9"/>
    </row>
    <row r="19" spans="1:8" ht="15.75" x14ac:dyDescent="0.25">
      <c r="A19" s="251" t="s">
        <v>180</v>
      </c>
      <c r="B19" s="251"/>
      <c r="C19" s="251"/>
      <c r="D19" s="251"/>
      <c r="E19" s="251"/>
      <c r="F19" s="251"/>
      <c r="G19" s="251"/>
      <c r="H19" s="251"/>
    </row>
    <row r="20" spans="1:8" ht="15.75" x14ac:dyDescent="0.25">
      <c r="A20" s="12"/>
      <c r="B20" s="12"/>
      <c r="C20" s="39"/>
      <c r="D20" s="12"/>
      <c r="E20" s="12"/>
      <c r="F20" s="12"/>
      <c r="G20" s="12"/>
      <c r="H20" s="9"/>
    </row>
    <row r="21" spans="1:8" ht="26.25" customHeight="1" x14ac:dyDescent="0.25">
      <c r="A21" s="237" t="s">
        <v>8</v>
      </c>
      <c r="B21" s="237" t="s">
        <v>9</v>
      </c>
      <c r="C21" s="303" t="s">
        <v>10</v>
      </c>
      <c r="D21" s="237" t="s">
        <v>11</v>
      </c>
      <c r="E21" s="237"/>
      <c r="F21" s="237"/>
      <c r="G21" s="237" t="s">
        <v>12</v>
      </c>
      <c r="H21" s="237" t="s">
        <v>13</v>
      </c>
    </row>
    <row r="22" spans="1:8" ht="15.75" x14ac:dyDescent="0.25">
      <c r="A22" s="237"/>
      <c r="B22" s="237"/>
      <c r="C22" s="303"/>
      <c r="D22" s="119" t="s">
        <v>14</v>
      </c>
      <c r="E22" s="119" t="s">
        <v>15</v>
      </c>
      <c r="F22" s="119" t="s">
        <v>16</v>
      </c>
      <c r="G22" s="237"/>
      <c r="H22" s="237"/>
    </row>
    <row r="23" spans="1:8" ht="18" customHeight="1" x14ac:dyDescent="0.25">
      <c r="A23" s="243" t="s">
        <v>17</v>
      </c>
      <c r="B23" s="243"/>
      <c r="C23" s="97"/>
      <c r="D23" s="73"/>
      <c r="E23" s="73"/>
      <c r="F23" s="73"/>
      <c r="G23" s="73"/>
      <c r="H23" s="120"/>
    </row>
    <row r="24" spans="1:8" ht="23.25" customHeight="1" x14ac:dyDescent="0.25">
      <c r="A24" s="243" t="s">
        <v>36</v>
      </c>
      <c r="B24" s="243"/>
      <c r="C24" s="98"/>
      <c r="D24" s="76"/>
      <c r="E24" s="76"/>
      <c r="F24" s="76"/>
      <c r="G24" s="76"/>
      <c r="H24" s="119"/>
    </row>
    <row r="25" spans="1:8" ht="29.25" customHeight="1" x14ac:dyDescent="0.25">
      <c r="A25" s="257" t="s">
        <v>19</v>
      </c>
      <c r="B25" s="148" t="s">
        <v>142</v>
      </c>
      <c r="C25" s="222">
        <v>150</v>
      </c>
      <c r="D25" s="212">
        <v>4.49</v>
      </c>
      <c r="E25" s="212">
        <v>5.0999999999999996</v>
      </c>
      <c r="F25" s="212">
        <v>18.05</v>
      </c>
      <c r="G25" s="155">
        <v>136</v>
      </c>
      <c r="H25" s="212">
        <v>272</v>
      </c>
    </row>
    <row r="26" spans="1:8" ht="22.5" customHeight="1" x14ac:dyDescent="0.25">
      <c r="A26" s="257"/>
      <c r="B26" s="148" t="s">
        <v>39</v>
      </c>
      <c r="C26" s="212">
        <v>150</v>
      </c>
      <c r="D26" s="212">
        <v>2.2000000000000002</v>
      </c>
      <c r="E26" s="212">
        <v>2.39</v>
      </c>
      <c r="F26" s="212">
        <v>11.07</v>
      </c>
      <c r="G26" s="212">
        <v>76.599999999999994</v>
      </c>
      <c r="H26" s="212">
        <v>506</v>
      </c>
    </row>
    <row r="27" spans="1:8" ht="23.25" customHeight="1" x14ac:dyDescent="0.25">
      <c r="A27" s="257"/>
      <c r="B27" s="148" t="s">
        <v>43</v>
      </c>
      <c r="C27" s="221" t="s">
        <v>83</v>
      </c>
      <c r="D27" s="212">
        <v>1.43</v>
      </c>
      <c r="E27" s="212">
        <v>4.75</v>
      </c>
      <c r="F27" s="212">
        <v>9.84</v>
      </c>
      <c r="G27" s="212">
        <v>89.8</v>
      </c>
      <c r="H27" s="212">
        <v>100</v>
      </c>
    </row>
    <row r="28" spans="1:8" x14ac:dyDescent="0.25">
      <c r="A28" s="242" t="s">
        <v>23</v>
      </c>
      <c r="B28" s="242"/>
      <c r="C28" s="248">
        <f>C25+C26+20+5</f>
        <v>325</v>
      </c>
      <c r="D28" s="252">
        <f>SUM(D25:D27)</f>
        <v>8.120000000000001</v>
      </c>
      <c r="E28" s="252">
        <f>SUM(E25:E27)</f>
        <v>12.24</v>
      </c>
      <c r="F28" s="252">
        <f>SUM(F25:F27)</f>
        <v>38.96</v>
      </c>
      <c r="G28" s="252">
        <f>SUM(G25:G27)</f>
        <v>302.39999999999998</v>
      </c>
      <c r="H28" s="254"/>
    </row>
    <row r="29" spans="1:8" x14ac:dyDescent="0.25">
      <c r="A29" s="242"/>
      <c r="B29" s="242"/>
      <c r="C29" s="248"/>
      <c r="D29" s="252"/>
      <c r="E29" s="252"/>
      <c r="F29" s="252"/>
      <c r="G29" s="252"/>
      <c r="H29" s="254"/>
    </row>
    <row r="30" spans="1:8" ht="26.25" customHeight="1" x14ac:dyDescent="0.25">
      <c r="A30" s="119" t="s">
        <v>24</v>
      </c>
      <c r="B30" s="76"/>
      <c r="C30" s="195"/>
      <c r="D30" s="86"/>
      <c r="E30" s="86"/>
      <c r="F30" s="86"/>
      <c r="G30" s="86"/>
      <c r="H30" s="210"/>
    </row>
    <row r="31" spans="1:8" ht="15" customHeight="1" x14ac:dyDescent="0.25">
      <c r="A31" s="242" t="s">
        <v>25</v>
      </c>
      <c r="B31" s="242"/>
      <c r="C31" s="248">
        <f>SUM(C30)</f>
        <v>0</v>
      </c>
      <c r="D31" s="241">
        <f>SUM(D30)</f>
        <v>0</v>
      </c>
      <c r="E31" s="241">
        <f>SUM(E30)</f>
        <v>0</v>
      </c>
      <c r="F31" s="241">
        <f>SUM(F30)</f>
        <v>0</v>
      </c>
      <c r="G31" s="241">
        <f>SUM(G30)</f>
        <v>0</v>
      </c>
      <c r="H31" s="254"/>
    </row>
    <row r="32" spans="1:8" ht="15.75" customHeight="1" x14ac:dyDescent="0.25">
      <c r="A32" s="242"/>
      <c r="B32" s="242"/>
      <c r="C32" s="248"/>
      <c r="D32" s="241"/>
      <c r="E32" s="241"/>
      <c r="F32" s="241"/>
      <c r="G32" s="241"/>
      <c r="H32" s="254"/>
    </row>
    <row r="33" spans="1:8" ht="28.5" customHeight="1" x14ac:dyDescent="0.25">
      <c r="A33" s="257"/>
      <c r="B33" s="148" t="s">
        <v>141</v>
      </c>
      <c r="C33" s="212" t="s">
        <v>89</v>
      </c>
      <c r="D33" s="216">
        <v>1.92</v>
      </c>
      <c r="E33" s="216">
        <v>4.1900000000000004</v>
      </c>
      <c r="F33" s="216">
        <v>10.45</v>
      </c>
      <c r="G33" s="150">
        <v>83.47</v>
      </c>
      <c r="H33" s="151">
        <v>162</v>
      </c>
    </row>
    <row r="34" spans="1:8" ht="30.75" customHeight="1" x14ac:dyDescent="0.25">
      <c r="A34" s="257"/>
      <c r="B34" s="148" t="s">
        <v>132</v>
      </c>
      <c r="C34" s="151">
        <v>80</v>
      </c>
      <c r="D34" s="224">
        <v>6.62</v>
      </c>
      <c r="E34" s="224">
        <v>6.88</v>
      </c>
      <c r="F34" s="153">
        <v>2.96</v>
      </c>
      <c r="G34" s="153">
        <v>100.58</v>
      </c>
      <c r="H34" s="151">
        <v>428</v>
      </c>
    </row>
    <row r="35" spans="1:8" ht="21" customHeight="1" x14ac:dyDescent="0.25">
      <c r="A35" s="257"/>
      <c r="B35" s="148" t="s">
        <v>40</v>
      </c>
      <c r="C35" s="222">
        <v>80</v>
      </c>
      <c r="D35" s="155">
        <v>0.67</v>
      </c>
      <c r="E35" s="155">
        <v>2.58</v>
      </c>
      <c r="F35" s="155">
        <v>9.98</v>
      </c>
      <c r="G35" s="155">
        <v>74</v>
      </c>
      <c r="H35" s="212">
        <v>434</v>
      </c>
    </row>
    <row r="36" spans="1:8" ht="26.25" customHeight="1" x14ac:dyDescent="0.25">
      <c r="A36" s="257"/>
      <c r="B36" s="156" t="s">
        <v>140</v>
      </c>
      <c r="C36" s="151">
        <v>150</v>
      </c>
      <c r="D36" s="153">
        <v>0.12</v>
      </c>
      <c r="E36" s="153">
        <v>0.12</v>
      </c>
      <c r="F36" s="153">
        <v>11.25</v>
      </c>
      <c r="G36" s="153">
        <v>47.5</v>
      </c>
      <c r="H36" s="151">
        <v>528</v>
      </c>
    </row>
    <row r="37" spans="1:8" ht="21.75" customHeight="1" x14ac:dyDescent="0.25">
      <c r="A37" s="257"/>
      <c r="B37" s="148" t="s">
        <v>30</v>
      </c>
      <c r="C37" s="212">
        <v>35</v>
      </c>
      <c r="D37" s="150">
        <v>2.4500000000000002</v>
      </c>
      <c r="E37" s="216">
        <v>1.05</v>
      </c>
      <c r="F37" s="216">
        <v>17.149999999999999</v>
      </c>
      <c r="G37" s="150">
        <v>91.7</v>
      </c>
      <c r="H37" s="151" t="s">
        <v>31</v>
      </c>
    </row>
    <row r="38" spans="1:8" x14ac:dyDescent="0.25">
      <c r="A38" s="242" t="s">
        <v>26</v>
      </c>
      <c r="B38" s="242"/>
      <c r="C38" s="267">
        <f>180+8+C34+C35+C36+C37</f>
        <v>533</v>
      </c>
      <c r="D38" s="241">
        <f>SUM(D33:D37)</f>
        <v>11.779999999999998</v>
      </c>
      <c r="E38" s="241">
        <f>SUM(E33:E37)</f>
        <v>14.82</v>
      </c>
      <c r="F38" s="241">
        <f>SUM(F33:F37)</f>
        <v>51.79</v>
      </c>
      <c r="G38" s="241">
        <f>SUM(G33:G37)</f>
        <v>397.25</v>
      </c>
      <c r="H38" s="254"/>
    </row>
    <row r="39" spans="1:8" ht="8.25" customHeight="1" x14ac:dyDescent="0.25">
      <c r="A39" s="242"/>
      <c r="B39" s="242"/>
      <c r="C39" s="267"/>
      <c r="D39" s="241"/>
      <c r="E39" s="241"/>
      <c r="F39" s="241"/>
      <c r="G39" s="241"/>
      <c r="H39" s="254"/>
    </row>
    <row r="40" spans="1:8" ht="18" customHeight="1" x14ac:dyDescent="0.25">
      <c r="A40" s="257" t="s">
        <v>28</v>
      </c>
      <c r="B40" s="152" t="s">
        <v>193</v>
      </c>
      <c r="C40" s="151">
        <v>80</v>
      </c>
      <c r="D40" s="153">
        <v>5.98</v>
      </c>
      <c r="E40" s="153">
        <v>5.52</v>
      </c>
      <c r="F40" s="153">
        <v>0.32</v>
      </c>
      <c r="G40" s="153">
        <v>72.22</v>
      </c>
      <c r="H40" s="151">
        <v>306</v>
      </c>
    </row>
    <row r="41" spans="1:8" ht="21.75" customHeight="1" x14ac:dyDescent="0.25">
      <c r="A41" s="257"/>
      <c r="B41" s="152" t="s">
        <v>125</v>
      </c>
      <c r="C41" s="151">
        <v>40</v>
      </c>
      <c r="D41" s="153">
        <v>3.2</v>
      </c>
      <c r="E41" s="153">
        <v>4.4000000000000004</v>
      </c>
      <c r="F41" s="153">
        <v>28.4</v>
      </c>
      <c r="G41" s="153">
        <v>164.44</v>
      </c>
      <c r="H41" s="151" t="s">
        <v>31</v>
      </c>
    </row>
    <row r="42" spans="1:8" ht="21.75" customHeight="1" x14ac:dyDescent="0.25">
      <c r="A42" s="257"/>
      <c r="B42" s="148" t="s">
        <v>30</v>
      </c>
      <c r="C42" s="151">
        <v>20</v>
      </c>
      <c r="D42" s="153">
        <v>1.4</v>
      </c>
      <c r="E42" s="153">
        <v>0.6</v>
      </c>
      <c r="F42" s="153">
        <v>9.8000000000000007</v>
      </c>
      <c r="G42" s="153">
        <v>52.4</v>
      </c>
      <c r="H42" s="151" t="s">
        <v>31</v>
      </c>
    </row>
    <row r="43" spans="1:8" ht="19.5" customHeight="1" x14ac:dyDescent="0.25">
      <c r="A43" s="257"/>
      <c r="B43" s="148" t="s">
        <v>32</v>
      </c>
      <c r="C43" s="212">
        <v>130</v>
      </c>
      <c r="D43" s="150">
        <v>0</v>
      </c>
      <c r="E43" s="150">
        <v>0</v>
      </c>
      <c r="F43" s="150">
        <v>6.49</v>
      </c>
      <c r="G43" s="150">
        <v>25</v>
      </c>
      <c r="H43" s="151">
        <v>502</v>
      </c>
    </row>
    <row r="44" spans="1:8" x14ac:dyDescent="0.25">
      <c r="A44" s="242" t="s">
        <v>29</v>
      </c>
      <c r="B44" s="242"/>
      <c r="C44" s="248">
        <f>80+40+130</f>
        <v>250</v>
      </c>
      <c r="D44" s="240">
        <f>SUM(D40:D43)</f>
        <v>10.58</v>
      </c>
      <c r="E44" s="241">
        <f>SUM(E40:E43)</f>
        <v>10.52</v>
      </c>
      <c r="F44" s="240">
        <f>SUM(F40:F43)</f>
        <v>45.01</v>
      </c>
      <c r="G44" s="240">
        <f>SUM(G40:G43)</f>
        <v>314.06</v>
      </c>
      <c r="H44" s="254"/>
    </row>
    <row r="45" spans="1:8" ht="5.25" customHeight="1" x14ac:dyDescent="0.25">
      <c r="A45" s="242"/>
      <c r="B45" s="242"/>
      <c r="C45" s="248"/>
      <c r="D45" s="240"/>
      <c r="E45" s="241"/>
      <c r="F45" s="240"/>
      <c r="G45" s="240"/>
      <c r="H45" s="254"/>
    </row>
    <row r="46" spans="1:8" x14ac:dyDescent="0.25">
      <c r="A46" s="242" t="s">
        <v>51</v>
      </c>
      <c r="B46" s="242"/>
      <c r="C46" s="267">
        <f>C44+C38+C31+C28</f>
        <v>1108</v>
      </c>
      <c r="D46" s="259">
        <f>D44+D38+D31+D28</f>
        <v>30.48</v>
      </c>
      <c r="E46" s="259">
        <f>E44+E38+E31+E28</f>
        <v>37.58</v>
      </c>
      <c r="F46" s="259">
        <f>F44+F38+F31+F28</f>
        <v>135.76</v>
      </c>
      <c r="G46" s="259">
        <f>G44+G38+G31+G28</f>
        <v>1013.7099999999999</v>
      </c>
      <c r="H46" s="237"/>
    </row>
    <row r="47" spans="1:8" ht="9.75" customHeight="1" x14ac:dyDescent="0.25">
      <c r="A47" s="242"/>
      <c r="B47" s="242"/>
      <c r="C47" s="267"/>
      <c r="D47" s="256"/>
      <c r="E47" s="256"/>
      <c r="F47" s="256"/>
      <c r="G47" s="259"/>
      <c r="H47" s="237"/>
    </row>
    <row r="48" spans="1:8" x14ac:dyDescent="0.25">
      <c r="A48" s="242" t="s">
        <v>46</v>
      </c>
      <c r="B48" s="242"/>
      <c r="C48" s="248"/>
      <c r="D48" s="258">
        <v>32</v>
      </c>
      <c r="E48" s="258">
        <v>35</v>
      </c>
      <c r="F48" s="258">
        <v>152</v>
      </c>
      <c r="G48" s="258">
        <v>1050</v>
      </c>
      <c r="H48" s="237"/>
    </row>
    <row r="49" spans="1:8" ht="5.25" customHeight="1" x14ac:dyDescent="0.25">
      <c r="A49" s="242"/>
      <c r="B49" s="242"/>
      <c r="C49" s="248"/>
      <c r="D49" s="258"/>
      <c r="E49" s="258"/>
      <c r="F49" s="258"/>
      <c r="G49" s="258"/>
      <c r="H49" s="237"/>
    </row>
    <row r="50" spans="1:8" x14ac:dyDescent="0.25">
      <c r="A50" s="238" t="s">
        <v>44</v>
      </c>
      <c r="B50" s="238"/>
      <c r="C50" s="248"/>
      <c r="D50" s="288">
        <f>D46/D48</f>
        <v>0.95250000000000001</v>
      </c>
      <c r="E50" s="288">
        <f>E46/E48</f>
        <v>1.0737142857142856</v>
      </c>
      <c r="F50" s="288">
        <f>F46/F48</f>
        <v>0.89315789473684204</v>
      </c>
      <c r="G50" s="288">
        <f>G46/G48</f>
        <v>0.96543809523809521</v>
      </c>
      <c r="H50" s="237"/>
    </row>
    <row r="51" spans="1:8" x14ac:dyDescent="0.25">
      <c r="A51" s="238"/>
      <c r="B51" s="238"/>
      <c r="C51" s="248"/>
      <c r="D51" s="288"/>
      <c r="E51" s="288"/>
      <c r="F51" s="288"/>
      <c r="G51" s="288"/>
      <c r="H51" s="237"/>
    </row>
  </sheetData>
  <mergeCells count="73">
    <mergeCell ref="G44:G45"/>
    <mergeCell ref="H44:H45"/>
    <mergeCell ref="A2:H3"/>
    <mergeCell ref="A40:A43"/>
    <mergeCell ref="A44:B45"/>
    <mergeCell ref="C44:C45"/>
    <mergeCell ref="D44:D45"/>
    <mergeCell ref="E44:E45"/>
    <mergeCell ref="F44:F45"/>
    <mergeCell ref="H31:H32"/>
    <mergeCell ref="A33:A37"/>
    <mergeCell ref="A38:B39"/>
    <mergeCell ref="C38:C39"/>
    <mergeCell ref="D38:D39"/>
    <mergeCell ref="E38:E39"/>
    <mergeCell ref="F38:F39"/>
    <mergeCell ref="G38:G39"/>
    <mergeCell ref="H38:H39"/>
    <mergeCell ref="E28:E29"/>
    <mergeCell ref="F28:F29"/>
    <mergeCell ref="G28:G29"/>
    <mergeCell ref="H28:H29"/>
    <mergeCell ref="G31:G32"/>
    <mergeCell ref="A31:B32"/>
    <mergeCell ref="C31:C32"/>
    <mergeCell ref="D31:D32"/>
    <mergeCell ref="E31:E32"/>
    <mergeCell ref="F31:F32"/>
    <mergeCell ref="D28:D29"/>
    <mergeCell ref="A19:H19"/>
    <mergeCell ref="A21:A22"/>
    <mergeCell ref="B21:B22"/>
    <mergeCell ref="C21:C22"/>
    <mergeCell ref="D21:F21"/>
    <mergeCell ref="G21:G22"/>
    <mergeCell ref="H21:H22"/>
    <mergeCell ref="A23:B23"/>
    <mergeCell ref="A24:B24"/>
    <mergeCell ref="A25:A27"/>
    <mergeCell ref="A28:B29"/>
    <mergeCell ref="C28:C29"/>
    <mergeCell ref="A17:H17"/>
    <mergeCell ref="A1:H1"/>
    <mergeCell ref="A5:H5"/>
    <mergeCell ref="A6:H6"/>
    <mergeCell ref="A7:H7"/>
    <mergeCell ref="A8:H8"/>
    <mergeCell ref="A9:H9"/>
    <mergeCell ref="A11:H11"/>
    <mergeCell ref="A13:H13"/>
    <mergeCell ref="A14:H14"/>
    <mergeCell ref="A16:H16"/>
    <mergeCell ref="G46:G47"/>
    <mergeCell ref="H46:H47"/>
    <mergeCell ref="A48:B49"/>
    <mergeCell ref="C48:C49"/>
    <mergeCell ref="D48:D49"/>
    <mergeCell ref="E48:E49"/>
    <mergeCell ref="F48:F49"/>
    <mergeCell ref="G48:G49"/>
    <mergeCell ref="H48:H49"/>
    <mergeCell ref="A46:B47"/>
    <mergeCell ref="C46:C47"/>
    <mergeCell ref="D46:D47"/>
    <mergeCell ref="E46:E47"/>
    <mergeCell ref="F46:F47"/>
    <mergeCell ref="G50:G51"/>
    <mergeCell ref="H50:H51"/>
    <mergeCell ref="A50:B51"/>
    <mergeCell ref="C50:C51"/>
    <mergeCell ref="D50:D51"/>
    <mergeCell ref="E50:E51"/>
    <mergeCell ref="F50:F51"/>
  </mergeCells>
  <pageMargins left="0.25" right="0.25" top="0.75" bottom="0.75" header="0.3" footer="0.3"/>
  <pageSetup paperSize="9" scale="80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17" workbookViewId="0">
      <selection activeCell="A20" sqref="A20:A21"/>
    </sheetView>
  </sheetViews>
  <sheetFormatPr defaultRowHeight="15" x14ac:dyDescent="0.25"/>
  <cols>
    <col min="1" max="1" width="10.5703125" customWidth="1"/>
    <col min="2" max="2" width="34.85546875" customWidth="1"/>
    <col min="3" max="3" width="12.85546875" style="36" customWidth="1"/>
    <col min="4" max="5" width="11" customWidth="1"/>
    <col min="6" max="6" width="11.42578125" customWidth="1"/>
    <col min="7" max="7" width="16.28515625" customWidth="1"/>
    <col min="8" max="8" width="13.5703125" customWidth="1"/>
  </cols>
  <sheetData>
    <row r="1" spans="1:8" ht="24.75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25.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</row>
    <row r="5" spans="1:8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62"/>
      <c r="H9" s="6"/>
    </row>
    <row r="10" spans="1:8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</row>
    <row r="11" spans="1:8" ht="18.75" x14ac:dyDescent="0.25">
      <c r="A11" s="59"/>
      <c r="B11" s="59"/>
      <c r="C11" s="37"/>
      <c r="D11" s="59"/>
      <c r="E11" s="59"/>
      <c r="F11" s="59"/>
      <c r="G11" s="59"/>
      <c r="H11" s="59"/>
    </row>
    <row r="12" spans="1:8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</row>
    <row r="13" spans="1:8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61"/>
      <c r="B14" s="61"/>
      <c r="C14" s="38"/>
      <c r="D14" s="61"/>
      <c r="E14" s="61"/>
      <c r="F14" s="61"/>
      <c r="G14" s="61"/>
      <c r="H14" s="59"/>
    </row>
    <row r="15" spans="1:8" ht="18.75" x14ac:dyDescent="0.25">
      <c r="A15" s="247" t="s">
        <v>181</v>
      </c>
      <c r="B15" s="247"/>
      <c r="C15" s="247"/>
      <c r="D15" s="247"/>
      <c r="E15" s="247"/>
      <c r="F15" s="247"/>
      <c r="G15" s="247"/>
      <c r="H15" s="247"/>
    </row>
    <row r="16" spans="1:8" ht="15.75" x14ac:dyDescent="0.25">
      <c r="A16" s="251" t="s">
        <v>7</v>
      </c>
      <c r="B16" s="251"/>
      <c r="C16" s="251"/>
      <c r="D16" s="251"/>
      <c r="E16" s="251"/>
      <c r="F16" s="251"/>
      <c r="G16" s="251"/>
      <c r="H16" s="251"/>
    </row>
    <row r="17" spans="1:8" ht="15.75" x14ac:dyDescent="0.25">
      <c r="A17" s="60"/>
      <c r="B17" s="60"/>
      <c r="C17" s="39"/>
      <c r="D17" s="60"/>
      <c r="E17" s="60"/>
      <c r="F17" s="60"/>
      <c r="G17" s="60"/>
      <c r="H17" s="9"/>
    </row>
    <row r="18" spans="1:8" ht="15.75" x14ac:dyDescent="0.25">
      <c r="A18" s="251" t="s">
        <v>182</v>
      </c>
      <c r="B18" s="251"/>
      <c r="C18" s="251"/>
      <c r="D18" s="251"/>
      <c r="E18" s="251"/>
      <c r="F18" s="251"/>
      <c r="G18" s="251"/>
      <c r="H18" s="251"/>
    </row>
    <row r="19" spans="1:8" ht="15.75" x14ac:dyDescent="0.25">
      <c r="A19" s="60"/>
      <c r="B19" s="60"/>
      <c r="C19" s="39"/>
      <c r="D19" s="60"/>
      <c r="E19" s="60"/>
      <c r="F19" s="60"/>
      <c r="G19" s="60"/>
      <c r="H19" s="9"/>
    </row>
    <row r="20" spans="1:8" ht="31.5" customHeight="1" x14ac:dyDescent="0.25">
      <c r="A20" s="237" t="s">
        <v>8</v>
      </c>
      <c r="B20" s="237" t="s">
        <v>9</v>
      </c>
      <c r="C20" s="303" t="s">
        <v>10</v>
      </c>
      <c r="D20" s="237" t="s">
        <v>11</v>
      </c>
      <c r="E20" s="237"/>
      <c r="F20" s="237"/>
      <c r="G20" s="237" t="s">
        <v>12</v>
      </c>
      <c r="H20" s="237" t="s">
        <v>13</v>
      </c>
    </row>
    <row r="21" spans="1:8" ht="15.75" x14ac:dyDescent="0.25">
      <c r="A21" s="237"/>
      <c r="B21" s="237"/>
      <c r="C21" s="303"/>
      <c r="D21" s="91" t="s">
        <v>14</v>
      </c>
      <c r="E21" s="91" t="s">
        <v>15</v>
      </c>
      <c r="F21" s="91" t="s">
        <v>16</v>
      </c>
      <c r="G21" s="237"/>
      <c r="H21" s="237"/>
    </row>
    <row r="22" spans="1:8" ht="22.5" customHeight="1" x14ac:dyDescent="0.25">
      <c r="A22" s="243" t="s">
        <v>37</v>
      </c>
      <c r="B22" s="243"/>
      <c r="C22" s="97"/>
      <c r="D22" s="73"/>
      <c r="E22" s="73"/>
      <c r="F22" s="73"/>
      <c r="G22" s="73"/>
      <c r="H22" s="92"/>
    </row>
    <row r="23" spans="1:8" ht="22.5" customHeight="1" x14ac:dyDescent="0.25">
      <c r="A23" s="243" t="s">
        <v>118</v>
      </c>
      <c r="B23" s="243"/>
      <c r="C23" s="98"/>
      <c r="D23" s="76"/>
      <c r="E23" s="76"/>
      <c r="F23" s="76"/>
      <c r="G23" s="76"/>
      <c r="H23" s="91"/>
    </row>
    <row r="24" spans="1:8" ht="36.75" customHeight="1" x14ac:dyDescent="0.25">
      <c r="A24" s="257" t="s">
        <v>19</v>
      </c>
      <c r="B24" s="148" t="s">
        <v>198</v>
      </c>
      <c r="C24" s="212">
        <v>110</v>
      </c>
      <c r="D24" s="212">
        <v>5.0999999999999996</v>
      </c>
      <c r="E24" s="212">
        <v>5.71</v>
      </c>
      <c r="F24" s="212">
        <v>23.22</v>
      </c>
      <c r="G24" s="212">
        <v>167.59</v>
      </c>
      <c r="H24" s="212">
        <v>301</v>
      </c>
    </row>
    <row r="25" spans="1:8" ht="26.25" customHeight="1" x14ac:dyDescent="0.25">
      <c r="A25" s="257"/>
      <c r="B25" s="218" t="s">
        <v>22</v>
      </c>
      <c r="C25" s="219">
        <v>180</v>
      </c>
      <c r="D25" s="219">
        <v>2.71</v>
      </c>
      <c r="E25" s="219">
        <v>2.87</v>
      </c>
      <c r="F25" s="219">
        <v>14.11</v>
      </c>
      <c r="G25" s="220">
        <v>91</v>
      </c>
      <c r="H25" s="219">
        <v>514</v>
      </c>
    </row>
    <row r="26" spans="1:8" ht="21.75" customHeight="1" x14ac:dyDescent="0.25">
      <c r="A26" s="257"/>
      <c r="B26" s="148" t="s">
        <v>43</v>
      </c>
      <c r="C26" s="221" t="s">
        <v>73</v>
      </c>
      <c r="D26" s="212">
        <v>1.75</v>
      </c>
      <c r="E26" s="212">
        <v>5.73</v>
      </c>
      <c r="F26" s="212">
        <v>12.3</v>
      </c>
      <c r="G26" s="212">
        <v>110.38</v>
      </c>
      <c r="H26" s="212">
        <v>100</v>
      </c>
    </row>
    <row r="27" spans="1:8" x14ac:dyDescent="0.25">
      <c r="A27" s="242" t="s">
        <v>23</v>
      </c>
      <c r="B27" s="242"/>
      <c r="C27" s="248">
        <f>C24+C25+30+6</f>
        <v>326</v>
      </c>
      <c r="D27" s="252">
        <f>SUM(D24:D26)</f>
        <v>9.5599999999999987</v>
      </c>
      <c r="E27" s="252">
        <f>SUM(E24:E26)</f>
        <v>14.31</v>
      </c>
      <c r="F27" s="252">
        <f>SUM(F24:F26)</f>
        <v>49.629999999999995</v>
      </c>
      <c r="G27" s="252">
        <f>SUM(G24:G26)</f>
        <v>368.97</v>
      </c>
      <c r="H27" s="249"/>
    </row>
    <row r="28" spans="1:8" x14ac:dyDescent="0.25">
      <c r="A28" s="242"/>
      <c r="B28" s="242"/>
      <c r="C28" s="248"/>
      <c r="D28" s="252"/>
      <c r="E28" s="252"/>
      <c r="F28" s="252"/>
      <c r="G28" s="252"/>
      <c r="H28" s="249"/>
    </row>
    <row r="29" spans="1:8" ht="39" customHeight="1" x14ac:dyDescent="0.25">
      <c r="A29" s="91" t="s">
        <v>24</v>
      </c>
      <c r="B29" s="76"/>
      <c r="C29" s="175"/>
      <c r="D29" s="86"/>
      <c r="E29" s="86"/>
      <c r="F29" s="86"/>
      <c r="G29" s="86"/>
      <c r="H29" s="175"/>
    </row>
    <row r="30" spans="1:8" ht="15" customHeight="1" x14ac:dyDescent="0.25">
      <c r="A30" s="242" t="s">
        <v>25</v>
      </c>
      <c r="B30" s="242"/>
      <c r="C30" s="248">
        <f>SUM(C29)</f>
        <v>0</v>
      </c>
      <c r="D30" s="241">
        <f>SUM(D29)</f>
        <v>0</v>
      </c>
      <c r="E30" s="241">
        <f>SUM(E29)</f>
        <v>0</v>
      </c>
      <c r="F30" s="241">
        <f>SUM(F29)</f>
        <v>0</v>
      </c>
      <c r="G30" s="241">
        <f>SUM(G29)</f>
        <v>0</v>
      </c>
      <c r="H30" s="249"/>
    </row>
    <row r="31" spans="1:8" ht="15.75" customHeight="1" x14ac:dyDescent="0.25">
      <c r="A31" s="242"/>
      <c r="B31" s="242"/>
      <c r="C31" s="248"/>
      <c r="D31" s="241"/>
      <c r="E31" s="241"/>
      <c r="F31" s="241"/>
      <c r="G31" s="241"/>
      <c r="H31" s="249"/>
    </row>
    <row r="32" spans="1:8" ht="15.75" x14ac:dyDescent="0.25">
      <c r="A32" s="257" t="s">
        <v>27</v>
      </c>
      <c r="B32" s="76"/>
      <c r="C32" s="84"/>
      <c r="D32" s="85"/>
      <c r="E32" s="85"/>
      <c r="F32" s="86"/>
      <c r="G32" s="86"/>
      <c r="H32" s="122"/>
    </row>
    <row r="33" spans="1:8" ht="21" customHeight="1" x14ac:dyDescent="0.25">
      <c r="A33" s="257"/>
      <c r="B33" s="229" t="s">
        <v>71</v>
      </c>
      <c r="C33" s="212" t="s">
        <v>103</v>
      </c>
      <c r="D33" s="150">
        <v>4.28</v>
      </c>
      <c r="E33" s="150">
        <v>4.5999999999999996</v>
      </c>
      <c r="F33" s="150">
        <v>9.08</v>
      </c>
      <c r="G33" s="150">
        <v>104.83</v>
      </c>
      <c r="H33" s="151" t="s">
        <v>77</v>
      </c>
    </row>
    <row r="34" spans="1:8" ht="21.75" customHeight="1" x14ac:dyDescent="0.25">
      <c r="A34" s="257"/>
      <c r="B34" s="225" t="s">
        <v>85</v>
      </c>
      <c r="C34" s="226">
        <v>180</v>
      </c>
      <c r="D34" s="227">
        <v>19.36</v>
      </c>
      <c r="E34" s="227">
        <v>13.24</v>
      </c>
      <c r="F34" s="227">
        <v>27.64</v>
      </c>
      <c r="G34" s="227">
        <v>309.60000000000002</v>
      </c>
      <c r="H34" s="228">
        <v>377</v>
      </c>
    </row>
    <row r="35" spans="1:8" ht="25.5" customHeight="1" x14ac:dyDescent="0.25">
      <c r="A35" s="257"/>
      <c r="B35" s="156" t="s">
        <v>93</v>
      </c>
      <c r="C35" s="151">
        <v>200</v>
      </c>
      <c r="D35" s="153">
        <v>0</v>
      </c>
      <c r="E35" s="153">
        <v>0</v>
      </c>
      <c r="F35" s="153">
        <v>22</v>
      </c>
      <c r="G35" s="153">
        <v>88</v>
      </c>
      <c r="H35" s="151">
        <v>537</v>
      </c>
    </row>
    <row r="36" spans="1:8" ht="22.5" customHeight="1" x14ac:dyDescent="0.25">
      <c r="A36" s="257"/>
      <c r="B36" s="218" t="s">
        <v>30</v>
      </c>
      <c r="C36" s="219">
        <v>68</v>
      </c>
      <c r="D36" s="230">
        <v>4.76</v>
      </c>
      <c r="E36" s="230">
        <v>2.04</v>
      </c>
      <c r="F36" s="230">
        <v>33.32</v>
      </c>
      <c r="G36" s="231">
        <v>178.16</v>
      </c>
      <c r="H36" s="232" t="s">
        <v>31</v>
      </c>
    </row>
    <row r="37" spans="1:8" x14ac:dyDescent="0.25">
      <c r="A37" s="242" t="s">
        <v>26</v>
      </c>
      <c r="B37" s="242"/>
      <c r="C37" s="248">
        <f>200+5+C34+C35+C36</f>
        <v>653</v>
      </c>
      <c r="D37" s="241">
        <f>SUM(D32:D36)</f>
        <v>28.4</v>
      </c>
      <c r="E37" s="241">
        <f>SUM(E32:E36)</f>
        <v>19.88</v>
      </c>
      <c r="F37" s="241">
        <f>SUM(F32:F36)</f>
        <v>92.039999999999992</v>
      </c>
      <c r="G37" s="241">
        <f>SUM(G32:G36)</f>
        <v>680.59</v>
      </c>
      <c r="H37" s="254"/>
    </row>
    <row r="38" spans="1:8" ht="9" customHeight="1" x14ac:dyDescent="0.25">
      <c r="A38" s="242"/>
      <c r="B38" s="242"/>
      <c r="C38" s="248"/>
      <c r="D38" s="241"/>
      <c r="E38" s="241"/>
      <c r="F38" s="241"/>
      <c r="G38" s="241"/>
      <c r="H38" s="254"/>
    </row>
    <row r="39" spans="1:8" ht="30.75" customHeight="1" x14ac:dyDescent="0.25">
      <c r="A39" s="257" t="s">
        <v>28</v>
      </c>
      <c r="B39" s="152" t="s">
        <v>160</v>
      </c>
      <c r="C39" s="151" t="s">
        <v>161</v>
      </c>
      <c r="D39" s="153">
        <v>5.36</v>
      </c>
      <c r="E39" s="153">
        <v>6.61</v>
      </c>
      <c r="F39" s="153">
        <v>35.04</v>
      </c>
      <c r="G39" s="153">
        <v>209</v>
      </c>
      <c r="H39" s="151">
        <v>549</v>
      </c>
    </row>
    <row r="40" spans="1:8" ht="28.5" customHeight="1" x14ac:dyDescent="0.25">
      <c r="A40" s="257"/>
      <c r="B40" s="148" t="s">
        <v>163</v>
      </c>
      <c r="C40" s="212">
        <v>180</v>
      </c>
      <c r="D40" s="150">
        <v>0</v>
      </c>
      <c r="E40" s="150">
        <v>0</v>
      </c>
      <c r="F40" s="150">
        <v>8.98</v>
      </c>
      <c r="G40" s="150">
        <v>36</v>
      </c>
      <c r="H40" s="151">
        <v>502</v>
      </c>
    </row>
    <row r="41" spans="1:8" x14ac:dyDescent="0.25">
      <c r="A41" s="242" t="s">
        <v>29</v>
      </c>
      <c r="B41" s="242"/>
      <c r="C41" s="248">
        <f>55+15+180</f>
        <v>250</v>
      </c>
      <c r="D41" s="241">
        <f>SUM(D39:D40)</f>
        <v>5.36</v>
      </c>
      <c r="E41" s="241">
        <f>SUM(E39:E40)</f>
        <v>6.61</v>
      </c>
      <c r="F41" s="241">
        <f>SUM(F39:F40)</f>
        <v>44.019999999999996</v>
      </c>
      <c r="G41" s="241">
        <f>SUM(G39:G40)</f>
        <v>245</v>
      </c>
      <c r="H41" s="249"/>
    </row>
    <row r="42" spans="1:8" ht="9" customHeight="1" x14ac:dyDescent="0.25">
      <c r="A42" s="242"/>
      <c r="B42" s="242"/>
      <c r="C42" s="248"/>
      <c r="D42" s="241"/>
      <c r="E42" s="241"/>
      <c r="F42" s="241"/>
      <c r="G42" s="241"/>
      <c r="H42" s="249"/>
    </row>
    <row r="43" spans="1:8" x14ac:dyDescent="0.25">
      <c r="A43" s="242" t="s">
        <v>53</v>
      </c>
      <c r="B43" s="242"/>
      <c r="C43" s="248">
        <f>C41+C37+C30+C27</f>
        <v>1229</v>
      </c>
      <c r="D43" s="259">
        <f>D41+D37+D30+D27</f>
        <v>43.319999999999993</v>
      </c>
      <c r="E43" s="259">
        <f>E41+E37+E30+E27</f>
        <v>40.799999999999997</v>
      </c>
      <c r="F43" s="259">
        <f>F41+F37+F30+F27</f>
        <v>185.69</v>
      </c>
      <c r="G43" s="259">
        <f>G41+G37+G30+G27</f>
        <v>1294.56</v>
      </c>
      <c r="H43" s="237"/>
    </row>
    <row r="44" spans="1:8" ht="12" customHeight="1" x14ac:dyDescent="0.25">
      <c r="A44" s="242"/>
      <c r="B44" s="242"/>
      <c r="C44" s="248"/>
      <c r="D44" s="256"/>
      <c r="E44" s="256"/>
      <c r="F44" s="256"/>
      <c r="G44" s="259"/>
      <c r="H44" s="237"/>
    </row>
    <row r="45" spans="1:8" x14ac:dyDescent="0.25">
      <c r="A45" s="242" t="s">
        <v>46</v>
      </c>
      <c r="B45" s="242"/>
      <c r="C45" s="248"/>
      <c r="D45" s="241">
        <v>41</v>
      </c>
      <c r="E45" s="241">
        <v>45</v>
      </c>
      <c r="F45" s="241">
        <v>196</v>
      </c>
      <c r="G45" s="241">
        <v>1350</v>
      </c>
      <c r="H45" s="237"/>
    </row>
    <row r="46" spans="1:8" ht="5.25" customHeight="1" x14ac:dyDescent="0.25">
      <c r="A46" s="242"/>
      <c r="B46" s="242"/>
      <c r="C46" s="248"/>
      <c r="D46" s="241"/>
      <c r="E46" s="241"/>
      <c r="F46" s="241"/>
      <c r="G46" s="241"/>
      <c r="H46" s="237"/>
    </row>
    <row r="47" spans="1:8" x14ac:dyDescent="0.25">
      <c r="A47" s="238" t="s">
        <v>44</v>
      </c>
      <c r="B47" s="238"/>
      <c r="C47" s="248"/>
      <c r="D47" s="288">
        <f>D43/D45</f>
        <v>1.0565853658536584</v>
      </c>
      <c r="E47" s="288">
        <f>E43/E45</f>
        <v>0.90666666666666662</v>
      </c>
      <c r="F47" s="288">
        <f>F43/F45</f>
        <v>0.94739795918367342</v>
      </c>
      <c r="G47" s="288">
        <f>G43/G45</f>
        <v>0.9589333333333333</v>
      </c>
      <c r="H47" s="237"/>
    </row>
    <row r="48" spans="1:8" x14ac:dyDescent="0.25">
      <c r="A48" s="238"/>
      <c r="B48" s="238"/>
      <c r="C48" s="248"/>
      <c r="D48" s="288"/>
      <c r="E48" s="288"/>
      <c r="F48" s="288"/>
      <c r="G48" s="288"/>
      <c r="H48" s="237"/>
    </row>
  </sheetData>
  <mergeCells count="73">
    <mergeCell ref="G43:G44"/>
    <mergeCell ref="H43:H44"/>
    <mergeCell ref="F41:F42"/>
    <mergeCell ref="H45:H46"/>
    <mergeCell ref="G47:G48"/>
    <mergeCell ref="H47:H48"/>
    <mergeCell ref="G45:G46"/>
    <mergeCell ref="A45:B46"/>
    <mergeCell ref="C45:C46"/>
    <mergeCell ref="D45:D46"/>
    <mergeCell ref="E45:E46"/>
    <mergeCell ref="F45:F46"/>
    <mergeCell ref="A47:B48"/>
    <mergeCell ref="C47:C48"/>
    <mergeCell ref="D47:D48"/>
    <mergeCell ref="E47:E48"/>
    <mergeCell ref="F47:F48"/>
    <mergeCell ref="A43:B44"/>
    <mergeCell ref="C43:C44"/>
    <mergeCell ref="D43:D44"/>
    <mergeCell ref="E43:E44"/>
    <mergeCell ref="F43:F44"/>
    <mergeCell ref="F37:F38"/>
    <mergeCell ref="G37:G38"/>
    <mergeCell ref="H37:H38"/>
    <mergeCell ref="A39:A40"/>
    <mergeCell ref="A41:B42"/>
    <mergeCell ref="C41:C42"/>
    <mergeCell ref="D41:D42"/>
    <mergeCell ref="E41:E42"/>
    <mergeCell ref="G41:G42"/>
    <mergeCell ref="H41:H42"/>
    <mergeCell ref="A32:A36"/>
    <mergeCell ref="A37:B38"/>
    <mergeCell ref="C37:C38"/>
    <mergeCell ref="D37:D38"/>
    <mergeCell ref="E37:E38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D27:D28"/>
    <mergeCell ref="H30:H31"/>
    <mergeCell ref="A22:B22"/>
    <mergeCell ref="A23:B23"/>
    <mergeCell ref="A24:A26"/>
    <mergeCell ref="A27:B28"/>
    <mergeCell ref="C27:C28"/>
    <mergeCell ref="A18:H18"/>
    <mergeCell ref="A20:A21"/>
    <mergeCell ref="B20:B21"/>
    <mergeCell ref="C20:C21"/>
    <mergeCell ref="D20:F20"/>
    <mergeCell ref="G20:G21"/>
    <mergeCell ref="H20:H21"/>
    <mergeCell ref="A16:H16"/>
    <mergeCell ref="A1:H1"/>
    <mergeCell ref="A2:H3"/>
    <mergeCell ref="A4:H4"/>
    <mergeCell ref="A5:H5"/>
    <mergeCell ref="A6:H6"/>
    <mergeCell ref="A7:H7"/>
    <mergeCell ref="A8:H8"/>
    <mergeCell ref="A10:H10"/>
    <mergeCell ref="A12:H12"/>
    <mergeCell ref="A13:H13"/>
    <mergeCell ref="A15:H15"/>
  </mergeCells>
  <pageMargins left="0.25" right="0.25" top="0.75" bottom="0.75" header="0.3" footer="0.3"/>
  <pageSetup paperSize="9" scale="80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20" sqref="A20:A21"/>
    </sheetView>
  </sheetViews>
  <sheetFormatPr defaultRowHeight="15" x14ac:dyDescent="0.25"/>
  <cols>
    <col min="1" max="1" width="10.5703125" customWidth="1"/>
    <col min="2" max="2" width="31.7109375" customWidth="1"/>
    <col min="3" max="3" width="12.85546875" style="36" customWidth="1"/>
    <col min="4" max="5" width="11" customWidth="1"/>
    <col min="6" max="6" width="11.42578125" customWidth="1"/>
    <col min="7" max="7" width="16.28515625" customWidth="1"/>
    <col min="8" max="8" width="13.5703125" customWidth="1"/>
  </cols>
  <sheetData>
    <row r="1" spans="1:8" ht="24.75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25.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</row>
    <row r="5" spans="1:8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7"/>
      <c r="H9" s="6"/>
    </row>
    <row r="10" spans="1:8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</row>
    <row r="11" spans="1:8" ht="18.75" x14ac:dyDescent="0.25">
      <c r="A11" s="8"/>
      <c r="B11" s="8"/>
      <c r="C11" s="37"/>
      <c r="D11" s="8"/>
      <c r="E11" s="8"/>
      <c r="F11" s="8"/>
      <c r="G11" s="8"/>
      <c r="H11" s="8"/>
    </row>
    <row r="12" spans="1:8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</row>
    <row r="13" spans="1:8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10"/>
      <c r="B14" s="10"/>
      <c r="C14" s="38"/>
      <c r="D14" s="10"/>
      <c r="E14" s="10"/>
      <c r="F14" s="10"/>
      <c r="G14" s="10"/>
      <c r="H14" s="8"/>
    </row>
    <row r="15" spans="1:8" ht="18.75" x14ac:dyDescent="0.25">
      <c r="A15" s="247" t="s">
        <v>181</v>
      </c>
      <c r="B15" s="247"/>
      <c r="C15" s="247"/>
      <c r="D15" s="247"/>
      <c r="E15" s="247"/>
      <c r="F15" s="247"/>
      <c r="G15" s="247"/>
      <c r="H15" s="247"/>
    </row>
    <row r="16" spans="1:8" ht="15.75" x14ac:dyDescent="0.25">
      <c r="A16" s="251" t="s">
        <v>67</v>
      </c>
      <c r="B16" s="251"/>
      <c r="C16" s="251"/>
      <c r="D16" s="251"/>
      <c r="E16" s="251"/>
      <c r="F16" s="251"/>
      <c r="G16" s="251"/>
      <c r="H16" s="251"/>
    </row>
    <row r="17" spans="1:8" ht="15.75" x14ac:dyDescent="0.25">
      <c r="A17" s="12"/>
      <c r="B17" s="12"/>
      <c r="C17" s="39"/>
      <c r="D17" s="12"/>
      <c r="E17" s="12"/>
      <c r="F17" s="12"/>
      <c r="G17" s="12"/>
      <c r="H17" s="9"/>
    </row>
    <row r="18" spans="1:8" ht="15.75" x14ac:dyDescent="0.25">
      <c r="A18" s="251" t="s">
        <v>183</v>
      </c>
      <c r="B18" s="251"/>
      <c r="C18" s="251"/>
      <c r="D18" s="251"/>
      <c r="E18" s="251"/>
      <c r="F18" s="251"/>
      <c r="G18" s="251"/>
      <c r="H18" s="251"/>
    </row>
    <row r="19" spans="1:8" ht="15.75" x14ac:dyDescent="0.25">
      <c r="A19" s="12"/>
      <c r="B19" s="12"/>
      <c r="C19" s="39"/>
      <c r="D19" s="12"/>
      <c r="E19" s="12"/>
      <c r="F19" s="12"/>
      <c r="G19" s="12"/>
      <c r="H19" s="9"/>
    </row>
    <row r="20" spans="1:8" ht="31.5" customHeight="1" x14ac:dyDescent="0.25">
      <c r="A20" s="237" t="s">
        <v>8</v>
      </c>
      <c r="B20" s="237" t="s">
        <v>9</v>
      </c>
      <c r="C20" s="303" t="s">
        <v>10</v>
      </c>
      <c r="D20" s="237" t="s">
        <v>11</v>
      </c>
      <c r="E20" s="237"/>
      <c r="F20" s="237"/>
      <c r="G20" s="237" t="s">
        <v>12</v>
      </c>
      <c r="H20" s="237" t="s">
        <v>13</v>
      </c>
    </row>
    <row r="21" spans="1:8" ht="15.75" x14ac:dyDescent="0.25">
      <c r="A21" s="237"/>
      <c r="B21" s="237"/>
      <c r="C21" s="303"/>
      <c r="D21" s="91" t="s">
        <v>14</v>
      </c>
      <c r="E21" s="91" t="s">
        <v>15</v>
      </c>
      <c r="F21" s="91" t="s">
        <v>16</v>
      </c>
      <c r="G21" s="237"/>
      <c r="H21" s="237"/>
    </row>
    <row r="22" spans="1:8" ht="22.5" customHeight="1" x14ac:dyDescent="0.25">
      <c r="A22" s="243" t="s">
        <v>37</v>
      </c>
      <c r="B22" s="243"/>
      <c r="C22" s="97"/>
      <c r="D22" s="73"/>
      <c r="E22" s="73"/>
      <c r="F22" s="73"/>
      <c r="G22" s="73"/>
      <c r="H22" s="92"/>
    </row>
    <row r="23" spans="1:8" ht="22.5" customHeight="1" x14ac:dyDescent="0.25">
      <c r="A23" s="243" t="s">
        <v>118</v>
      </c>
      <c r="B23" s="243"/>
      <c r="C23" s="98"/>
      <c r="D23" s="76"/>
      <c r="E23" s="76"/>
      <c r="F23" s="76"/>
      <c r="G23" s="76"/>
      <c r="H23" s="91"/>
    </row>
    <row r="24" spans="1:8" ht="30.75" customHeight="1" x14ac:dyDescent="0.25">
      <c r="A24" s="257" t="s">
        <v>19</v>
      </c>
      <c r="B24" s="148" t="s">
        <v>198</v>
      </c>
      <c r="C24" s="212">
        <v>80</v>
      </c>
      <c r="D24" s="212">
        <v>3.7</v>
      </c>
      <c r="E24" s="212">
        <v>4.1500000000000004</v>
      </c>
      <c r="F24" s="212">
        <v>16.89</v>
      </c>
      <c r="G24" s="212">
        <v>121.88</v>
      </c>
      <c r="H24" s="212">
        <v>301</v>
      </c>
    </row>
    <row r="25" spans="1:8" ht="27" customHeight="1" x14ac:dyDescent="0.25">
      <c r="A25" s="257"/>
      <c r="B25" s="148" t="s">
        <v>22</v>
      </c>
      <c r="C25" s="212">
        <v>150</v>
      </c>
      <c r="D25" s="212">
        <v>2.25</v>
      </c>
      <c r="E25" s="212">
        <v>2.39</v>
      </c>
      <c r="F25" s="212">
        <v>11.75</v>
      </c>
      <c r="G25" s="155">
        <v>75.8</v>
      </c>
      <c r="H25" s="212">
        <v>514</v>
      </c>
    </row>
    <row r="26" spans="1:8" ht="24.75" customHeight="1" x14ac:dyDescent="0.25">
      <c r="A26" s="257"/>
      <c r="B26" s="148" t="s">
        <v>43</v>
      </c>
      <c r="C26" s="221" t="s">
        <v>74</v>
      </c>
      <c r="D26" s="212">
        <v>1.57</v>
      </c>
      <c r="E26" s="212">
        <v>4.8099999999999996</v>
      </c>
      <c r="F26" s="212">
        <v>10.82</v>
      </c>
      <c r="G26" s="212">
        <v>95.04</v>
      </c>
      <c r="H26" s="212">
        <v>100</v>
      </c>
    </row>
    <row r="27" spans="1:8" x14ac:dyDescent="0.25">
      <c r="A27" s="242" t="s">
        <v>23</v>
      </c>
      <c r="B27" s="242"/>
      <c r="C27" s="267">
        <f>C24+C25+22+5</f>
        <v>257</v>
      </c>
      <c r="D27" s="252">
        <f>SUM(D24:D26)</f>
        <v>7.5200000000000005</v>
      </c>
      <c r="E27" s="252">
        <f>SUM(E24:E26)</f>
        <v>11.350000000000001</v>
      </c>
      <c r="F27" s="252">
        <f>SUM(F24:F26)</f>
        <v>39.46</v>
      </c>
      <c r="G27" s="252">
        <f>SUM(G24:G26)</f>
        <v>292.72000000000003</v>
      </c>
      <c r="H27" s="254"/>
    </row>
    <row r="28" spans="1:8" x14ac:dyDescent="0.25">
      <c r="A28" s="242"/>
      <c r="B28" s="242"/>
      <c r="C28" s="267"/>
      <c r="D28" s="252"/>
      <c r="E28" s="252"/>
      <c r="F28" s="252"/>
      <c r="G28" s="252"/>
      <c r="H28" s="254"/>
    </row>
    <row r="29" spans="1:8" ht="31.5" x14ac:dyDescent="0.25">
      <c r="A29" s="91" t="s">
        <v>24</v>
      </c>
      <c r="B29" s="76"/>
      <c r="C29" s="202"/>
      <c r="D29" s="86"/>
      <c r="E29" s="86"/>
      <c r="F29" s="86"/>
      <c r="G29" s="86"/>
      <c r="H29" s="210"/>
    </row>
    <row r="30" spans="1:8" ht="15" customHeight="1" x14ac:dyDescent="0.25">
      <c r="A30" s="242" t="s">
        <v>25</v>
      </c>
      <c r="B30" s="242"/>
      <c r="C30" s="248">
        <f>SUM(C29)</f>
        <v>0</v>
      </c>
      <c r="D30" s="241">
        <f>SUM(D29)</f>
        <v>0</v>
      </c>
      <c r="E30" s="241">
        <f>SUM(E29)</f>
        <v>0</v>
      </c>
      <c r="F30" s="241">
        <f>SUM(F29)</f>
        <v>0</v>
      </c>
      <c r="G30" s="241">
        <f>SUM(G29)</f>
        <v>0</v>
      </c>
      <c r="H30" s="254"/>
    </row>
    <row r="31" spans="1:8" ht="15.75" customHeight="1" x14ac:dyDescent="0.25">
      <c r="A31" s="242"/>
      <c r="B31" s="242"/>
      <c r="C31" s="248"/>
      <c r="D31" s="241"/>
      <c r="E31" s="241"/>
      <c r="F31" s="241"/>
      <c r="G31" s="241"/>
      <c r="H31" s="254"/>
    </row>
    <row r="32" spans="1:8" ht="11.25" customHeight="1" x14ac:dyDescent="0.25">
      <c r="A32" s="257" t="s">
        <v>27</v>
      </c>
      <c r="B32" s="80"/>
      <c r="C32" s="84"/>
      <c r="D32" s="86"/>
      <c r="E32" s="86"/>
      <c r="F32" s="86"/>
      <c r="G32" s="86"/>
      <c r="H32" s="210"/>
    </row>
    <row r="33" spans="1:8" ht="25.5" x14ac:dyDescent="0.25">
      <c r="A33" s="257"/>
      <c r="B33" s="229" t="s">
        <v>71</v>
      </c>
      <c r="C33" s="212" t="s">
        <v>104</v>
      </c>
      <c r="D33" s="150">
        <v>3.87</v>
      </c>
      <c r="E33" s="150">
        <v>4.16</v>
      </c>
      <c r="F33" s="150">
        <v>8.2100000000000009</v>
      </c>
      <c r="G33" s="150">
        <v>94.87</v>
      </c>
      <c r="H33" s="151">
        <v>136.488</v>
      </c>
    </row>
    <row r="34" spans="1:8" ht="24" customHeight="1" x14ac:dyDescent="0.25">
      <c r="A34" s="257"/>
      <c r="B34" s="148" t="s">
        <v>85</v>
      </c>
      <c r="C34" s="222">
        <v>150</v>
      </c>
      <c r="D34" s="155">
        <v>16.12</v>
      </c>
      <c r="E34" s="155">
        <v>11.02</v>
      </c>
      <c r="F34" s="155">
        <v>23.02</v>
      </c>
      <c r="G34" s="155">
        <v>258</v>
      </c>
      <c r="H34" s="212">
        <v>377</v>
      </c>
    </row>
    <row r="35" spans="1:8" ht="22.5" customHeight="1" x14ac:dyDescent="0.25">
      <c r="A35" s="257"/>
      <c r="B35" s="156" t="s">
        <v>93</v>
      </c>
      <c r="C35" s="151">
        <v>200</v>
      </c>
      <c r="D35" s="153">
        <v>0</v>
      </c>
      <c r="E35" s="153">
        <v>0</v>
      </c>
      <c r="F35" s="153">
        <v>22</v>
      </c>
      <c r="G35" s="153">
        <v>88</v>
      </c>
      <c r="H35" s="151">
        <v>537</v>
      </c>
    </row>
    <row r="36" spans="1:8" ht="21.75" customHeight="1" x14ac:dyDescent="0.25">
      <c r="A36" s="257"/>
      <c r="B36" s="148" t="s">
        <v>30</v>
      </c>
      <c r="C36" s="212">
        <v>53</v>
      </c>
      <c r="D36" s="150">
        <v>3.71</v>
      </c>
      <c r="E36" s="216">
        <v>1.59</v>
      </c>
      <c r="F36" s="216">
        <v>25.97</v>
      </c>
      <c r="G36" s="150">
        <v>138.86000000000001</v>
      </c>
      <c r="H36" s="151" t="s">
        <v>31</v>
      </c>
    </row>
    <row r="37" spans="1:8" x14ac:dyDescent="0.25">
      <c r="A37" s="242" t="s">
        <v>26</v>
      </c>
      <c r="B37" s="242"/>
      <c r="C37" s="248">
        <f>180+3+C34+C35+C36</f>
        <v>586</v>
      </c>
      <c r="D37" s="241">
        <f>SUM(D32:D36)</f>
        <v>23.700000000000003</v>
      </c>
      <c r="E37" s="241">
        <f>SUM(E32:E36)</f>
        <v>16.77</v>
      </c>
      <c r="F37" s="241">
        <f>SUM(F32:F36)</f>
        <v>79.2</v>
      </c>
      <c r="G37" s="241">
        <f>SUM(G32:G36)</f>
        <v>579.73</v>
      </c>
      <c r="H37" s="254"/>
    </row>
    <row r="38" spans="1:8" x14ac:dyDescent="0.25">
      <c r="A38" s="242"/>
      <c r="B38" s="242"/>
      <c r="C38" s="248"/>
      <c r="D38" s="241"/>
      <c r="E38" s="241"/>
      <c r="F38" s="241"/>
      <c r="G38" s="241"/>
      <c r="H38" s="254"/>
    </row>
    <row r="39" spans="1:8" ht="35.25" customHeight="1" x14ac:dyDescent="0.25">
      <c r="A39" s="257" t="s">
        <v>28</v>
      </c>
      <c r="B39" s="152" t="str">
        <f>'ДЕНЬ (6) 3-7'!B39</f>
        <v>блинчики с джемом</v>
      </c>
      <c r="C39" s="151" t="s">
        <v>162</v>
      </c>
      <c r="D39" s="153">
        <v>4.59</v>
      </c>
      <c r="E39" s="153">
        <v>5.66</v>
      </c>
      <c r="F39" s="153">
        <v>28.6</v>
      </c>
      <c r="G39" s="153">
        <v>173.42</v>
      </c>
      <c r="H39" s="151">
        <v>549</v>
      </c>
    </row>
    <row r="40" spans="1:8" ht="31.5" customHeight="1" x14ac:dyDescent="0.25">
      <c r="A40" s="257"/>
      <c r="B40" s="148" t="s">
        <v>136</v>
      </c>
      <c r="C40" s="212">
        <v>150</v>
      </c>
      <c r="D40" s="150">
        <v>0</v>
      </c>
      <c r="E40" s="150">
        <v>0</v>
      </c>
      <c r="F40" s="150">
        <v>7.49</v>
      </c>
      <c r="G40" s="150">
        <v>30</v>
      </c>
      <c r="H40" s="151">
        <v>502</v>
      </c>
    </row>
    <row r="41" spans="1:8" x14ac:dyDescent="0.25">
      <c r="A41" s="242" t="s">
        <v>29</v>
      </c>
      <c r="B41" s="242"/>
      <c r="C41" s="248">
        <f>50+25+150</f>
        <v>225</v>
      </c>
      <c r="D41" s="241">
        <f>SUM(D39:D40)</f>
        <v>4.59</v>
      </c>
      <c r="E41" s="241">
        <f>SUM(E39:E40)</f>
        <v>5.66</v>
      </c>
      <c r="F41" s="241">
        <f>SUM(F39:F40)</f>
        <v>36.090000000000003</v>
      </c>
      <c r="G41" s="241">
        <f>SUM(G39:G40)</f>
        <v>203.42</v>
      </c>
      <c r="H41" s="249"/>
    </row>
    <row r="42" spans="1:8" ht="15" customHeight="1" x14ac:dyDescent="0.25">
      <c r="A42" s="242"/>
      <c r="B42" s="242"/>
      <c r="C42" s="248"/>
      <c r="D42" s="241"/>
      <c r="E42" s="241"/>
      <c r="F42" s="241"/>
      <c r="G42" s="241"/>
      <c r="H42" s="249"/>
    </row>
    <row r="43" spans="1:8" x14ac:dyDescent="0.25">
      <c r="A43" s="242" t="s">
        <v>53</v>
      </c>
      <c r="B43" s="242"/>
      <c r="C43" s="248">
        <f>C41+C37+C30+C27</f>
        <v>1068</v>
      </c>
      <c r="D43" s="259">
        <f>D41+D37+D30+D27</f>
        <v>35.81</v>
      </c>
      <c r="E43" s="259">
        <f>E41+E37+E30+E27</f>
        <v>33.78</v>
      </c>
      <c r="F43" s="259">
        <f>F41+F37+F30+F27</f>
        <v>154.75</v>
      </c>
      <c r="G43" s="259">
        <f>G41+G37+G30+G27</f>
        <v>1075.8699999999999</v>
      </c>
      <c r="H43" s="237"/>
    </row>
    <row r="44" spans="1:8" ht="12" customHeight="1" x14ac:dyDescent="0.25">
      <c r="A44" s="242"/>
      <c r="B44" s="242"/>
      <c r="C44" s="248"/>
      <c r="D44" s="256"/>
      <c r="E44" s="256"/>
      <c r="F44" s="256"/>
      <c r="G44" s="259"/>
      <c r="H44" s="237"/>
    </row>
    <row r="45" spans="1:8" x14ac:dyDescent="0.25">
      <c r="A45" s="242" t="s">
        <v>46</v>
      </c>
      <c r="B45" s="242"/>
      <c r="C45" s="248"/>
      <c r="D45" s="258">
        <v>32</v>
      </c>
      <c r="E45" s="258">
        <v>35</v>
      </c>
      <c r="F45" s="258">
        <v>152</v>
      </c>
      <c r="G45" s="258">
        <v>1050</v>
      </c>
      <c r="H45" s="237" t="s">
        <v>69</v>
      </c>
    </row>
    <row r="46" spans="1:8" x14ac:dyDescent="0.25">
      <c r="A46" s="242"/>
      <c r="B46" s="242"/>
      <c r="C46" s="248"/>
      <c r="D46" s="258"/>
      <c r="E46" s="258"/>
      <c r="F46" s="258"/>
      <c r="G46" s="258"/>
      <c r="H46" s="237"/>
    </row>
    <row r="47" spans="1:8" x14ac:dyDescent="0.25">
      <c r="A47" s="238" t="s">
        <v>44</v>
      </c>
      <c r="B47" s="238"/>
      <c r="C47" s="248"/>
      <c r="D47" s="288">
        <f>D43/D45</f>
        <v>1.1190625000000001</v>
      </c>
      <c r="E47" s="288">
        <f>E43/E45</f>
        <v>0.96514285714285719</v>
      </c>
      <c r="F47" s="288">
        <f>F43/F45</f>
        <v>1.018092105263158</v>
      </c>
      <c r="G47" s="288">
        <f>G43/G45</f>
        <v>1.0246380952380951</v>
      </c>
      <c r="H47" s="237"/>
    </row>
    <row r="48" spans="1:8" x14ac:dyDescent="0.25">
      <c r="A48" s="238"/>
      <c r="B48" s="238"/>
      <c r="C48" s="248"/>
      <c r="D48" s="288"/>
      <c r="E48" s="288"/>
      <c r="F48" s="288"/>
      <c r="G48" s="288"/>
      <c r="H48" s="237"/>
    </row>
  </sheetData>
  <mergeCells count="73">
    <mergeCell ref="G47:G48"/>
    <mergeCell ref="H47:H48"/>
    <mergeCell ref="A47:B48"/>
    <mergeCell ref="C47:C48"/>
    <mergeCell ref="D47:D48"/>
    <mergeCell ref="E47:E48"/>
    <mergeCell ref="F47:F48"/>
    <mergeCell ref="G43:G44"/>
    <mergeCell ref="H43:H44"/>
    <mergeCell ref="A45:B46"/>
    <mergeCell ref="C45:C46"/>
    <mergeCell ref="D45:D46"/>
    <mergeCell ref="E45:E46"/>
    <mergeCell ref="F45:F46"/>
    <mergeCell ref="G45:G46"/>
    <mergeCell ref="H45:H46"/>
    <mergeCell ref="A43:B44"/>
    <mergeCell ref="C43:C44"/>
    <mergeCell ref="D43:D44"/>
    <mergeCell ref="E43:E44"/>
    <mergeCell ref="F43:F44"/>
    <mergeCell ref="A16:H16"/>
    <mergeCell ref="A1:H1"/>
    <mergeCell ref="A2:H3"/>
    <mergeCell ref="A4:H4"/>
    <mergeCell ref="A5:H5"/>
    <mergeCell ref="A6:H6"/>
    <mergeCell ref="A7:H7"/>
    <mergeCell ref="A8:H8"/>
    <mergeCell ref="A10:H10"/>
    <mergeCell ref="A12:H12"/>
    <mergeCell ref="A13:H13"/>
    <mergeCell ref="A15:H15"/>
    <mergeCell ref="A18:H18"/>
    <mergeCell ref="A20:A21"/>
    <mergeCell ref="B20:B21"/>
    <mergeCell ref="C20:C21"/>
    <mergeCell ref="D20:F20"/>
    <mergeCell ref="G20:G21"/>
    <mergeCell ref="H20:H21"/>
    <mergeCell ref="A22:B22"/>
    <mergeCell ref="A23:B23"/>
    <mergeCell ref="A24:A26"/>
    <mergeCell ref="A27:B28"/>
    <mergeCell ref="C27:C28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D27:D28"/>
    <mergeCell ref="H30:H31"/>
    <mergeCell ref="A32:A36"/>
    <mergeCell ref="A37:B38"/>
    <mergeCell ref="C37:C38"/>
    <mergeCell ref="D37:D38"/>
    <mergeCell ref="E37:E38"/>
    <mergeCell ref="F37:F38"/>
    <mergeCell ref="G37:G38"/>
    <mergeCell ref="H37:H38"/>
    <mergeCell ref="G41:G42"/>
    <mergeCell ref="H41:H42"/>
    <mergeCell ref="F41:F42"/>
    <mergeCell ref="A39:A40"/>
    <mergeCell ref="A41:B42"/>
    <mergeCell ref="C41:C42"/>
    <mergeCell ref="D41:D42"/>
    <mergeCell ref="E41:E42"/>
  </mergeCells>
  <pageMargins left="0.25" right="0.25" top="0.75" bottom="0.75" header="0.3" footer="0.3"/>
  <pageSetup paperSize="9" scale="80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9" zoomScaleNormal="100" workbookViewId="0">
      <selection activeCell="E31" sqref="E31:E32"/>
    </sheetView>
  </sheetViews>
  <sheetFormatPr defaultRowHeight="15" x14ac:dyDescent="0.25"/>
  <cols>
    <col min="1" max="1" width="10.7109375" customWidth="1"/>
    <col min="2" max="2" width="30.28515625" customWidth="1"/>
    <col min="3" max="3" width="13.28515625" customWidth="1"/>
    <col min="4" max="4" width="12" style="41" customWidth="1"/>
    <col min="5" max="5" width="11.28515625" style="41" customWidth="1"/>
    <col min="6" max="6" width="11.5703125" style="41" customWidth="1"/>
    <col min="7" max="7" width="16.140625" style="41" customWidth="1"/>
    <col min="8" max="8" width="12.42578125" customWidth="1"/>
  </cols>
  <sheetData>
    <row r="1" spans="1:8" ht="15.75" x14ac:dyDescent="0.25">
      <c r="A1" s="63"/>
      <c r="H1" s="6"/>
    </row>
    <row r="2" spans="1:8" ht="18.75" x14ac:dyDescent="0.25">
      <c r="A2" s="247" t="s">
        <v>41</v>
      </c>
      <c r="B2" s="247"/>
      <c r="C2" s="247"/>
      <c r="D2" s="247"/>
      <c r="E2" s="247"/>
      <c r="F2" s="247"/>
      <c r="G2" s="247"/>
      <c r="H2" s="247"/>
    </row>
    <row r="3" spans="1:8" ht="18.75" x14ac:dyDescent="0.25">
      <c r="A3" s="64"/>
      <c r="B3" s="64"/>
      <c r="C3" s="64"/>
      <c r="D3" s="25"/>
      <c r="E3" s="25"/>
      <c r="F3" s="25"/>
      <c r="G3" s="25"/>
      <c r="H3" s="64"/>
    </row>
    <row r="4" spans="1:8" ht="18.75" x14ac:dyDescent="0.25">
      <c r="A4" s="247" t="s">
        <v>20</v>
      </c>
      <c r="B4" s="247"/>
      <c r="C4" s="247"/>
      <c r="D4" s="247"/>
      <c r="E4" s="247"/>
      <c r="F4" s="247"/>
      <c r="G4" s="247"/>
      <c r="H4" s="247"/>
    </row>
    <row r="5" spans="1:8" ht="18.75" x14ac:dyDescent="0.25">
      <c r="A5" s="247" t="s">
        <v>21</v>
      </c>
      <c r="B5" s="247"/>
      <c r="C5" s="247"/>
      <c r="D5" s="247"/>
      <c r="E5" s="247"/>
      <c r="F5" s="247"/>
      <c r="G5" s="247"/>
      <c r="H5" s="247"/>
    </row>
    <row r="6" spans="1:8" ht="18.75" x14ac:dyDescent="0.25">
      <c r="A6" s="65"/>
      <c r="B6" s="65"/>
      <c r="C6" s="65"/>
      <c r="D6" s="25"/>
      <c r="E6" s="25"/>
      <c r="F6" s="25"/>
      <c r="G6" s="25"/>
      <c r="H6" s="64"/>
    </row>
    <row r="7" spans="1:8" ht="18.75" x14ac:dyDescent="0.25">
      <c r="A7" s="247" t="s">
        <v>184</v>
      </c>
      <c r="B7" s="247"/>
      <c r="C7" s="247"/>
      <c r="D7" s="247"/>
      <c r="E7" s="247"/>
      <c r="F7" s="247"/>
      <c r="G7" s="247"/>
      <c r="H7" s="247"/>
    </row>
    <row r="8" spans="1:8" ht="15.75" x14ac:dyDescent="0.25">
      <c r="A8" s="251" t="s">
        <v>7</v>
      </c>
      <c r="B8" s="251"/>
      <c r="C8" s="251"/>
      <c r="D8" s="251"/>
      <c r="E8" s="251"/>
      <c r="F8" s="251"/>
      <c r="G8" s="251"/>
      <c r="H8" s="251"/>
    </row>
    <row r="9" spans="1:8" ht="15.75" x14ac:dyDescent="0.25">
      <c r="A9" s="66"/>
      <c r="B9" s="66"/>
      <c r="C9" s="66"/>
      <c r="D9" s="26"/>
      <c r="E9" s="26"/>
      <c r="F9" s="26"/>
      <c r="G9" s="26"/>
      <c r="H9" s="9"/>
    </row>
    <row r="10" spans="1:8" ht="15.75" x14ac:dyDescent="0.25">
      <c r="A10" s="251" t="s">
        <v>182</v>
      </c>
      <c r="B10" s="251"/>
      <c r="C10" s="251"/>
      <c r="D10" s="251"/>
      <c r="E10" s="251"/>
      <c r="F10" s="251"/>
      <c r="G10" s="251"/>
      <c r="H10" s="251"/>
    </row>
    <row r="11" spans="1:8" ht="15.75" x14ac:dyDescent="0.25">
      <c r="A11" s="66"/>
      <c r="B11" s="66"/>
      <c r="C11" s="66"/>
      <c r="D11" s="26"/>
      <c r="E11" s="26"/>
      <c r="F11" s="26"/>
      <c r="G11" s="26"/>
      <c r="H11" s="9"/>
    </row>
    <row r="12" spans="1:8" ht="33.75" customHeight="1" x14ac:dyDescent="0.25">
      <c r="A12" s="237" t="s">
        <v>8</v>
      </c>
      <c r="B12" s="237" t="s">
        <v>9</v>
      </c>
      <c r="C12" s="237" t="s">
        <v>10</v>
      </c>
      <c r="D12" s="244" t="s">
        <v>11</v>
      </c>
      <c r="E12" s="244"/>
      <c r="F12" s="244"/>
      <c r="G12" s="244" t="s">
        <v>12</v>
      </c>
      <c r="H12" s="237" t="s">
        <v>13</v>
      </c>
    </row>
    <row r="13" spans="1:8" ht="15.75" x14ac:dyDescent="0.25">
      <c r="A13" s="237"/>
      <c r="B13" s="237"/>
      <c r="C13" s="237"/>
      <c r="D13" s="96" t="s">
        <v>14</v>
      </c>
      <c r="E13" s="96" t="s">
        <v>15</v>
      </c>
      <c r="F13" s="96" t="s">
        <v>16</v>
      </c>
      <c r="G13" s="244"/>
      <c r="H13" s="237"/>
    </row>
    <row r="14" spans="1:8" ht="22.5" customHeight="1" x14ac:dyDescent="0.25">
      <c r="A14" s="243" t="s">
        <v>37</v>
      </c>
      <c r="B14" s="243"/>
      <c r="C14" s="73"/>
      <c r="D14" s="95"/>
      <c r="E14" s="95"/>
      <c r="F14" s="95"/>
      <c r="G14" s="95"/>
      <c r="H14" s="94"/>
    </row>
    <row r="15" spans="1:8" ht="26.25" customHeight="1" x14ac:dyDescent="0.25">
      <c r="A15" s="243" t="s">
        <v>55</v>
      </c>
      <c r="B15" s="243"/>
      <c r="C15" s="76"/>
      <c r="D15" s="96"/>
      <c r="E15" s="96"/>
      <c r="F15" s="96"/>
      <c r="G15" s="96"/>
      <c r="H15" s="93"/>
    </row>
    <row r="16" spans="1:8" ht="35.25" customHeight="1" x14ac:dyDescent="0.25">
      <c r="A16" s="257" t="s">
        <v>19</v>
      </c>
      <c r="B16" s="148" t="s">
        <v>156</v>
      </c>
      <c r="C16" s="212">
        <v>180</v>
      </c>
      <c r="D16" s="212">
        <v>7.02</v>
      </c>
      <c r="E16" s="212">
        <v>8.51</v>
      </c>
      <c r="F16" s="212">
        <v>32.22</v>
      </c>
      <c r="G16" s="155">
        <v>255.24</v>
      </c>
      <c r="H16" s="212">
        <v>273</v>
      </c>
    </row>
    <row r="17" spans="1:8" ht="28.5" customHeight="1" x14ac:dyDescent="0.25">
      <c r="A17" s="257"/>
      <c r="B17" s="148" t="s">
        <v>39</v>
      </c>
      <c r="C17" s="212">
        <v>180</v>
      </c>
      <c r="D17" s="212">
        <v>2.64</v>
      </c>
      <c r="E17" s="212">
        <v>2.87</v>
      </c>
      <c r="F17" s="212">
        <v>14.05</v>
      </c>
      <c r="G17" s="212">
        <v>92</v>
      </c>
      <c r="H17" s="212">
        <v>506</v>
      </c>
    </row>
    <row r="18" spans="1:8" ht="33.75" customHeight="1" x14ac:dyDescent="0.25">
      <c r="A18" s="257"/>
      <c r="B18" s="148" t="s">
        <v>43</v>
      </c>
      <c r="C18" s="221" t="s">
        <v>82</v>
      </c>
      <c r="D18" s="212">
        <v>1.75</v>
      </c>
      <c r="E18" s="212">
        <v>5.73</v>
      </c>
      <c r="F18" s="212">
        <v>12.3</v>
      </c>
      <c r="G18" s="212">
        <v>110.38</v>
      </c>
      <c r="H18" s="212">
        <v>97</v>
      </c>
    </row>
    <row r="19" spans="1:8" x14ac:dyDescent="0.25">
      <c r="A19" s="242" t="s">
        <v>23</v>
      </c>
      <c r="B19" s="242"/>
      <c r="C19" s="239">
        <f>C16+C17+25+6</f>
        <v>391</v>
      </c>
      <c r="D19" s="252">
        <f>SUM(D16:D18)</f>
        <v>11.41</v>
      </c>
      <c r="E19" s="252">
        <f>SUM(E16:E18)</f>
        <v>17.11</v>
      </c>
      <c r="F19" s="252">
        <f>SUM(F16:F18)</f>
        <v>58.569999999999993</v>
      </c>
      <c r="G19" s="252">
        <f>SUM(G16:G18)</f>
        <v>457.62</v>
      </c>
      <c r="H19" s="254"/>
    </row>
    <row r="20" spans="1:8" x14ac:dyDescent="0.25">
      <c r="A20" s="242"/>
      <c r="B20" s="242"/>
      <c r="C20" s="239"/>
      <c r="D20" s="252"/>
      <c r="E20" s="252"/>
      <c r="F20" s="252"/>
      <c r="G20" s="252"/>
      <c r="H20" s="254"/>
    </row>
    <row r="21" spans="1:8" ht="31.5" x14ac:dyDescent="0.25">
      <c r="A21" s="93" t="s">
        <v>24</v>
      </c>
      <c r="B21" s="76"/>
      <c r="C21" s="203"/>
      <c r="D21" s="86"/>
      <c r="E21" s="86"/>
      <c r="F21" s="86"/>
      <c r="G21" s="86"/>
      <c r="H21" s="203"/>
    </row>
    <row r="22" spans="1:8" x14ac:dyDescent="0.25">
      <c r="A22" s="242" t="s">
        <v>25</v>
      </c>
      <c r="B22" s="242"/>
      <c r="C22" s="239">
        <f>SUM(C21)</f>
        <v>0</v>
      </c>
      <c r="D22" s="241">
        <f>SUM(D21)</f>
        <v>0</v>
      </c>
      <c r="E22" s="241">
        <f>SUM(E21)</f>
        <v>0</v>
      </c>
      <c r="F22" s="241">
        <f>SUM(F21)</f>
        <v>0</v>
      </c>
      <c r="G22" s="241">
        <f>SUM(G21)</f>
        <v>0</v>
      </c>
      <c r="H22" s="249"/>
    </row>
    <row r="23" spans="1:8" x14ac:dyDescent="0.25">
      <c r="A23" s="242"/>
      <c r="B23" s="242"/>
      <c r="C23" s="239"/>
      <c r="D23" s="241"/>
      <c r="E23" s="241"/>
      <c r="F23" s="241"/>
      <c r="G23" s="241"/>
      <c r="H23" s="249"/>
    </row>
    <row r="24" spans="1:8" ht="15.75" customHeight="1" x14ac:dyDescent="0.25">
      <c r="A24" s="257" t="s">
        <v>27</v>
      </c>
      <c r="B24" s="76"/>
      <c r="C24" s="99"/>
      <c r="D24" s="85"/>
      <c r="E24" s="85"/>
      <c r="F24" s="86"/>
      <c r="G24" s="86"/>
      <c r="H24" s="99"/>
    </row>
    <row r="25" spans="1:8" ht="24" customHeight="1" x14ac:dyDescent="0.25">
      <c r="A25" s="257"/>
      <c r="B25" s="148" t="s">
        <v>116</v>
      </c>
      <c r="C25" s="212">
        <v>200</v>
      </c>
      <c r="D25" s="150">
        <v>1.28</v>
      </c>
      <c r="E25" s="150">
        <v>4.0599999999999996</v>
      </c>
      <c r="F25" s="150">
        <v>13.64</v>
      </c>
      <c r="G25" s="150">
        <v>96.2</v>
      </c>
      <c r="H25" s="151">
        <v>161</v>
      </c>
    </row>
    <row r="26" spans="1:8" ht="32.25" customHeight="1" x14ac:dyDescent="0.25">
      <c r="A26" s="257"/>
      <c r="B26" s="148" t="s">
        <v>105</v>
      </c>
      <c r="C26" s="212">
        <v>80</v>
      </c>
      <c r="D26" s="150">
        <v>7.8</v>
      </c>
      <c r="E26" s="150">
        <v>4.34</v>
      </c>
      <c r="F26" s="150">
        <v>28.3</v>
      </c>
      <c r="G26" s="150">
        <v>114</v>
      </c>
      <c r="H26" s="151">
        <v>351</v>
      </c>
    </row>
    <row r="27" spans="1:8" ht="30.75" customHeight="1" x14ac:dyDescent="0.25">
      <c r="A27" s="257"/>
      <c r="B27" s="225" t="s">
        <v>72</v>
      </c>
      <c r="C27" s="228">
        <v>40</v>
      </c>
      <c r="D27" s="233">
        <v>0.33</v>
      </c>
      <c r="E27" s="233">
        <v>1.28</v>
      </c>
      <c r="F27" s="233">
        <v>1.89</v>
      </c>
      <c r="G27" s="233">
        <v>19.43</v>
      </c>
      <c r="H27" s="234">
        <v>468</v>
      </c>
    </row>
    <row r="28" spans="1:8" ht="24.75" customHeight="1" x14ac:dyDescent="0.25">
      <c r="A28" s="257"/>
      <c r="B28" s="225" t="s">
        <v>57</v>
      </c>
      <c r="C28" s="226">
        <v>100</v>
      </c>
      <c r="D28" s="227">
        <v>0.86</v>
      </c>
      <c r="E28" s="227">
        <v>3.23</v>
      </c>
      <c r="F28" s="227">
        <v>12.48</v>
      </c>
      <c r="G28" s="227">
        <v>92.5</v>
      </c>
      <c r="H28" s="228">
        <v>434</v>
      </c>
    </row>
    <row r="29" spans="1:8" ht="33.75" customHeight="1" x14ac:dyDescent="0.25">
      <c r="A29" s="257"/>
      <c r="B29" s="156" t="s">
        <v>38</v>
      </c>
      <c r="C29" s="151">
        <v>180</v>
      </c>
      <c r="D29" s="153">
        <v>0.5</v>
      </c>
      <c r="E29" s="153">
        <v>0</v>
      </c>
      <c r="F29" s="153">
        <v>20.239999999999998</v>
      </c>
      <c r="G29" s="153">
        <v>86</v>
      </c>
      <c r="H29" s="151">
        <v>527</v>
      </c>
    </row>
    <row r="30" spans="1:8" ht="30.75" customHeight="1" x14ac:dyDescent="0.25">
      <c r="A30" s="257"/>
      <c r="B30" s="148" t="s">
        <v>30</v>
      </c>
      <c r="C30" s="151">
        <v>40</v>
      </c>
      <c r="D30" s="150">
        <v>2.8</v>
      </c>
      <c r="E30" s="150">
        <v>1.2</v>
      </c>
      <c r="F30" s="150">
        <v>19.600000000000001</v>
      </c>
      <c r="G30" s="150">
        <v>104.8</v>
      </c>
      <c r="H30" s="151" t="s">
        <v>31</v>
      </c>
    </row>
    <row r="31" spans="1:8" x14ac:dyDescent="0.25">
      <c r="A31" s="242" t="s">
        <v>26</v>
      </c>
      <c r="B31" s="242"/>
      <c r="C31" s="239">
        <f>190+10+C26+C27+C28+C29+C30</f>
        <v>640</v>
      </c>
      <c r="D31" s="241">
        <f>SUM(D25:D30)</f>
        <v>13.57</v>
      </c>
      <c r="E31" s="241">
        <f>SUM(E25:E30)</f>
        <v>14.109999999999998</v>
      </c>
      <c r="F31" s="241">
        <f>SUM(F24:F30)</f>
        <v>96.15</v>
      </c>
      <c r="G31" s="241">
        <f>SUM(G24:G30)</f>
        <v>512.92999999999995</v>
      </c>
      <c r="H31" s="254"/>
    </row>
    <row r="32" spans="1:8" x14ac:dyDescent="0.25">
      <c r="A32" s="242"/>
      <c r="B32" s="242"/>
      <c r="C32" s="239"/>
      <c r="D32" s="241"/>
      <c r="E32" s="241"/>
      <c r="F32" s="241"/>
      <c r="G32" s="241"/>
      <c r="H32" s="254"/>
    </row>
    <row r="33" spans="1:8" ht="31.5" customHeight="1" x14ac:dyDescent="0.25">
      <c r="A33" s="257" t="s">
        <v>28</v>
      </c>
      <c r="B33" s="152" t="s">
        <v>143</v>
      </c>
      <c r="C33" s="151" t="s">
        <v>144</v>
      </c>
      <c r="D33" s="153">
        <v>6.15</v>
      </c>
      <c r="E33" s="153">
        <v>6.27</v>
      </c>
      <c r="F33" s="153">
        <v>22.87</v>
      </c>
      <c r="G33" s="153">
        <v>162.46</v>
      </c>
      <c r="H33" s="151">
        <v>319</v>
      </c>
    </row>
    <row r="34" spans="1:8" ht="31.5" customHeight="1" x14ac:dyDescent="0.25">
      <c r="A34" s="257"/>
      <c r="B34" s="148" t="s">
        <v>32</v>
      </c>
      <c r="C34" s="212">
        <v>180</v>
      </c>
      <c r="D34" s="150">
        <v>0</v>
      </c>
      <c r="E34" s="150">
        <v>0</v>
      </c>
      <c r="F34" s="150">
        <v>8.98</v>
      </c>
      <c r="G34" s="150">
        <v>36</v>
      </c>
      <c r="H34" s="151">
        <v>502</v>
      </c>
    </row>
    <row r="35" spans="1:8" ht="15" customHeight="1" x14ac:dyDescent="0.25">
      <c r="A35" s="305" t="s">
        <v>29</v>
      </c>
      <c r="B35" s="306"/>
      <c r="C35" s="239">
        <f>120+30+180</f>
        <v>330</v>
      </c>
      <c r="D35" s="241">
        <f>SUM(D33:D34)</f>
        <v>6.15</v>
      </c>
      <c r="E35" s="241">
        <f>SUM(E33:E34)</f>
        <v>6.27</v>
      </c>
      <c r="F35" s="241">
        <f>SUM(F33:F34)</f>
        <v>31.85</v>
      </c>
      <c r="G35" s="241">
        <f>SUM(G33:G34)</f>
        <v>198.46</v>
      </c>
      <c r="H35" s="249"/>
    </row>
    <row r="36" spans="1:8" ht="15" customHeight="1" x14ac:dyDescent="0.25">
      <c r="A36" s="307"/>
      <c r="B36" s="308"/>
      <c r="C36" s="239"/>
      <c r="D36" s="241"/>
      <c r="E36" s="241"/>
      <c r="F36" s="241"/>
      <c r="G36" s="241"/>
      <c r="H36" s="249"/>
    </row>
    <row r="37" spans="1:8" ht="15" customHeight="1" x14ac:dyDescent="0.25">
      <c r="A37" s="305" t="s">
        <v>61</v>
      </c>
      <c r="B37" s="306"/>
      <c r="C37" s="248">
        <f>C35+C31+C22+C19</f>
        <v>1361</v>
      </c>
      <c r="D37" s="259">
        <f>D35+D31+D22+D19</f>
        <v>31.13</v>
      </c>
      <c r="E37" s="259">
        <f>E35+E31+E22+E19</f>
        <v>37.489999999999995</v>
      </c>
      <c r="F37" s="259">
        <f>F35+F31+F22+F19</f>
        <v>186.57</v>
      </c>
      <c r="G37" s="259">
        <f>G35+G31+G22+G19</f>
        <v>1169.01</v>
      </c>
      <c r="H37" s="237"/>
    </row>
    <row r="38" spans="1:8" ht="15" customHeight="1" x14ac:dyDescent="0.25">
      <c r="A38" s="307"/>
      <c r="B38" s="308"/>
      <c r="C38" s="248"/>
      <c r="D38" s="259"/>
      <c r="E38" s="259"/>
      <c r="F38" s="259"/>
      <c r="G38" s="259"/>
      <c r="H38" s="237"/>
    </row>
    <row r="39" spans="1:8" ht="15" customHeight="1" x14ac:dyDescent="0.25">
      <c r="A39" s="305" t="s">
        <v>46</v>
      </c>
      <c r="B39" s="306"/>
      <c r="C39" s="239"/>
      <c r="D39" s="258">
        <v>41</v>
      </c>
      <c r="E39" s="258">
        <v>45</v>
      </c>
      <c r="F39" s="258">
        <v>196</v>
      </c>
      <c r="G39" s="258">
        <v>1350</v>
      </c>
      <c r="H39" s="237"/>
    </row>
    <row r="40" spans="1:8" ht="15" customHeight="1" x14ac:dyDescent="0.25">
      <c r="A40" s="307"/>
      <c r="B40" s="308"/>
      <c r="C40" s="239"/>
      <c r="D40" s="258"/>
      <c r="E40" s="258"/>
      <c r="F40" s="258"/>
      <c r="G40" s="258"/>
      <c r="H40" s="237"/>
    </row>
    <row r="41" spans="1:8" ht="15" customHeight="1" x14ac:dyDescent="0.25">
      <c r="A41" s="309" t="s">
        <v>44</v>
      </c>
      <c r="B41" s="310"/>
      <c r="C41" s="239"/>
      <c r="D41" s="304">
        <f>D37/D39</f>
        <v>0.75926829268292684</v>
      </c>
      <c r="E41" s="304">
        <f>E37/E39</f>
        <v>0.83311111111111102</v>
      </c>
      <c r="F41" s="304">
        <f>F37/F39</f>
        <v>0.95188775510204082</v>
      </c>
      <c r="G41" s="304">
        <f>G37/G39</f>
        <v>0.86593333333333333</v>
      </c>
      <c r="H41" s="237"/>
    </row>
    <row r="42" spans="1:8" ht="15" customHeight="1" x14ac:dyDescent="0.25">
      <c r="A42" s="311"/>
      <c r="B42" s="312"/>
      <c r="C42" s="239"/>
      <c r="D42" s="304"/>
      <c r="E42" s="304"/>
      <c r="F42" s="304"/>
      <c r="G42" s="304"/>
      <c r="H42" s="237"/>
    </row>
  </sheetData>
  <mergeCells count="66">
    <mergeCell ref="H12:H13"/>
    <mergeCell ref="A2:H2"/>
    <mergeCell ref="A4:H4"/>
    <mergeCell ref="A5:H5"/>
    <mergeCell ref="A7:H7"/>
    <mergeCell ref="A8:H8"/>
    <mergeCell ref="A10:H10"/>
    <mergeCell ref="A12:A13"/>
    <mergeCell ref="B12:B13"/>
    <mergeCell ref="C12:C13"/>
    <mergeCell ref="D12:F12"/>
    <mergeCell ref="G12:G13"/>
    <mergeCell ref="A14:B14"/>
    <mergeCell ref="A15:B15"/>
    <mergeCell ref="A16:A18"/>
    <mergeCell ref="A19:B20"/>
    <mergeCell ref="C19:C20"/>
    <mergeCell ref="A24:A30"/>
    <mergeCell ref="E19:E20"/>
    <mergeCell ref="F19:F20"/>
    <mergeCell ref="G19:G20"/>
    <mergeCell ref="H19:H20"/>
    <mergeCell ref="A22:B23"/>
    <mergeCell ref="C22:C23"/>
    <mergeCell ref="D22:D23"/>
    <mergeCell ref="E22:E23"/>
    <mergeCell ref="F22:F23"/>
    <mergeCell ref="G22:G23"/>
    <mergeCell ref="D19:D20"/>
    <mergeCell ref="H22:H23"/>
    <mergeCell ref="F31:F32"/>
    <mergeCell ref="G31:G32"/>
    <mergeCell ref="H31:H32"/>
    <mergeCell ref="A33:A34"/>
    <mergeCell ref="A35:B36"/>
    <mergeCell ref="C35:C36"/>
    <mergeCell ref="D35:D36"/>
    <mergeCell ref="E35:E36"/>
    <mergeCell ref="G35:G36"/>
    <mergeCell ref="H35:H36"/>
    <mergeCell ref="A31:B32"/>
    <mergeCell ref="C31:C32"/>
    <mergeCell ref="D31:D32"/>
    <mergeCell ref="E31:E32"/>
    <mergeCell ref="A37:B38"/>
    <mergeCell ref="C37:C38"/>
    <mergeCell ref="D37:D38"/>
    <mergeCell ref="E37:E38"/>
    <mergeCell ref="F37:F38"/>
    <mergeCell ref="A41:B42"/>
    <mergeCell ref="C41:C42"/>
    <mergeCell ref="D41:D42"/>
    <mergeCell ref="E41:E42"/>
    <mergeCell ref="F41:F42"/>
    <mergeCell ref="A39:B40"/>
    <mergeCell ref="C39:C40"/>
    <mergeCell ref="D39:D40"/>
    <mergeCell ref="E39:E40"/>
    <mergeCell ref="F39:F40"/>
    <mergeCell ref="G37:G38"/>
    <mergeCell ref="H37:H38"/>
    <mergeCell ref="F35:F36"/>
    <mergeCell ref="H39:H40"/>
    <mergeCell ref="G41:G42"/>
    <mergeCell ref="H41:H42"/>
    <mergeCell ref="G39:G40"/>
  </mergeCells>
  <pageMargins left="0.25" right="0.25" top="0.75" bottom="0.75" header="0.3" footer="0.3"/>
  <pageSetup paperSize="9" scale="80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22" zoomScaleNormal="100" workbookViewId="0">
      <selection activeCell="B33" sqref="B33:H34"/>
    </sheetView>
  </sheetViews>
  <sheetFormatPr defaultRowHeight="15" x14ac:dyDescent="0.25"/>
  <cols>
    <col min="1" max="1" width="10.7109375" customWidth="1"/>
    <col min="2" max="2" width="23.28515625" customWidth="1"/>
    <col min="3" max="3" width="13.28515625" customWidth="1"/>
    <col min="4" max="4" width="12" style="41" customWidth="1"/>
    <col min="5" max="5" width="11.28515625" style="41" customWidth="1"/>
    <col min="6" max="6" width="11.5703125" style="41" customWidth="1"/>
    <col min="7" max="7" width="16.140625" style="41" customWidth="1"/>
    <col min="8" max="8" width="12.42578125" customWidth="1"/>
  </cols>
  <sheetData>
    <row r="1" spans="1:8" ht="15.75" x14ac:dyDescent="0.25">
      <c r="A1" s="7"/>
      <c r="H1" s="6"/>
    </row>
    <row r="2" spans="1:8" ht="18.75" x14ac:dyDescent="0.25">
      <c r="A2" s="247" t="s">
        <v>41</v>
      </c>
      <c r="B2" s="247"/>
      <c r="C2" s="247"/>
      <c r="D2" s="247"/>
      <c r="E2" s="247"/>
      <c r="F2" s="247"/>
      <c r="G2" s="247"/>
      <c r="H2" s="247"/>
    </row>
    <row r="3" spans="1:8" ht="18.75" x14ac:dyDescent="0.25">
      <c r="A3" s="8"/>
      <c r="B3" s="8"/>
      <c r="C3" s="8"/>
      <c r="D3" s="25"/>
      <c r="E3" s="25"/>
      <c r="F3" s="25"/>
      <c r="G3" s="25"/>
      <c r="H3" s="8"/>
    </row>
    <row r="4" spans="1:8" ht="18.75" x14ac:dyDescent="0.25">
      <c r="A4" s="247" t="s">
        <v>20</v>
      </c>
      <c r="B4" s="247"/>
      <c r="C4" s="247"/>
      <c r="D4" s="247"/>
      <c r="E4" s="247"/>
      <c r="F4" s="247"/>
      <c r="G4" s="247"/>
      <c r="H4" s="247"/>
    </row>
    <row r="5" spans="1:8" ht="18.75" x14ac:dyDescent="0.25">
      <c r="A5" s="247" t="s">
        <v>21</v>
      </c>
      <c r="B5" s="247"/>
      <c r="C5" s="247"/>
      <c r="D5" s="247"/>
      <c r="E5" s="247"/>
      <c r="F5" s="247"/>
      <c r="G5" s="247"/>
      <c r="H5" s="247"/>
    </row>
    <row r="6" spans="1:8" ht="18.75" x14ac:dyDescent="0.25">
      <c r="A6" s="10"/>
      <c r="B6" s="10"/>
      <c r="C6" s="10"/>
      <c r="D6" s="25"/>
      <c r="E6" s="25"/>
      <c r="F6" s="25"/>
      <c r="G6" s="25"/>
      <c r="H6" s="8"/>
    </row>
    <row r="7" spans="1:8" ht="18.75" x14ac:dyDescent="0.25">
      <c r="A7" s="247" t="s">
        <v>184</v>
      </c>
      <c r="B7" s="247"/>
      <c r="C7" s="247"/>
      <c r="D7" s="247"/>
      <c r="E7" s="247"/>
      <c r="F7" s="247"/>
      <c r="G7" s="247"/>
      <c r="H7" s="247"/>
    </row>
    <row r="8" spans="1:8" ht="15.75" x14ac:dyDescent="0.25">
      <c r="A8" s="251" t="s">
        <v>66</v>
      </c>
      <c r="B8" s="251"/>
      <c r="C8" s="251"/>
      <c r="D8" s="251"/>
      <c r="E8" s="251"/>
      <c r="F8" s="251"/>
      <c r="G8" s="251"/>
      <c r="H8" s="251"/>
    </row>
    <row r="9" spans="1:8" ht="15.75" x14ac:dyDescent="0.25">
      <c r="A9" s="12"/>
      <c r="B9" s="12"/>
      <c r="C9" s="12"/>
      <c r="D9" s="26"/>
      <c r="E9" s="26"/>
      <c r="F9" s="26"/>
      <c r="G9" s="26"/>
      <c r="H9" s="9"/>
    </row>
    <row r="10" spans="1:8" ht="15.75" x14ac:dyDescent="0.25">
      <c r="A10" s="251" t="s">
        <v>185</v>
      </c>
      <c r="B10" s="251"/>
      <c r="C10" s="251"/>
      <c r="D10" s="251"/>
      <c r="E10" s="251"/>
      <c r="F10" s="251"/>
      <c r="G10" s="251"/>
      <c r="H10" s="251"/>
    </row>
    <row r="11" spans="1:8" ht="15.75" x14ac:dyDescent="0.25">
      <c r="A11" s="12"/>
      <c r="B11" s="12"/>
      <c r="C11" s="12"/>
      <c r="D11" s="26"/>
      <c r="E11" s="26"/>
      <c r="F11" s="26"/>
      <c r="G11" s="26"/>
      <c r="H11" s="9"/>
    </row>
    <row r="12" spans="1:8" ht="33.75" customHeight="1" x14ac:dyDescent="0.25">
      <c r="A12" s="237" t="s">
        <v>8</v>
      </c>
      <c r="B12" s="237" t="s">
        <v>9</v>
      </c>
      <c r="C12" s="237" t="s">
        <v>10</v>
      </c>
      <c r="D12" s="244" t="s">
        <v>11</v>
      </c>
      <c r="E12" s="244"/>
      <c r="F12" s="244"/>
      <c r="G12" s="244" t="s">
        <v>12</v>
      </c>
      <c r="H12" s="237" t="s">
        <v>13</v>
      </c>
    </row>
    <row r="13" spans="1:8" ht="15.75" x14ac:dyDescent="0.25">
      <c r="A13" s="237"/>
      <c r="B13" s="237"/>
      <c r="C13" s="237"/>
      <c r="D13" s="96" t="s">
        <v>14</v>
      </c>
      <c r="E13" s="96" t="s">
        <v>15</v>
      </c>
      <c r="F13" s="96" t="s">
        <v>16</v>
      </c>
      <c r="G13" s="244"/>
      <c r="H13" s="237"/>
    </row>
    <row r="14" spans="1:8" ht="22.5" customHeight="1" x14ac:dyDescent="0.25">
      <c r="A14" s="243" t="s">
        <v>37</v>
      </c>
      <c r="B14" s="243"/>
      <c r="C14" s="73"/>
      <c r="D14" s="95"/>
      <c r="E14" s="95"/>
      <c r="F14" s="95"/>
      <c r="G14" s="95"/>
      <c r="H14" s="94"/>
    </row>
    <row r="15" spans="1:8" ht="26.25" customHeight="1" x14ac:dyDescent="0.25">
      <c r="A15" s="243" t="s">
        <v>55</v>
      </c>
      <c r="B15" s="243"/>
      <c r="C15" s="76"/>
      <c r="D15" s="96"/>
      <c r="E15" s="96"/>
      <c r="F15" s="96"/>
      <c r="G15" s="96"/>
      <c r="H15" s="208"/>
    </row>
    <row r="16" spans="1:8" ht="31.5" customHeight="1" x14ac:dyDescent="0.25">
      <c r="A16" s="300" t="s">
        <v>19</v>
      </c>
      <c r="B16" s="148" t="str">
        <f>'ДЕНЬ (7) 3-7'!B16</f>
        <v>Каша кукурузная молочная жидкая</v>
      </c>
      <c r="C16" s="212">
        <v>150</v>
      </c>
      <c r="D16" s="155">
        <v>5.85</v>
      </c>
      <c r="E16" s="155">
        <v>7.09</v>
      </c>
      <c r="F16" s="155">
        <v>26.85</v>
      </c>
      <c r="G16" s="155">
        <v>212.7</v>
      </c>
      <c r="H16" s="151">
        <v>273</v>
      </c>
    </row>
    <row r="17" spans="1:8" ht="30.75" customHeight="1" x14ac:dyDescent="0.25">
      <c r="A17" s="300"/>
      <c r="B17" s="148" t="s">
        <v>39</v>
      </c>
      <c r="C17" s="212">
        <v>150</v>
      </c>
      <c r="D17" s="212">
        <v>2.2000000000000002</v>
      </c>
      <c r="E17" s="212">
        <v>2.39</v>
      </c>
      <c r="F17" s="212">
        <v>11.07</v>
      </c>
      <c r="G17" s="212">
        <v>76.599999999999994</v>
      </c>
      <c r="H17" s="212">
        <v>506</v>
      </c>
    </row>
    <row r="18" spans="1:8" ht="23.25" customHeight="1" x14ac:dyDescent="0.25">
      <c r="A18" s="300"/>
      <c r="B18" s="148" t="s">
        <v>43</v>
      </c>
      <c r="C18" s="221" t="s">
        <v>83</v>
      </c>
      <c r="D18" s="212">
        <v>1.57</v>
      </c>
      <c r="E18" s="212">
        <v>4.8099999999999996</v>
      </c>
      <c r="F18" s="212">
        <v>10.82</v>
      </c>
      <c r="G18" s="212">
        <v>95.04</v>
      </c>
      <c r="H18" s="212">
        <v>97</v>
      </c>
    </row>
    <row r="19" spans="1:8" x14ac:dyDescent="0.25">
      <c r="A19" s="296" t="s">
        <v>23</v>
      </c>
      <c r="B19" s="296"/>
      <c r="C19" s="313">
        <f>C16+C17+20+5</f>
        <v>325</v>
      </c>
      <c r="D19" s="302">
        <f>SUM(D16:D18)</f>
        <v>9.620000000000001</v>
      </c>
      <c r="E19" s="302">
        <f>SUM(E16:E18)</f>
        <v>14.29</v>
      </c>
      <c r="F19" s="302">
        <f>SUM(F16:F18)</f>
        <v>48.74</v>
      </c>
      <c r="G19" s="302">
        <f>SUM(G16:G18)</f>
        <v>384.34</v>
      </c>
      <c r="H19" s="299" t="s">
        <v>31</v>
      </c>
    </row>
    <row r="20" spans="1:8" x14ac:dyDescent="0.25">
      <c r="A20" s="296"/>
      <c r="B20" s="296"/>
      <c r="C20" s="313"/>
      <c r="D20" s="302"/>
      <c r="E20" s="302"/>
      <c r="F20" s="302"/>
      <c r="G20" s="302"/>
      <c r="H20" s="299"/>
    </row>
    <row r="21" spans="1:8" ht="30" x14ac:dyDescent="0.25">
      <c r="A21" s="143" t="s">
        <v>24</v>
      </c>
      <c r="B21" s="76"/>
      <c r="C21" s="203"/>
      <c r="D21" s="86"/>
      <c r="E21" s="86"/>
      <c r="F21" s="86"/>
      <c r="G21" s="86"/>
      <c r="H21" s="203"/>
    </row>
    <row r="22" spans="1:8" x14ac:dyDescent="0.25">
      <c r="A22" s="296" t="s">
        <v>25</v>
      </c>
      <c r="B22" s="296"/>
      <c r="C22" s="313">
        <f>SUM(C21)</f>
        <v>0</v>
      </c>
      <c r="D22" s="241">
        <f>SUM(D21)</f>
        <v>0</v>
      </c>
      <c r="E22" s="241">
        <f>SUM(E21)</f>
        <v>0</v>
      </c>
      <c r="F22" s="241">
        <f>SUM(F21)</f>
        <v>0</v>
      </c>
      <c r="G22" s="241">
        <f>SUM(G21)</f>
        <v>0</v>
      </c>
      <c r="H22" s="301"/>
    </row>
    <row r="23" spans="1:8" ht="10.5" customHeight="1" x14ac:dyDescent="0.25">
      <c r="A23" s="296"/>
      <c r="B23" s="296"/>
      <c r="C23" s="313"/>
      <c r="D23" s="241"/>
      <c r="E23" s="241"/>
      <c r="F23" s="241"/>
      <c r="G23" s="241"/>
      <c r="H23" s="301"/>
    </row>
    <row r="24" spans="1:8" x14ac:dyDescent="0.25">
      <c r="A24" s="314" t="s">
        <v>27</v>
      </c>
      <c r="B24" s="113"/>
      <c r="C24" s="142"/>
      <c r="D24" s="85"/>
      <c r="E24" s="85"/>
      <c r="F24" s="86"/>
      <c r="G24" s="86"/>
      <c r="H24" s="142"/>
    </row>
    <row r="25" spans="1:8" ht="25.5" customHeight="1" x14ac:dyDescent="0.25">
      <c r="A25" s="314"/>
      <c r="B25" s="148" t="s">
        <v>117</v>
      </c>
      <c r="C25" s="212">
        <v>185</v>
      </c>
      <c r="D25" s="150">
        <v>1.18</v>
      </c>
      <c r="E25" s="150">
        <v>3.75</v>
      </c>
      <c r="F25" s="150">
        <v>12.61</v>
      </c>
      <c r="G25" s="150">
        <v>88.98</v>
      </c>
      <c r="H25" s="151">
        <v>161</v>
      </c>
    </row>
    <row r="26" spans="1:8" ht="24.75" customHeight="1" x14ac:dyDescent="0.25">
      <c r="A26" s="314"/>
      <c r="B26" s="148" t="str">
        <f>'ДЕНЬ (7) 3-7'!B26</f>
        <v>котлеты рыбные</v>
      </c>
      <c r="C26" s="212">
        <v>60</v>
      </c>
      <c r="D26" s="150">
        <v>5.85</v>
      </c>
      <c r="E26" s="150">
        <v>3.26</v>
      </c>
      <c r="F26" s="150">
        <v>21.23</v>
      </c>
      <c r="G26" s="150">
        <v>85.5</v>
      </c>
      <c r="H26" s="151">
        <v>351</v>
      </c>
    </row>
    <row r="27" spans="1:8" ht="26.25" customHeight="1" x14ac:dyDescent="0.25">
      <c r="A27" s="314"/>
      <c r="B27" s="148" t="str">
        <f>'ДЕНЬ (7) 3-7'!B27</f>
        <v>соус красный основной</v>
      </c>
      <c r="C27" s="151">
        <v>30</v>
      </c>
      <c r="D27" s="150">
        <v>0.24</v>
      </c>
      <c r="E27" s="150">
        <v>0.96</v>
      </c>
      <c r="F27" s="150">
        <v>1.41</v>
      </c>
      <c r="G27" s="150">
        <v>14.57</v>
      </c>
      <c r="H27" s="151">
        <v>468</v>
      </c>
    </row>
    <row r="28" spans="1:8" ht="23.25" customHeight="1" x14ac:dyDescent="0.25">
      <c r="A28" s="314"/>
      <c r="B28" s="148" t="s">
        <v>40</v>
      </c>
      <c r="C28" s="222">
        <v>80</v>
      </c>
      <c r="D28" s="155">
        <v>0.67</v>
      </c>
      <c r="E28" s="155">
        <v>2.58</v>
      </c>
      <c r="F28" s="155">
        <v>9.98</v>
      </c>
      <c r="G28" s="155">
        <v>74</v>
      </c>
      <c r="H28" s="212">
        <v>434</v>
      </c>
    </row>
    <row r="29" spans="1:8" x14ac:dyDescent="0.25">
      <c r="A29" s="314"/>
      <c r="B29" s="156" t="s">
        <v>38</v>
      </c>
      <c r="C29" s="151">
        <v>150</v>
      </c>
      <c r="D29" s="153">
        <v>0.42</v>
      </c>
      <c r="E29" s="153">
        <v>0</v>
      </c>
      <c r="F29" s="153">
        <v>16.87</v>
      </c>
      <c r="G29" s="153">
        <v>71.66</v>
      </c>
      <c r="H29" s="151">
        <v>527</v>
      </c>
    </row>
    <row r="30" spans="1:8" ht="25.5" x14ac:dyDescent="0.25">
      <c r="A30" s="314"/>
      <c r="B30" s="148" t="s">
        <v>30</v>
      </c>
      <c r="C30" s="151">
        <v>35</v>
      </c>
      <c r="D30" s="150">
        <v>2.4500000000000002</v>
      </c>
      <c r="E30" s="150">
        <v>1.05</v>
      </c>
      <c r="F30" s="150">
        <v>17.149999999999999</v>
      </c>
      <c r="G30" s="150">
        <v>91.7</v>
      </c>
      <c r="H30" s="151" t="s">
        <v>31</v>
      </c>
    </row>
    <row r="31" spans="1:8" x14ac:dyDescent="0.25">
      <c r="A31" s="296" t="s">
        <v>26</v>
      </c>
      <c r="B31" s="296"/>
      <c r="C31" s="313">
        <f>C25+C26+C27+C28+C29+C30</f>
        <v>540</v>
      </c>
      <c r="D31" s="241">
        <f>SUM(D24:D30)</f>
        <v>10.809999999999999</v>
      </c>
      <c r="E31" s="241">
        <f>SUM(E24:E30)</f>
        <v>11.600000000000001</v>
      </c>
      <c r="F31" s="241">
        <f>SUM(F24:F30)</f>
        <v>79.25</v>
      </c>
      <c r="G31" s="241">
        <f>SUM(G24:G30)</f>
        <v>426.41</v>
      </c>
      <c r="H31" s="299"/>
    </row>
    <row r="32" spans="1:8" x14ac:dyDescent="0.25">
      <c r="A32" s="296"/>
      <c r="B32" s="296"/>
      <c r="C32" s="313"/>
      <c r="D32" s="241"/>
      <c r="E32" s="241"/>
      <c r="F32" s="241"/>
      <c r="G32" s="241"/>
      <c r="H32" s="299"/>
    </row>
    <row r="33" spans="1:8" ht="33" customHeight="1" x14ac:dyDescent="0.25">
      <c r="A33" s="300" t="s">
        <v>28</v>
      </c>
      <c r="B33" s="152" t="str">
        <f>'ДЕНЬ (7) 3-7'!B33</f>
        <v>запеканка из творога с повидлом</v>
      </c>
      <c r="C33" s="151" t="s">
        <v>135</v>
      </c>
      <c r="D33" s="153">
        <v>4.12</v>
      </c>
      <c r="E33" s="153">
        <v>4.2300000000000004</v>
      </c>
      <c r="F33" s="153">
        <v>15.43</v>
      </c>
      <c r="G33" s="153">
        <v>109.66</v>
      </c>
      <c r="H33" s="151">
        <v>319</v>
      </c>
    </row>
    <row r="34" spans="1:8" ht="35.25" customHeight="1" x14ac:dyDescent="0.25">
      <c r="A34" s="300"/>
      <c r="B34" s="148" t="s">
        <v>32</v>
      </c>
      <c r="C34" s="212">
        <v>150</v>
      </c>
      <c r="D34" s="150">
        <v>0</v>
      </c>
      <c r="E34" s="150">
        <v>0</v>
      </c>
      <c r="F34" s="150">
        <v>7.49</v>
      </c>
      <c r="G34" s="150">
        <v>30</v>
      </c>
      <c r="H34" s="151">
        <v>502</v>
      </c>
    </row>
    <row r="35" spans="1:8" x14ac:dyDescent="0.25">
      <c r="A35" s="296" t="s">
        <v>29</v>
      </c>
      <c r="B35" s="296"/>
      <c r="C35" s="313">
        <f>120+150</f>
        <v>270</v>
      </c>
      <c r="D35" s="241">
        <f>SUM(D33:D34)</f>
        <v>4.12</v>
      </c>
      <c r="E35" s="241">
        <f>SUM(E33:E34)</f>
        <v>4.2300000000000004</v>
      </c>
      <c r="F35" s="241">
        <f>SUM(F33:F34)</f>
        <v>22.92</v>
      </c>
      <c r="G35" s="241">
        <f>SUM(G33:G34)</f>
        <v>139.66</v>
      </c>
      <c r="H35" s="301"/>
    </row>
    <row r="36" spans="1:8" ht="12.75" customHeight="1" x14ac:dyDescent="0.25">
      <c r="A36" s="296"/>
      <c r="B36" s="296"/>
      <c r="C36" s="313"/>
      <c r="D36" s="241"/>
      <c r="E36" s="241"/>
      <c r="F36" s="241"/>
      <c r="G36" s="241"/>
      <c r="H36" s="301"/>
    </row>
    <row r="37" spans="1:8" x14ac:dyDescent="0.25">
      <c r="A37" s="296" t="s">
        <v>61</v>
      </c>
      <c r="B37" s="296"/>
      <c r="C37" s="297">
        <f>C35+C31+C22+C19</f>
        <v>1135</v>
      </c>
      <c r="D37" s="241">
        <f>D35+D31+D22+D19</f>
        <v>24.55</v>
      </c>
      <c r="E37" s="241">
        <f>E35+E31+E22+E19</f>
        <v>30.12</v>
      </c>
      <c r="F37" s="241">
        <f>F35+F31+F22+F19</f>
        <v>150.91</v>
      </c>
      <c r="G37" s="241">
        <f>G35+G31+G22+G19</f>
        <v>950.41000000000008</v>
      </c>
      <c r="H37" s="295"/>
    </row>
    <row r="38" spans="1:8" ht="10.5" customHeight="1" x14ac:dyDescent="0.25">
      <c r="A38" s="296"/>
      <c r="B38" s="296"/>
      <c r="C38" s="297"/>
      <c r="D38" s="241"/>
      <c r="E38" s="241"/>
      <c r="F38" s="241"/>
      <c r="G38" s="241"/>
      <c r="H38" s="295"/>
    </row>
    <row r="39" spans="1:8" x14ac:dyDescent="0.25">
      <c r="A39" s="296" t="s">
        <v>46</v>
      </c>
      <c r="B39" s="296"/>
      <c r="C39" s="313"/>
      <c r="D39" s="258">
        <v>32</v>
      </c>
      <c r="E39" s="258">
        <v>35</v>
      </c>
      <c r="F39" s="258">
        <v>152</v>
      </c>
      <c r="G39" s="258">
        <v>1050</v>
      </c>
      <c r="H39" s="299"/>
    </row>
    <row r="40" spans="1:8" ht="8.25" customHeight="1" x14ac:dyDescent="0.25">
      <c r="A40" s="296"/>
      <c r="B40" s="296"/>
      <c r="C40" s="313"/>
      <c r="D40" s="258"/>
      <c r="E40" s="258"/>
      <c r="F40" s="258"/>
      <c r="G40" s="258"/>
      <c r="H40" s="299"/>
    </row>
    <row r="41" spans="1:8" x14ac:dyDescent="0.25">
      <c r="A41" s="298" t="s">
        <v>44</v>
      </c>
      <c r="B41" s="298"/>
      <c r="C41" s="313"/>
      <c r="D41" s="304">
        <f>D37/D39</f>
        <v>0.76718750000000002</v>
      </c>
      <c r="E41" s="304">
        <f>E37/E39</f>
        <v>0.86057142857142865</v>
      </c>
      <c r="F41" s="304">
        <f>F37/F39</f>
        <v>0.99282894736842098</v>
      </c>
      <c r="G41" s="304">
        <f>G37/G39</f>
        <v>0.90515238095238104</v>
      </c>
      <c r="H41" s="295"/>
    </row>
    <row r="42" spans="1:8" x14ac:dyDescent="0.25">
      <c r="A42" s="298"/>
      <c r="B42" s="298"/>
      <c r="C42" s="313"/>
      <c r="D42" s="304"/>
      <c r="E42" s="304"/>
      <c r="F42" s="304"/>
      <c r="G42" s="304"/>
      <c r="H42" s="295"/>
    </row>
  </sheetData>
  <mergeCells count="66">
    <mergeCell ref="G41:G42"/>
    <mergeCell ref="H41:H42"/>
    <mergeCell ref="A41:B42"/>
    <mergeCell ref="C41:C42"/>
    <mergeCell ref="D41:D42"/>
    <mergeCell ref="E41:E42"/>
    <mergeCell ref="F41:F42"/>
    <mergeCell ref="G37:G38"/>
    <mergeCell ref="H37:H38"/>
    <mergeCell ref="A39:B40"/>
    <mergeCell ref="C39:C40"/>
    <mergeCell ref="D39:D40"/>
    <mergeCell ref="E39:E40"/>
    <mergeCell ref="F39:F40"/>
    <mergeCell ref="G39:G40"/>
    <mergeCell ref="H39:H40"/>
    <mergeCell ref="A37:B38"/>
    <mergeCell ref="C37:C38"/>
    <mergeCell ref="D37:D38"/>
    <mergeCell ref="E37:E38"/>
    <mergeCell ref="F37:F38"/>
    <mergeCell ref="H12:H13"/>
    <mergeCell ref="A2:H2"/>
    <mergeCell ref="A4:H4"/>
    <mergeCell ref="A5:H5"/>
    <mergeCell ref="A7:H7"/>
    <mergeCell ref="A8:H8"/>
    <mergeCell ref="A10:H10"/>
    <mergeCell ref="A12:A13"/>
    <mergeCell ref="B12:B13"/>
    <mergeCell ref="C12:C13"/>
    <mergeCell ref="D12:F12"/>
    <mergeCell ref="G12:G13"/>
    <mergeCell ref="A14:B14"/>
    <mergeCell ref="A15:B15"/>
    <mergeCell ref="A16:A18"/>
    <mergeCell ref="A19:B20"/>
    <mergeCell ref="C19:C20"/>
    <mergeCell ref="E19:E20"/>
    <mergeCell ref="F19:F20"/>
    <mergeCell ref="G19:G20"/>
    <mergeCell ref="H19:H20"/>
    <mergeCell ref="A22:B23"/>
    <mergeCell ref="C22:C23"/>
    <mergeCell ref="D22:D23"/>
    <mergeCell ref="E22:E23"/>
    <mergeCell ref="F22:F23"/>
    <mergeCell ref="G22:G23"/>
    <mergeCell ref="D19:D20"/>
    <mergeCell ref="H22:H23"/>
    <mergeCell ref="A31:B32"/>
    <mergeCell ref="C31:C32"/>
    <mergeCell ref="D31:D32"/>
    <mergeCell ref="E31:E32"/>
    <mergeCell ref="A24:A30"/>
    <mergeCell ref="F31:F32"/>
    <mergeCell ref="G31:G32"/>
    <mergeCell ref="H31:H32"/>
    <mergeCell ref="G35:G36"/>
    <mergeCell ref="H35:H36"/>
    <mergeCell ref="F35:F36"/>
    <mergeCell ref="A33:A34"/>
    <mergeCell ref="A35:B36"/>
    <mergeCell ref="C35:C36"/>
    <mergeCell ref="D35:D36"/>
    <mergeCell ref="E35:E36"/>
  </mergeCells>
  <pageMargins left="0.25" right="0.25" top="0.75" bottom="0.75" header="0.3" footer="0.3"/>
  <pageSetup paperSize="9" scale="85" orientation="portrait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B39" sqref="B39"/>
    </sheetView>
  </sheetViews>
  <sheetFormatPr defaultRowHeight="15" x14ac:dyDescent="0.25"/>
  <cols>
    <col min="1" max="1" width="12.7109375" customWidth="1"/>
    <col min="2" max="2" width="29.7109375" customWidth="1"/>
    <col min="3" max="3" width="12.28515625" customWidth="1"/>
    <col min="4" max="4" width="10.5703125" style="41" customWidth="1"/>
    <col min="5" max="5" width="9.7109375" style="41" customWidth="1"/>
    <col min="6" max="6" width="14.42578125" style="41" customWidth="1"/>
    <col min="7" max="7" width="14" style="41" customWidth="1"/>
    <col min="8" max="8" width="13" customWidth="1"/>
  </cols>
  <sheetData>
    <row r="1" spans="1:8" ht="24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30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</row>
    <row r="5" spans="1:8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63"/>
      <c r="H9" s="6"/>
    </row>
    <row r="10" spans="1:8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</row>
    <row r="11" spans="1:8" ht="18.75" x14ac:dyDescent="0.25">
      <c r="A11" s="64"/>
      <c r="B11" s="64"/>
      <c r="C11" s="64"/>
      <c r="D11" s="25"/>
      <c r="E11" s="25"/>
      <c r="F11" s="25"/>
      <c r="G11" s="25"/>
      <c r="H11" s="64"/>
    </row>
    <row r="12" spans="1:8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</row>
    <row r="13" spans="1:8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65"/>
      <c r="B14" s="65"/>
      <c r="C14" s="65"/>
      <c r="D14" s="25"/>
      <c r="E14" s="25"/>
      <c r="F14" s="25"/>
      <c r="G14" s="25"/>
      <c r="H14" s="64"/>
    </row>
    <row r="15" spans="1:8" ht="18.75" x14ac:dyDescent="0.25">
      <c r="A15" s="247" t="s">
        <v>186</v>
      </c>
      <c r="B15" s="247"/>
      <c r="C15" s="247"/>
      <c r="D15" s="247"/>
      <c r="E15" s="247"/>
      <c r="F15" s="247"/>
      <c r="G15" s="247"/>
      <c r="H15" s="247"/>
    </row>
    <row r="16" spans="1:8" ht="15.75" x14ac:dyDescent="0.25">
      <c r="A16" s="251" t="s">
        <v>7</v>
      </c>
      <c r="B16" s="251"/>
      <c r="C16" s="251"/>
      <c r="D16" s="251"/>
      <c r="E16" s="251"/>
      <c r="F16" s="251"/>
      <c r="G16" s="251"/>
      <c r="H16" s="251"/>
    </row>
    <row r="17" spans="1:8" ht="15.75" x14ac:dyDescent="0.25">
      <c r="A17" s="66"/>
      <c r="B17" s="66"/>
      <c r="C17" s="66"/>
      <c r="D17" s="26"/>
      <c r="E17" s="26"/>
      <c r="F17" s="26"/>
      <c r="G17" s="26"/>
      <c r="H17" s="9"/>
    </row>
    <row r="18" spans="1:8" ht="15.75" x14ac:dyDescent="0.25">
      <c r="A18" s="251" t="s">
        <v>187</v>
      </c>
      <c r="B18" s="251"/>
      <c r="C18" s="251"/>
      <c r="D18" s="251"/>
      <c r="E18" s="251"/>
      <c r="F18" s="251"/>
      <c r="G18" s="251"/>
      <c r="H18" s="251"/>
    </row>
    <row r="19" spans="1:8" ht="15.75" x14ac:dyDescent="0.25">
      <c r="A19" s="66"/>
      <c r="B19" s="66"/>
      <c r="C19" s="66"/>
      <c r="D19" s="26"/>
      <c r="E19" s="26"/>
      <c r="F19" s="26"/>
      <c r="G19" s="26"/>
      <c r="H19" s="9"/>
    </row>
    <row r="20" spans="1:8" ht="23.25" customHeight="1" x14ac:dyDescent="0.25">
      <c r="A20" s="295" t="s">
        <v>8</v>
      </c>
      <c r="B20" s="295" t="s">
        <v>9</v>
      </c>
      <c r="C20" s="295" t="s">
        <v>10</v>
      </c>
      <c r="D20" s="323" t="s">
        <v>11</v>
      </c>
      <c r="E20" s="323"/>
      <c r="F20" s="323"/>
      <c r="G20" s="323" t="s">
        <v>12</v>
      </c>
      <c r="H20" s="295" t="s">
        <v>13</v>
      </c>
    </row>
    <row r="21" spans="1:8" x14ac:dyDescent="0.25">
      <c r="A21" s="295"/>
      <c r="B21" s="295"/>
      <c r="C21" s="295"/>
      <c r="D21" s="109" t="s">
        <v>14</v>
      </c>
      <c r="E21" s="109" t="s">
        <v>15</v>
      </c>
      <c r="F21" s="109" t="s">
        <v>16</v>
      </c>
      <c r="G21" s="323"/>
      <c r="H21" s="295"/>
    </row>
    <row r="22" spans="1:8" ht="13.5" customHeight="1" x14ac:dyDescent="0.25">
      <c r="A22" s="322" t="s">
        <v>37</v>
      </c>
      <c r="B22" s="322"/>
      <c r="C22" s="110"/>
      <c r="D22" s="111"/>
      <c r="E22" s="111"/>
      <c r="F22" s="111"/>
      <c r="G22" s="111"/>
      <c r="H22" s="112"/>
    </row>
    <row r="23" spans="1:8" ht="17.25" customHeight="1" x14ac:dyDescent="0.25">
      <c r="A23" s="322" t="s">
        <v>56</v>
      </c>
      <c r="B23" s="322"/>
      <c r="C23" s="113"/>
      <c r="D23" s="109"/>
      <c r="E23" s="109"/>
      <c r="F23" s="109"/>
      <c r="G23" s="109"/>
      <c r="H23" s="114"/>
    </row>
    <row r="24" spans="1:8" ht="30.75" customHeight="1" x14ac:dyDescent="0.25">
      <c r="A24" s="300" t="s">
        <v>19</v>
      </c>
      <c r="B24" s="148" t="s">
        <v>164</v>
      </c>
      <c r="C24" s="212">
        <v>180</v>
      </c>
      <c r="D24" s="212">
        <v>5.39</v>
      </c>
      <c r="E24" s="212">
        <v>6.13</v>
      </c>
      <c r="F24" s="212">
        <v>21.67</v>
      </c>
      <c r="G24" s="155">
        <v>163.19999999999999</v>
      </c>
      <c r="H24" s="212">
        <v>272</v>
      </c>
    </row>
    <row r="25" spans="1:8" ht="31.5" customHeight="1" x14ac:dyDescent="0.25">
      <c r="A25" s="300"/>
      <c r="B25" s="218" t="s">
        <v>22</v>
      </c>
      <c r="C25" s="219">
        <v>180</v>
      </c>
      <c r="D25" s="219">
        <v>2.71</v>
      </c>
      <c r="E25" s="219">
        <v>2.87</v>
      </c>
      <c r="F25" s="219">
        <v>14.11</v>
      </c>
      <c r="G25" s="220">
        <v>91</v>
      </c>
      <c r="H25" s="219">
        <v>514</v>
      </c>
    </row>
    <row r="26" spans="1:8" ht="25.5" customHeight="1" x14ac:dyDescent="0.25">
      <c r="A26" s="300"/>
      <c r="B26" s="148" t="s">
        <v>165</v>
      </c>
      <c r="C26" s="221" t="s">
        <v>109</v>
      </c>
      <c r="D26" s="212">
        <v>1.83</v>
      </c>
      <c r="E26" s="212">
        <v>0.75</v>
      </c>
      <c r="F26" s="212">
        <v>27.03</v>
      </c>
      <c r="G26" s="212">
        <v>127.5</v>
      </c>
      <c r="H26" s="212">
        <v>101</v>
      </c>
    </row>
    <row r="27" spans="1:8" x14ac:dyDescent="0.25">
      <c r="A27" s="296" t="s">
        <v>23</v>
      </c>
      <c r="B27" s="296"/>
      <c r="C27" s="313">
        <f>C24+C25+25+25</f>
        <v>410</v>
      </c>
      <c r="D27" s="302">
        <f>SUM(D24:D26)</f>
        <v>9.93</v>
      </c>
      <c r="E27" s="302">
        <f>SUM(E24:E26)</f>
        <v>9.75</v>
      </c>
      <c r="F27" s="302">
        <f>SUM(F24:F26)</f>
        <v>62.81</v>
      </c>
      <c r="G27" s="302">
        <f>SUM(G24:G26)</f>
        <v>381.7</v>
      </c>
      <c r="H27" s="299"/>
    </row>
    <row r="28" spans="1:8" ht="8.25" customHeight="1" x14ac:dyDescent="0.25">
      <c r="A28" s="296"/>
      <c r="B28" s="296"/>
      <c r="C28" s="313"/>
      <c r="D28" s="302"/>
      <c r="E28" s="302"/>
      <c r="F28" s="302"/>
      <c r="G28" s="302"/>
      <c r="H28" s="299"/>
    </row>
    <row r="29" spans="1:8" ht="27.75" customHeight="1" x14ac:dyDescent="0.25">
      <c r="A29" s="114" t="s">
        <v>24</v>
      </c>
      <c r="B29" s="80"/>
      <c r="C29" s="173"/>
      <c r="D29" s="86"/>
      <c r="E29" s="86"/>
      <c r="F29" s="86"/>
      <c r="G29" s="86"/>
      <c r="H29" s="172"/>
    </row>
    <row r="30" spans="1:8" ht="15" customHeight="1" x14ac:dyDescent="0.25">
      <c r="A30" s="296" t="s">
        <v>25</v>
      </c>
      <c r="B30" s="296"/>
      <c r="C30" s="313">
        <f>SUM(C29)</f>
        <v>0</v>
      </c>
      <c r="D30" s="241">
        <f>SUM(D29)</f>
        <v>0</v>
      </c>
      <c r="E30" s="241">
        <f>SUM(E29)</f>
        <v>0</v>
      </c>
      <c r="F30" s="241">
        <f>SUM(F29)</f>
        <v>0</v>
      </c>
      <c r="G30" s="241">
        <f>SUM(G29)</f>
        <v>0</v>
      </c>
      <c r="H30" s="301"/>
    </row>
    <row r="31" spans="1:8" ht="15.75" customHeight="1" x14ac:dyDescent="0.25">
      <c r="A31" s="296"/>
      <c r="B31" s="296"/>
      <c r="C31" s="313"/>
      <c r="D31" s="241"/>
      <c r="E31" s="241"/>
      <c r="F31" s="241"/>
      <c r="G31" s="241"/>
      <c r="H31" s="301"/>
    </row>
    <row r="32" spans="1:8" ht="21" customHeight="1" x14ac:dyDescent="0.25">
      <c r="A32" s="300" t="s">
        <v>27</v>
      </c>
      <c r="B32" s="229"/>
      <c r="C32" s="151"/>
      <c r="D32" s="153"/>
      <c r="E32" s="153"/>
      <c r="F32" s="153"/>
      <c r="G32" s="153"/>
      <c r="H32" s="151"/>
    </row>
    <row r="33" spans="1:8" ht="32.25" customHeight="1" x14ac:dyDescent="0.25">
      <c r="A33" s="300"/>
      <c r="B33" s="148" t="s">
        <v>86</v>
      </c>
      <c r="C33" s="212" t="s">
        <v>99</v>
      </c>
      <c r="D33" s="150">
        <v>2.83</v>
      </c>
      <c r="E33" s="150">
        <v>4.1100000000000003</v>
      </c>
      <c r="F33" s="150">
        <v>7.89</v>
      </c>
      <c r="G33" s="150">
        <v>88.51</v>
      </c>
      <c r="H33" s="151">
        <v>133.488</v>
      </c>
    </row>
    <row r="34" spans="1:8" ht="30" customHeight="1" x14ac:dyDescent="0.25">
      <c r="A34" s="300"/>
      <c r="B34" s="148" t="s">
        <v>87</v>
      </c>
      <c r="C34" s="212">
        <v>160</v>
      </c>
      <c r="D34" s="150">
        <v>7.2</v>
      </c>
      <c r="E34" s="150">
        <v>8.76</v>
      </c>
      <c r="F34" s="150">
        <v>13.58</v>
      </c>
      <c r="G34" s="150">
        <v>161.96</v>
      </c>
      <c r="H34" s="212">
        <v>374</v>
      </c>
    </row>
    <row r="35" spans="1:8" ht="21" customHeight="1" x14ac:dyDescent="0.25">
      <c r="A35" s="300"/>
      <c r="B35" s="156" t="s">
        <v>114</v>
      </c>
      <c r="C35" s="151">
        <v>180</v>
      </c>
      <c r="D35" s="153">
        <v>0</v>
      </c>
      <c r="E35" s="153">
        <v>0</v>
      </c>
      <c r="F35" s="153">
        <v>25.81</v>
      </c>
      <c r="G35" s="153">
        <v>102.6</v>
      </c>
      <c r="H35" s="151">
        <v>516</v>
      </c>
    </row>
    <row r="36" spans="1:8" ht="23.25" customHeight="1" x14ac:dyDescent="0.25">
      <c r="A36" s="300"/>
      <c r="B36" s="235" t="s">
        <v>30</v>
      </c>
      <c r="C36" s="151">
        <v>40</v>
      </c>
      <c r="D36" s="150">
        <v>2.8</v>
      </c>
      <c r="E36" s="150">
        <v>1.2</v>
      </c>
      <c r="F36" s="150">
        <v>19.600000000000001</v>
      </c>
      <c r="G36" s="150">
        <v>104.8</v>
      </c>
      <c r="H36" s="151" t="s">
        <v>31</v>
      </c>
    </row>
    <row r="37" spans="1:8" x14ac:dyDescent="0.25">
      <c r="A37" s="296" t="s">
        <v>26</v>
      </c>
      <c r="B37" s="296"/>
      <c r="C37" s="313">
        <f>C32+208+7+C34+C35+C36</f>
        <v>595</v>
      </c>
      <c r="D37" s="241">
        <f>SUM(D32:D36)</f>
        <v>12.830000000000002</v>
      </c>
      <c r="E37" s="241">
        <f>SUM(E32:E36)</f>
        <v>14.07</v>
      </c>
      <c r="F37" s="241">
        <f>SUM(F32:F36)</f>
        <v>66.88</v>
      </c>
      <c r="G37" s="241">
        <f>SUM(G32:G36)</f>
        <v>457.87000000000006</v>
      </c>
      <c r="H37" s="301"/>
    </row>
    <row r="38" spans="1:8" x14ac:dyDescent="0.25">
      <c r="A38" s="296"/>
      <c r="B38" s="296"/>
      <c r="C38" s="313"/>
      <c r="D38" s="241"/>
      <c r="E38" s="241"/>
      <c r="F38" s="241"/>
      <c r="G38" s="241"/>
      <c r="H38" s="301"/>
    </row>
    <row r="39" spans="1:8" ht="26.25" customHeight="1" x14ac:dyDescent="0.25">
      <c r="A39" s="320" t="s">
        <v>28</v>
      </c>
      <c r="B39" s="152" t="s">
        <v>147</v>
      </c>
      <c r="C39" s="151">
        <v>100</v>
      </c>
      <c r="D39" s="153">
        <v>8.58</v>
      </c>
      <c r="E39" s="153">
        <v>10.68</v>
      </c>
      <c r="F39" s="153">
        <v>2.2999999999999998</v>
      </c>
      <c r="G39" s="153">
        <v>138.46</v>
      </c>
      <c r="H39" s="151">
        <v>307</v>
      </c>
    </row>
    <row r="40" spans="1:8" ht="28.5" customHeight="1" x14ac:dyDescent="0.25">
      <c r="A40" s="321"/>
      <c r="B40" s="152" t="s">
        <v>146</v>
      </c>
      <c r="C40" s="151">
        <v>60</v>
      </c>
      <c r="D40" s="153">
        <v>1.8</v>
      </c>
      <c r="E40" s="153">
        <v>0.24</v>
      </c>
      <c r="F40" s="153">
        <v>4.2</v>
      </c>
      <c r="G40" s="153">
        <v>3</v>
      </c>
      <c r="H40" s="151" t="s">
        <v>31</v>
      </c>
    </row>
    <row r="41" spans="1:8" ht="21.75" customHeight="1" x14ac:dyDescent="0.25">
      <c r="A41" s="321"/>
      <c r="B41" s="148" t="s">
        <v>32</v>
      </c>
      <c r="C41" s="212">
        <v>150</v>
      </c>
      <c r="D41" s="150">
        <v>0</v>
      </c>
      <c r="E41" s="150">
        <v>0</v>
      </c>
      <c r="F41" s="150">
        <v>7.49</v>
      </c>
      <c r="G41" s="150">
        <v>30</v>
      </c>
      <c r="H41" s="151">
        <v>502</v>
      </c>
    </row>
    <row r="42" spans="1:8" ht="31.5" customHeight="1" x14ac:dyDescent="0.25">
      <c r="A42" s="321"/>
      <c r="B42" s="148" t="s">
        <v>30</v>
      </c>
      <c r="C42" s="212">
        <v>33</v>
      </c>
      <c r="D42" s="150">
        <v>2.31</v>
      </c>
      <c r="E42" s="150">
        <v>0.99</v>
      </c>
      <c r="F42" s="150">
        <v>16.170000000000002</v>
      </c>
      <c r="G42" s="150">
        <v>86.46</v>
      </c>
      <c r="H42" s="151" t="s">
        <v>31</v>
      </c>
    </row>
    <row r="43" spans="1:8" x14ac:dyDescent="0.25">
      <c r="A43" s="296" t="s">
        <v>29</v>
      </c>
      <c r="B43" s="296"/>
      <c r="C43" s="319">
        <f>C39+C40+C41+C42</f>
        <v>343</v>
      </c>
      <c r="D43" s="315">
        <f>D39+D41+D42</f>
        <v>10.89</v>
      </c>
      <c r="E43" s="315">
        <f>E39+E41+E42</f>
        <v>11.67</v>
      </c>
      <c r="F43" s="315">
        <f>F39+F41+F42</f>
        <v>25.96</v>
      </c>
      <c r="G43" s="315">
        <f>G39+G41+G42</f>
        <v>254.92000000000002</v>
      </c>
      <c r="H43" s="299"/>
    </row>
    <row r="44" spans="1:8" ht="12" customHeight="1" x14ac:dyDescent="0.25">
      <c r="A44" s="296"/>
      <c r="B44" s="296"/>
      <c r="C44" s="319"/>
      <c r="D44" s="315"/>
      <c r="E44" s="315"/>
      <c r="F44" s="315"/>
      <c r="G44" s="315"/>
      <c r="H44" s="299"/>
    </row>
    <row r="45" spans="1:8" x14ac:dyDescent="0.25">
      <c r="A45" s="296" t="s">
        <v>60</v>
      </c>
      <c r="B45" s="296"/>
      <c r="C45" s="297">
        <f>C43+C37+C30+C27</f>
        <v>1348</v>
      </c>
      <c r="D45" s="241">
        <f>D43+D37+D30+D27</f>
        <v>33.650000000000006</v>
      </c>
      <c r="E45" s="241">
        <f>E43+E37+E30+E27</f>
        <v>35.49</v>
      </c>
      <c r="F45" s="241">
        <f>F43+F37+F30+F27</f>
        <v>155.65</v>
      </c>
      <c r="G45" s="241">
        <f>G43+G37+G30+G27</f>
        <v>1094.49</v>
      </c>
      <c r="H45" s="295"/>
    </row>
    <row r="46" spans="1:8" ht="12" customHeight="1" x14ac:dyDescent="0.25">
      <c r="A46" s="296"/>
      <c r="B46" s="296"/>
      <c r="C46" s="297"/>
      <c r="D46" s="241"/>
      <c r="E46" s="241"/>
      <c r="F46" s="241"/>
      <c r="G46" s="241"/>
      <c r="H46" s="295"/>
    </row>
    <row r="47" spans="1:8" x14ac:dyDescent="0.25">
      <c r="A47" s="296" t="s">
        <v>46</v>
      </c>
      <c r="B47" s="296"/>
      <c r="C47" s="313"/>
      <c r="D47" s="241">
        <v>41</v>
      </c>
      <c r="E47" s="241">
        <v>45</v>
      </c>
      <c r="F47" s="241">
        <v>196</v>
      </c>
      <c r="G47" s="241">
        <v>1350</v>
      </c>
      <c r="H47" s="295"/>
    </row>
    <row r="48" spans="1:8" ht="12.75" customHeight="1" x14ac:dyDescent="0.25">
      <c r="A48" s="296"/>
      <c r="B48" s="296"/>
      <c r="C48" s="313"/>
      <c r="D48" s="241"/>
      <c r="E48" s="241"/>
      <c r="F48" s="241"/>
      <c r="G48" s="241"/>
      <c r="H48" s="295"/>
    </row>
    <row r="49" spans="1:8" x14ac:dyDescent="0.25">
      <c r="A49" s="317" t="s">
        <v>44</v>
      </c>
      <c r="B49" s="317"/>
      <c r="C49" s="318"/>
      <c r="D49" s="304">
        <f>D45/D47</f>
        <v>0.82073170731707334</v>
      </c>
      <c r="E49" s="304">
        <f>E45/E47</f>
        <v>0.78866666666666674</v>
      </c>
      <c r="F49" s="304">
        <f>F45/F47</f>
        <v>0.79413265306122449</v>
      </c>
      <c r="G49" s="304">
        <f>G45/G47</f>
        <v>0.81073333333333331</v>
      </c>
      <c r="H49" s="316"/>
    </row>
    <row r="50" spans="1:8" x14ac:dyDescent="0.25">
      <c r="A50" s="317"/>
      <c r="B50" s="317"/>
      <c r="C50" s="318"/>
      <c r="D50" s="304"/>
      <c r="E50" s="304"/>
      <c r="F50" s="304"/>
      <c r="G50" s="304"/>
      <c r="H50" s="316"/>
    </row>
  </sheetData>
  <mergeCells count="73">
    <mergeCell ref="A16:H16"/>
    <mergeCell ref="A1:H1"/>
    <mergeCell ref="A2:H3"/>
    <mergeCell ref="A4:H4"/>
    <mergeCell ref="A5:H5"/>
    <mergeCell ref="A6:H6"/>
    <mergeCell ref="A7:H7"/>
    <mergeCell ref="A8:H8"/>
    <mergeCell ref="A10:H10"/>
    <mergeCell ref="A12:H12"/>
    <mergeCell ref="A13:H13"/>
    <mergeCell ref="A15:H15"/>
    <mergeCell ref="A18:H18"/>
    <mergeCell ref="A20:A21"/>
    <mergeCell ref="B20:B21"/>
    <mergeCell ref="C20:C21"/>
    <mergeCell ref="D20:F20"/>
    <mergeCell ref="G20:G21"/>
    <mergeCell ref="H20:H21"/>
    <mergeCell ref="A22:B22"/>
    <mergeCell ref="A23:B23"/>
    <mergeCell ref="A24:A26"/>
    <mergeCell ref="A27:B28"/>
    <mergeCell ref="C27:C28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D27:D28"/>
    <mergeCell ref="H30:H31"/>
    <mergeCell ref="A32:A36"/>
    <mergeCell ref="A37:B38"/>
    <mergeCell ref="C37:C38"/>
    <mergeCell ref="D37:D38"/>
    <mergeCell ref="E37:E38"/>
    <mergeCell ref="F37:F38"/>
    <mergeCell ref="G37:G38"/>
    <mergeCell ref="H37:H38"/>
    <mergeCell ref="A43:B44"/>
    <mergeCell ref="C43:C44"/>
    <mergeCell ref="D43:D44"/>
    <mergeCell ref="E43:E44"/>
    <mergeCell ref="G43:G44"/>
    <mergeCell ref="H43:H44"/>
    <mergeCell ref="A39:A42"/>
    <mergeCell ref="A45:B46"/>
    <mergeCell ref="C45:C46"/>
    <mergeCell ref="D45:D46"/>
    <mergeCell ref="E45:E46"/>
    <mergeCell ref="F45:F46"/>
    <mergeCell ref="A49:B50"/>
    <mergeCell ref="C49:C50"/>
    <mergeCell ref="D49:D50"/>
    <mergeCell ref="E49:E50"/>
    <mergeCell ref="F49:F50"/>
    <mergeCell ref="A47:B48"/>
    <mergeCell ref="C47:C48"/>
    <mergeCell ref="D47:D48"/>
    <mergeCell ref="E47:E48"/>
    <mergeCell ref="F47:F48"/>
    <mergeCell ref="G45:G46"/>
    <mergeCell ref="H45:H46"/>
    <mergeCell ref="F43:F44"/>
    <mergeCell ref="H47:H48"/>
    <mergeCell ref="G49:G50"/>
    <mergeCell ref="H49:H50"/>
    <mergeCell ref="G47:G48"/>
  </mergeCells>
  <pageMargins left="0.25" right="0.25" top="0.75" bottom="0.75" header="0.3" footer="0.3"/>
  <pageSetup paperSize="9" scale="80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7" workbookViewId="0">
      <selection activeCell="F40" sqref="F40"/>
    </sheetView>
  </sheetViews>
  <sheetFormatPr defaultRowHeight="15" x14ac:dyDescent="0.25"/>
  <cols>
    <col min="1" max="1" width="12.7109375" customWidth="1"/>
    <col min="2" max="2" width="33.42578125" customWidth="1"/>
    <col min="3" max="3" width="12.28515625" customWidth="1"/>
    <col min="4" max="4" width="10.5703125" style="41" customWidth="1"/>
    <col min="5" max="5" width="9.7109375" style="41" customWidth="1"/>
    <col min="6" max="6" width="14.42578125" style="41" customWidth="1"/>
    <col min="7" max="7" width="14" style="41" customWidth="1"/>
    <col min="8" max="8" width="13" customWidth="1"/>
  </cols>
  <sheetData>
    <row r="1" spans="1:8" ht="24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30.7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</row>
    <row r="5" spans="1:8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7"/>
      <c r="H9" s="6"/>
    </row>
    <row r="10" spans="1:8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</row>
    <row r="11" spans="1:8" ht="18.75" x14ac:dyDescent="0.25">
      <c r="A11" s="8"/>
      <c r="B11" s="8"/>
      <c r="C11" s="8"/>
      <c r="D11" s="25"/>
      <c r="E11" s="25"/>
      <c r="F11" s="25"/>
      <c r="G11" s="25"/>
      <c r="H11" s="8"/>
    </row>
    <row r="12" spans="1:8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</row>
    <row r="13" spans="1:8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10"/>
      <c r="B14" s="10"/>
      <c r="C14" s="10"/>
      <c r="D14" s="25"/>
      <c r="E14" s="25"/>
      <c r="F14" s="25"/>
      <c r="G14" s="25"/>
      <c r="H14" s="8"/>
    </row>
    <row r="15" spans="1:8" ht="18.75" x14ac:dyDescent="0.25">
      <c r="A15" s="247" t="s">
        <v>186</v>
      </c>
      <c r="B15" s="247"/>
      <c r="C15" s="247"/>
      <c r="D15" s="247"/>
      <c r="E15" s="247"/>
      <c r="F15" s="247"/>
      <c r="G15" s="247"/>
      <c r="H15" s="247"/>
    </row>
    <row r="16" spans="1:8" ht="15.75" x14ac:dyDescent="0.25">
      <c r="A16" s="251" t="s">
        <v>66</v>
      </c>
      <c r="B16" s="251"/>
      <c r="C16" s="251"/>
      <c r="D16" s="251"/>
      <c r="E16" s="251"/>
      <c r="F16" s="251"/>
      <c r="G16" s="251"/>
      <c r="H16" s="251"/>
    </row>
    <row r="17" spans="1:8" ht="15.75" x14ac:dyDescent="0.25">
      <c r="A17" s="12"/>
      <c r="B17" s="12"/>
      <c r="C17" s="12"/>
      <c r="D17" s="26"/>
      <c r="E17" s="26"/>
      <c r="F17" s="26"/>
      <c r="G17" s="26"/>
      <c r="H17" s="9"/>
    </row>
    <row r="18" spans="1:8" ht="15.75" x14ac:dyDescent="0.25">
      <c r="A18" s="251" t="s">
        <v>188</v>
      </c>
      <c r="B18" s="251"/>
      <c r="C18" s="251"/>
      <c r="D18" s="251"/>
      <c r="E18" s="251"/>
      <c r="F18" s="251"/>
      <c r="G18" s="251"/>
      <c r="H18" s="251"/>
    </row>
    <row r="19" spans="1:8" ht="15.75" x14ac:dyDescent="0.25">
      <c r="A19" s="12"/>
      <c r="B19" s="12"/>
      <c r="C19" s="12"/>
      <c r="D19" s="26"/>
      <c r="E19" s="26"/>
      <c r="F19" s="26"/>
      <c r="G19" s="26"/>
      <c r="H19" s="9"/>
    </row>
    <row r="20" spans="1:8" ht="23.25" customHeight="1" x14ac:dyDescent="0.25">
      <c r="A20" s="295" t="s">
        <v>8</v>
      </c>
      <c r="B20" s="295" t="s">
        <v>9</v>
      </c>
      <c r="C20" s="295" t="s">
        <v>10</v>
      </c>
      <c r="D20" s="323" t="s">
        <v>11</v>
      </c>
      <c r="E20" s="323"/>
      <c r="F20" s="323"/>
      <c r="G20" s="323" t="s">
        <v>12</v>
      </c>
      <c r="H20" s="295" t="s">
        <v>13</v>
      </c>
    </row>
    <row r="21" spans="1:8" x14ac:dyDescent="0.25">
      <c r="A21" s="295"/>
      <c r="B21" s="295"/>
      <c r="C21" s="295"/>
      <c r="D21" s="109" t="s">
        <v>14</v>
      </c>
      <c r="E21" s="109" t="s">
        <v>15</v>
      </c>
      <c r="F21" s="109" t="s">
        <v>16</v>
      </c>
      <c r="G21" s="323"/>
      <c r="H21" s="295"/>
    </row>
    <row r="22" spans="1:8" ht="17.25" customHeight="1" x14ac:dyDescent="0.25">
      <c r="A22" s="322" t="s">
        <v>37</v>
      </c>
      <c r="B22" s="322"/>
      <c r="C22" s="110"/>
      <c r="D22" s="111"/>
      <c r="E22" s="111"/>
      <c r="F22" s="111"/>
      <c r="G22" s="111"/>
      <c r="H22" s="112"/>
    </row>
    <row r="23" spans="1:8" ht="20.25" customHeight="1" x14ac:dyDescent="0.25">
      <c r="A23" s="322" t="s">
        <v>56</v>
      </c>
      <c r="B23" s="322"/>
      <c r="C23" s="113"/>
      <c r="D23" s="109"/>
      <c r="E23" s="109"/>
      <c r="F23" s="109"/>
      <c r="G23" s="109"/>
      <c r="H23" s="114"/>
    </row>
    <row r="24" spans="1:8" ht="29.25" customHeight="1" x14ac:dyDescent="0.25">
      <c r="A24" s="300" t="s">
        <v>19</v>
      </c>
      <c r="B24" s="148" t="s">
        <v>164</v>
      </c>
      <c r="C24" s="222">
        <v>150</v>
      </c>
      <c r="D24" s="212">
        <v>4.49</v>
      </c>
      <c r="E24" s="212">
        <v>5.0999999999999996</v>
      </c>
      <c r="F24" s="212">
        <v>18.05</v>
      </c>
      <c r="G24" s="155">
        <v>136</v>
      </c>
      <c r="H24" s="212">
        <v>272</v>
      </c>
    </row>
    <row r="25" spans="1:8" ht="24.75" customHeight="1" x14ac:dyDescent="0.25">
      <c r="A25" s="300"/>
      <c r="B25" s="148" t="s">
        <v>22</v>
      </c>
      <c r="C25" s="212">
        <v>150</v>
      </c>
      <c r="D25" s="212">
        <v>2.25</v>
      </c>
      <c r="E25" s="212">
        <v>2.39</v>
      </c>
      <c r="F25" s="212">
        <v>11.75</v>
      </c>
      <c r="G25" s="155">
        <v>75.8</v>
      </c>
      <c r="H25" s="212">
        <v>514</v>
      </c>
    </row>
    <row r="26" spans="1:8" ht="31.5" customHeight="1" x14ac:dyDescent="0.25">
      <c r="A26" s="300"/>
      <c r="B26" s="148" t="str">
        <f>'ДЕНЬ (8) 3-7'!B26</f>
        <v>Бутерброд с повидлом</v>
      </c>
      <c r="C26" s="221" t="s">
        <v>81</v>
      </c>
      <c r="D26" s="212">
        <v>1.44</v>
      </c>
      <c r="E26" s="212">
        <v>0.6</v>
      </c>
      <c r="F26" s="212">
        <v>18.829999999999998</v>
      </c>
      <c r="G26" s="212">
        <v>89.6</v>
      </c>
      <c r="H26" s="212">
        <v>101</v>
      </c>
    </row>
    <row r="27" spans="1:8" x14ac:dyDescent="0.25">
      <c r="A27" s="296" t="s">
        <v>23</v>
      </c>
      <c r="B27" s="296"/>
      <c r="C27" s="313">
        <f>C24+C25+20+15</f>
        <v>335</v>
      </c>
      <c r="D27" s="302">
        <f>SUM(D24:D26)</f>
        <v>8.18</v>
      </c>
      <c r="E27" s="302">
        <f>SUM(E24:E26)</f>
        <v>8.09</v>
      </c>
      <c r="F27" s="302">
        <f>SUM(F24:F26)</f>
        <v>48.629999999999995</v>
      </c>
      <c r="G27" s="302">
        <f>SUM(G24:G26)</f>
        <v>301.39999999999998</v>
      </c>
      <c r="H27" s="299"/>
    </row>
    <row r="28" spans="1:8" x14ac:dyDescent="0.25">
      <c r="A28" s="296"/>
      <c r="B28" s="296"/>
      <c r="C28" s="313"/>
      <c r="D28" s="302"/>
      <c r="E28" s="302"/>
      <c r="F28" s="302"/>
      <c r="G28" s="302"/>
      <c r="H28" s="299"/>
    </row>
    <row r="29" spans="1:8" ht="30" x14ac:dyDescent="0.25">
      <c r="A29" s="114" t="s">
        <v>24</v>
      </c>
      <c r="B29" s="80"/>
      <c r="C29" s="181"/>
      <c r="D29" s="86"/>
      <c r="E29" s="86"/>
      <c r="F29" s="86"/>
      <c r="G29" s="86"/>
      <c r="H29" s="210"/>
    </row>
    <row r="30" spans="1:8" ht="15" customHeight="1" x14ac:dyDescent="0.25">
      <c r="A30" s="296" t="s">
        <v>25</v>
      </c>
      <c r="B30" s="296"/>
      <c r="C30" s="324">
        <f>SUM(C29)</f>
        <v>0</v>
      </c>
      <c r="D30" s="326">
        <f>SUM(D29)</f>
        <v>0</v>
      </c>
      <c r="E30" s="326">
        <f>SUM(E29)</f>
        <v>0</v>
      </c>
      <c r="F30" s="326">
        <f>SUM(F29)</f>
        <v>0</v>
      </c>
      <c r="G30" s="326">
        <f>SUM(G29)</f>
        <v>0</v>
      </c>
      <c r="H30" s="328"/>
    </row>
    <row r="31" spans="1:8" ht="15.75" customHeight="1" x14ac:dyDescent="0.25">
      <c r="A31" s="296"/>
      <c r="B31" s="296"/>
      <c r="C31" s="325"/>
      <c r="D31" s="327"/>
      <c r="E31" s="327"/>
      <c r="F31" s="327"/>
      <c r="G31" s="327"/>
      <c r="H31" s="329"/>
    </row>
    <row r="32" spans="1:8" ht="21" customHeight="1" x14ac:dyDescent="0.25">
      <c r="A32" s="300" t="s">
        <v>27</v>
      </c>
      <c r="B32" s="229"/>
      <c r="C32" s="151"/>
      <c r="D32" s="153"/>
      <c r="E32" s="153"/>
      <c r="F32" s="153"/>
      <c r="G32" s="153"/>
      <c r="H32" s="151"/>
    </row>
    <row r="33" spans="1:8" ht="29.25" customHeight="1" x14ac:dyDescent="0.25">
      <c r="A33" s="300"/>
      <c r="B33" s="148" t="s">
        <v>86</v>
      </c>
      <c r="C33" s="212" t="s">
        <v>100</v>
      </c>
      <c r="D33" s="150">
        <v>2.5099999999999998</v>
      </c>
      <c r="E33" s="150">
        <v>3.65</v>
      </c>
      <c r="F33" s="150">
        <v>7</v>
      </c>
      <c r="G33" s="150">
        <v>78.62</v>
      </c>
      <c r="H33" s="151">
        <v>133.488</v>
      </c>
    </row>
    <row r="34" spans="1:8" ht="33" customHeight="1" x14ac:dyDescent="0.25">
      <c r="A34" s="300"/>
      <c r="B34" s="148" t="s">
        <v>87</v>
      </c>
      <c r="C34" s="212">
        <v>140</v>
      </c>
      <c r="D34" s="150">
        <v>6.3</v>
      </c>
      <c r="E34" s="150">
        <v>7.66</v>
      </c>
      <c r="F34" s="150">
        <v>11.88</v>
      </c>
      <c r="G34" s="150">
        <v>141.71</v>
      </c>
      <c r="H34" s="212">
        <v>374</v>
      </c>
    </row>
    <row r="35" spans="1:8" ht="21.75" customHeight="1" x14ac:dyDescent="0.25">
      <c r="A35" s="300"/>
      <c r="B35" s="156" t="s">
        <v>114</v>
      </c>
      <c r="C35" s="151">
        <v>150</v>
      </c>
      <c r="D35" s="153">
        <v>0</v>
      </c>
      <c r="E35" s="153">
        <v>0</v>
      </c>
      <c r="F35" s="153">
        <v>21.51</v>
      </c>
      <c r="G35" s="153">
        <v>82.5</v>
      </c>
      <c r="H35" s="151">
        <v>516</v>
      </c>
    </row>
    <row r="36" spans="1:8" ht="29.25" customHeight="1" x14ac:dyDescent="0.25">
      <c r="A36" s="300"/>
      <c r="B36" s="148" t="s">
        <v>30</v>
      </c>
      <c r="C36" s="151">
        <v>35</v>
      </c>
      <c r="D36" s="150">
        <v>2.8</v>
      </c>
      <c r="E36" s="150">
        <v>0.35</v>
      </c>
      <c r="F36" s="150">
        <v>16.87</v>
      </c>
      <c r="G36" s="150">
        <v>82.6</v>
      </c>
      <c r="H36" s="151" t="s">
        <v>31</v>
      </c>
    </row>
    <row r="37" spans="1:8" x14ac:dyDescent="0.25">
      <c r="A37" s="296" t="s">
        <v>26</v>
      </c>
      <c r="B37" s="296"/>
      <c r="C37" s="313">
        <f>C32+186+5+C34+C35+C36</f>
        <v>516</v>
      </c>
      <c r="D37" s="241">
        <f>SUM(D32:D36)</f>
        <v>11.61</v>
      </c>
      <c r="E37" s="241">
        <f>SUM(E32:E36)</f>
        <v>11.66</v>
      </c>
      <c r="F37" s="241">
        <f>SUM(F32:F36)</f>
        <v>57.260000000000005</v>
      </c>
      <c r="G37" s="241">
        <f>SUM(G32:G36)</f>
        <v>385.43000000000006</v>
      </c>
      <c r="H37" s="299"/>
    </row>
    <row r="38" spans="1:8" x14ac:dyDescent="0.25">
      <c r="A38" s="296"/>
      <c r="B38" s="296"/>
      <c r="C38" s="313"/>
      <c r="D38" s="241"/>
      <c r="E38" s="241"/>
      <c r="F38" s="241"/>
      <c r="G38" s="241"/>
      <c r="H38" s="299"/>
    </row>
    <row r="39" spans="1:8" ht="27" customHeight="1" x14ac:dyDescent="0.25">
      <c r="A39" s="300" t="s">
        <v>28</v>
      </c>
      <c r="B39" s="152" t="s">
        <v>147</v>
      </c>
      <c r="C39" s="151">
        <v>80</v>
      </c>
      <c r="D39" s="153">
        <v>6.86</v>
      </c>
      <c r="E39" s="153">
        <v>8.5399999999999991</v>
      </c>
      <c r="F39" s="153">
        <v>1.84</v>
      </c>
      <c r="G39" s="153">
        <v>110.76</v>
      </c>
      <c r="H39" s="151">
        <v>307</v>
      </c>
    </row>
    <row r="40" spans="1:8" ht="28.5" customHeight="1" x14ac:dyDescent="0.25">
      <c r="A40" s="300"/>
      <c r="B40" s="152" t="s">
        <v>146</v>
      </c>
      <c r="C40" s="151">
        <v>60</v>
      </c>
      <c r="D40" s="153">
        <v>1.8</v>
      </c>
      <c r="E40" s="153">
        <v>0.24</v>
      </c>
      <c r="F40" s="153">
        <v>4.2</v>
      </c>
      <c r="G40" s="153">
        <v>3</v>
      </c>
      <c r="H40" s="151" t="s">
        <v>31</v>
      </c>
    </row>
    <row r="41" spans="1:8" ht="27" customHeight="1" x14ac:dyDescent="0.25">
      <c r="A41" s="300"/>
      <c r="B41" s="148" t="s">
        <v>32</v>
      </c>
      <c r="C41" s="212">
        <v>130</v>
      </c>
      <c r="D41" s="150">
        <v>0</v>
      </c>
      <c r="E41" s="150">
        <v>0</v>
      </c>
      <c r="F41" s="150">
        <v>6.49</v>
      </c>
      <c r="G41" s="150">
        <v>25</v>
      </c>
      <c r="H41" s="151">
        <v>502</v>
      </c>
    </row>
    <row r="42" spans="1:8" ht="28.5" customHeight="1" x14ac:dyDescent="0.25">
      <c r="A42" s="300"/>
      <c r="B42" s="148" t="s">
        <v>30</v>
      </c>
      <c r="C42" s="151">
        <v>20</v>
      </c>
      <c r="D42" s="153">
        <v>1.4</v>
      </c>
      <c r="E42" s="153">
        <v>0.6</v>
      </c>
      <c r="F42" s="153">
        <v>9.8000000000000007</v>
      </c>
      <c r="G42" s="153">
        <v>52.4</v>
      </c>
      <c r="H42" s="151" t="s">
        <v>31</v>
      </c>
    </row>
    <row r="43" spans="1:8" x14ac:dyDescent="0.25">
      <c r="A43" s="296" t="s">
        <v>29</v>
      </c>
      <c r="B43" s="296"/>
      <c r="C43" s="319">
        <f>C39+C40+C41+C42</f>
        <v>290</v>
      </c>
      <c r="D43" s="315">
        <f>SUM(D39:D42)</f>
        <v>10.06</v>
      </c>
      <c r="E43" s="315">
        <f>SUM(E39:E42)</f>
        <v>9.379999999999999</v>
      </c>
      <c r="F43" s="315">
        <f>SUM(F39:F42)</f>
        <v>22.330000000000002</v>
      </c>
      <c r="G43" s="315">
        <f>SUM(G39:G42)</f>
        <v>191.16</v>
      </c>
      <c r="H43" s="299"/>
    </row>
    <row r="44" spans="1:8" ht="12" customHeight="1" x14ac:dyDescent="0.25">
      <c r="A44" s="296"/>
      <c r="B44" s="296"/>
      <c r="C44" s="319"/>
      <c r="D44" s="315"/>
      <c r="E44" s="315"/>
      <c r="F44" s="315"/>
      <c r="G44" s="315"/>
      <c r="H44" s="299"/>
    </row>
    <row r="45" spans="1:8" x14ac:dyDescent="0.25">
      <c r="A45" s="296" t="s">
        <v>60</v>
      </c>
      <c r="B45" s="296"/>
      <c r="C45" s="297">
        <f>C43+C37+C30+C27</f>
        <v>1141</v>
      </c>
      <c r="D45" s="241">
        <f>D43+D37+D30+D27</f>
        <v>29.85</v>
      </c>
      <c r="E45" s="241">
        <f>E43+E37+E30+E27</f>
        <v>29.13</v>
      </c>
      <c r="F45" s="241">
        <f>F43+F37+F30+F27</f>
        <v>128.22</v>
      </c>
      <c r="G45" s="241">
        <f>G43+G37+G30+G27</f>
        <v>877.99</v>
      </c>
      <c r="H45" s="295"/>
    </row>
    <row r="46" spans="1:8" ht="12" customHeight="1" x14ac:dyDescent="0.25">
      <c r="A46" s="296"/>
      <c r="B46" s="296"/>
      <c r="C46" s="297"/>
      <c r="D46" s="241"/>
      <c r="E46" s="241"/>
      <c r="F46" s="241"/>
      <c r="G46" s="241"/>
      <c r="H46" s="295"/>
    </row>
    <row r="47" spans="1:8" x14ac:dyDescent="0.25">
      <c r="A47" s="296" t="s">
        <v>46</v>
      </c>
      <c r="B47" s="296"/>
      <c r="C47" s="313"/>
      <c r="D47" s="258">
        <v>32</v>
      </c>
      <c r="E47" s="258">
        <v>35</v>
      </c>
      <c r="F47" s="258">
        <v>152</v>
      </c>
      <c r="G47" s="258">
        <v>1050</v>
      </c>
      <c r="H47" s="295"/>
    </row>
    <row r="48" spans="1:8" ht="12.75" customHeight="1" x14ac:dyDescent="0.25">
      <c r="A48" s="296"/>
      <c r="B48" s="296"/>
      <c r="C48" s="313"/>
      <c r="D48" s="258"/>
      <c r="E48" s="258"/>
      <c r="F48" s="258"/>
      <c r="G48" s="258"/>
      <c r="H48" s="295"/>
    </row>
    <row r="49" spans="1:8" x14ac:dyDescent="0.25">
      <c r="A49" s="317" t="s">
        <v>44</v>
      </c>
      <c r="B49" s="317"/>
      <c r="C49" s="318"/>
      <c r="D49" s="304">
        <f>D45/D47</f>
        <v>0.93281250000000004</v>
      </c>
      <c r="E49" s="304">
        <f>E45/E47</f>
        <v>0.8322857142857143</v>
      </c>
      <c r="F49" s="304">
        <f>F45/F47</f>
        <v>0.84355263157894733</v>
      </c>
      <c r="G49" s="304">
        <f>G45/G47</f>
        <v>0.83618095238095236</v>
      </c>
      <c r="H49" s="316"/>
    </row>
    <row r="50" spans="1:8" x14ac:dyDescent="0.25">
      <c r="A50" s="317"/>
      <c r="B50" s="317"/>
      <c r="C50" s="318"/>
      <c r="D50" s="304"/>
      <c r="E50" s="304"/>
      <c r="F50" s="304"/>
      <c r="G50" s="304"/>
      <c r="H50" s="316"/>
    </row>
  </sheetData>
  <mergeCells count="73">
    <mergeCell ref="G49:G50"/>
    <mergeCell ref="H49:H50"/>
    <mergeCell ref="A49:B50"/>
    <mergeCell ref="C49:C50"/>
    <mergeCell ref="D49:D50"/>
    <mergeCell ref="E49:E50"/>
    <mergeCell ref="F49:F50"/>
    <mergeCell ref="G45:G46"/>
    <mergeCell ref="H45:H46"/>
    <mergeCell ref="A47:B48"/>
    <mergeCell ref="C47:C48"/>
    <mergeCell ref="D47:D48"/>
    <mergeCell ref="E47:E48"/>
    <mergeCell ref="F47:F48"/>
    <mergeCell ref="G47:G48"/>
    <mergeCell ref="H47:H48"/>
    <mergeCell ref="A45:B46"/>
    <mergeCell ref="C45:C46"/>
    <mergeCell ref="D45:D46"/>
    <mergeCell ref="E45:E46"/>
    <mergeCell ref="F45:F46"/>
    <mergeCell ref="A16:H16"/>
    <mergeCell ref="A1:H1"/>
    <mergeCell ref="A2:H3"/>
    <mergeCell ref="A4:H4"/>
    <mergeCell ref="A5:H5"/>
    <mergeCell ref="A6:H6"/>
    <mergeCell ref="A7:H7"/>
    <mergeCell ref="A8:H8"/>
    <mergeCell ref="A10:H10"/>
    <mergeCell ref="A12:H12"/>
    <mergeCell ref="A13:H13"/>
    <mergeCell ref="A15:H15"/>
    <mergeCell ref="A18:H18"/>
    <mergeCell ref="A20:A21"/>
    <mergeCell ref="B20:B21"/>
    <mergeCell ref="C20:C21"/>
    <mergeCell ref="D20:F20"/>
    <mergeCell ref="G20:G21"/>
    <mergeCell ref="H20:H21"/>
    <mergeCell ref="A22:B22"/>
    <mergeCell ref="A23:B23"/>
    <mergeCell ref="A24:A26"/>
    <mergeCell ref="A27:B28"/>
    <mergeCell ref="C27:C28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D27:D28"/>
    <mergeCell ref="H30:H31"/>
    <mergeCell ref="A32:A36"/>
    <mergeCell ref="A37:B38"/>
    <mergeCell ref="C37:C38"/>
    <mergeCell ref="D37:D38"/>
    <mergeCell ref="E37:E38"/>
    <mergeCell ref="F37:F38"/>
    <mergeCell ref="G37:G38"/>
    <mergeCell ref="H37:H38"/>
    <mergeCell ref="G43:G44"/>
    <mergeCell ref="H43:H44"/>
    <mergeCell ref="F43:F44"/>
    <mergeCell ref="A39:A42"/>
    <mergeCell ref="A43:B44"/>
    <mergeCell ref="C43:C44"/>
    <mergeCell ref="D43:D44"/>
    <mergeCell ref="E43:E44"/>
  </mergeCells>
  <pageMargins left="0.25" right="0.25" top="0.75" bottom="0.75" header="0.3" footer="0.3"/>
  <pageSetup paperSize="9" scale="75" orientation="portrait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30" workbookViewId="0">
      <selection activeCell="B39" sqref="B39:H40"/>
    </sheetView>
  </sheetViews>
  <sheetFormatPr defaultRowHeight="15" x14ac:dyDescent="0.25"/>
  <cols>
    <col min="1" max="1" width="16" customWidth="1"/>
    <col min="2" max="2" width="29.140625" customWidth="1"/>
    <col min="3" max="3" width="10.28515625" style="36" customWidth="1"/>
    <col min="4" max="4" width="10.140625" customWidth="1"/>
    <col min="5" max="5" width="9.85546875" customWidth="1"/>
    <col min="6" max="6" width="10.7109375" customWidth="1"/>
    <col min="7" max="7" width="17.140625" customWidth="1"/>
    <col min="8" max="8" width="13.7109375" customWidth="1"/>
  </cols>
  <sheetData>
    <row r="1" spans="1:8" ht="28.5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28.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x14ac:dyDescent="0.25">
      <c r="A4" s="19"/>
      <c r="B4" s="19"/>
      <c r="C4" s="35"/>
      <c r="D4" s="19"/>
      <c r="E4" s="19"/>
      <c r="F4" s="19"/>
      <c r="G4" s="19"/>
      <c r="H4" s="68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</row>
    <row r="11" spans="1:8" ht="18.75" x14ac:dyDescent="0.25">
      <c r="A11" s="69"/>
      <c r="B11" s="69"/>
      <c r="C11" s="37"/>
      <c r="D11" s="69"/>
      <c r="E11" s="69"/>
      <c r="F11" s="69"/>
      <c r="G11" s="69"/>
      <c r="H11" s="69"/>
    </row>
    <row r="12" spans="1:8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</row>
    <row r="13" spans="1:8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70"/>
      <c r="B14" s="70"/>
      <c r="C14" s="38"/>
      <c r="D14" s="70"/>
      <c r="E14" s="70"/>
      <c r="F14" s="70"/>
      <c r="G14" s="70"/>
      <c r="H14" s="69"/>
    </row>
    <row r="15" spans="1:8" ht="18.75" x14ac:dyDescent="0.25">
      <c r="A15" s="247" t="s">
        <v>189</v>
      </c>
      <c r="B15" s="247"/>
      <c r="C15" s="247"/>
      <c r="D15" s="247"/>
      <c r="E15" s="247"/>
      <c r="F15" s="247"/>
      <c r="G15" s="247"/>
      <c r="H15" s="247"/>
    </row>
    <row r="16" spans="1:8" ht="15.75" x14ac:dyDescent="0.25">
      <c r="A16" s="251" t="s">
        <v>7</v>
      </c>
      <c r="B16" s="251"/>
      <c r="C16" s="251"/>
      <c r="D16" s="251"/>
      <c r="E16" s="251"/>
      <c r="F16" s="251"/>
      <c r="G16" s="251"/>
      <c r="H16" s="251"/>
    </row>
    <row r="17" spans="1:8" ht="15.75" x14ac:dyDescent="0.25">
      <c r="A17" s="71"/>
      <c r="B17" s="71"/>
      <c r="C17" s="39"/>
      <c r="D17" s="71"/>
      <c r="E17" s="71"/>
      <c r="F17" s="71"/>
      <c r="G17" s="71"/>
      <c r="H17" s="9"/>
    </row>
    <row r="18" spans="1:8" ht="15.75" x14ac:dyDescent="0.25">
      <c r="A18" s="251" t="s">
        <v>157</v>
      </c>
      <c r="B18" s="251"/>
      <c r="C18" s="251"/>
      <c r="D18" s="251"/>
      <c r="E18" s="251"/>
      <c r="F18" s="251"/>
      <c r="G18" s="251"/>
      <c r="H18" s="251"/>
    </row>
    <row r="19" spans="1:8" ht="7.5" customHeight="1" x14ac:dyDescent="0.25">
      <c r="A19" s="71"/>
      <c r="B19" s="71"/>
      <c r="C19" s="39"/>
      <c r="D19" s="71"/>
      <c r="E19" s="71"/>
      <c r="F19" s="71"/>
      <c r="G19" s="71"/>
      <c r="H19" s="9"/>
    </row>
    <row r="20" spans="1:8" ht="24" customHeight="1" x14ac:dyDescent="0.25">
      <c r="A20" s="237" t="s">
        <v>8</v>
      </c>
      <c r="B20" s="237" t="s">
        <v>9</v>
      </c>
      <c r="C20" s="303" t="s">
        <v>10</v>
      </c>
      <c r="D20" s="237" t="s">
        <v>11</v>
      </c>
      <c r="E20" s="237"/>
      <c r="F20" s="237"/>
      <c r="G20" s="237" t="s">
        <v>12</v>
      </c>
      <c r="H20" s="237" t="s">
        <v>13</v>
      </c>
    </row>
    <row r="21" spans="1:8" ht="15.75" x14ac:dyDescent="0.25">
      <c r="A21" s="237"/>
      <c r="B21" s="237"/>
      <c r="C21" s="303"/>
      <c r="D21" s="107" t="s">
        <v>14</v>
      </c>
      <c r="E21" s="107" t="s">
        <v>15</v>
      </c>
      <c r="F21" s="107" t="s">
        <v>16</v>
      </c>
      <c r="G21" s="237"/>
      <c r="H21" s="237"/>
    </row>
    <row r="22" spans="1:8" ht="20.25" customHeight="1" x14ac:dyDescent="0.25">
      <c r="A22" s="243" t="s">
        <v>37</v>
      </c>
      <c r="B22" s="243"/>
      <c r="C22" s="97"/>
      <c r="D22" s="73"/>
      <c r="E22" s="73"/>
      <c r="F22" s="73"/>
      <c r="G22" s="73"/>
      <c r="H22" s="108"/>
    </row>
    <row r="23" spans="1:8" ht="25.5" customHeight="1" x14ac:dyDescent="0.25">
      <c r="A23" s="243" t="s">
        <v>58</v>
      </c>
      <c r="B23" s="243"/>
      <c r="C23" s="98"/>
      <c r="D23" s="76"/>
      <c r="E23" s="76"/>
      <c r="F23" s="76"/>
      <c r="G23" s="76"/>
      <c r="H23" s="107"/>
    </row>
    <row r="24" spans="1:8" ht="29.25" customHeight="1" x14ac:dyDescent="0.25">
      <c r="A24" s="237" t="s">
        <v>19</v>
      </c>
      <c r="B24" s="148" t="s">
        <v>129</v>
      </c>
      <c r="C24" s="212">
        <v>180</v>
      </c>
      <c r="D24" s="212">
        <v>5.39</v>
      </c>
      <c r="E24" s="212">
        <v>6.13</v>
      </c>
      <c r="F24" s="212">
        <v>21.67</v>
      </c>
      <c r="G24" s="212">
        <v>163.19999999999999</v>
      </c>
      <c r="H24" s="212">
        <v>272</v>
      </c>
    </row>
    <row r="25" spans="1:8" ht="24" customHeight="1" x14ac:dyDescent="0.25">
      <c r="A25" s="237"/>
      <c r="B25" s="148" t="s">
        <v>39</v>
      </c>
      <c r="C25" s="212">
        <v>180</v>
      </c>
      <c r="D25" s="212">
        <v>2.64</v>
      </c>
      <c r="E25" s="212">
        <v>2.87</v>
      </c>
      <c r="F25" s="212">
        <v>14.05</v>
      </c>
      <c r="G25" s="212">
        <v>92</v>
      </c>
      <c r="H25" s="212">
        <v>506</v>
      </c>
    </row>
    <row r="26" spans="1:8" ht="21.75" customHeight="1" x14ac:dyDescent="0.25">
      <c r="A26" s="237"/>
      <c r="B26" s="148" t="s">
        <v>78</v>
      </c>
      <c r="C26" s="221" t="s">
        <v>75</v>
      </c>
      <c r="D26" s="212">
        <v>5.64</v>
      </c>
      <c r="E26" s="212">
        <v>9.39</v>
      </c>
      <c r="F26" s="212">
        <v>14.75</v>
      </c>
      <c r="G26" s="212">
        <v>170.41</v>
      </c>
      <c r="H26" s="212">
        <v>97</v>
      </c>
    </row>
    <row r="27" spans="1:8" x14ac:dyDescent="0.25">
      <c r="A27" s="242" t="s">
        <v>23</v>
      </c>
      <c r="B27" s="242"/>
      <c r="C27" s="248">
        <f>C24+C25+30+6+13</f>
        <v>409</v>
      </c>
      <c r="D27" s="252">
        <f>SUM(D24:D26)</f>
        <v>13.669999999999998</v>
      </c>
      <c r="E27" s="252">
        <f>SUM(E24:E26)</f>
        <v>18.39</v>
      </c>
      <c r="F27" s="252">
        <f>SUM(F24:F26)</f>
        <v>50.47</v>
      </c>
      <c r="G27" s="252">
        <f>SUM(G24:G26)</f>
        <v>425.61</v>
      </c>
      <c r="H27" s="237"/>
    </row>
    <row r="28" spans="1:8" ht="6.75" customHeight="1" x14ac:dyDescent="0.25">
      <c r="A28" s="242"/>
      <c r="B28" s="242"/>
      <c r="C28" s="248"/>
      <c r="D28" s="252"/>
      <c r="E28" s="252"/>
      <c r="F28" s="252"/>
      <c r="G28" s="252"/>
      <c r="H28" s="237"/>
    </row>
    <row r="29" spans="1:8" ht="37.5" customHeight="1" x14ac:dyDescent="0.25">
      <c r="A29" s="107" t="s">
        <v>24</v>
      </c>
      <c r="B29" s="76"/>
      <c r="C29" s="188"/>
      <c r="D29" s="86"/>
      <c r="E29" s="86"/>
      <c r="F29" s="86"/>
      <c r="G29" s="86"/>
      <c r="H29" s="210"/>
    </row>
    <row r="30" spans="1:8" ht="15" customHeight="1" x14ac:dyDescent="0.25">
      <c r="A30" s="242" t="s">
        <v>25</v>
      </c>
      <c r="B30" s="242"/>
      <c r="C30" s="248">
        <f>SUM(C29)</f>
        <v>0</v>
      </c>
      <c r="D30" s="252">
        <f>D29</f>
        <v>0</v>
      </c>
      <c r="E30" s="252">
        <f>E29</f>
        <v>0</v>
      </c>
      <c r="F30" s="252">
        <f>F29</f>
        <v>0</v>
      </c>
      <c r="G30" s="252">
        <f>G29</f>
        <v>0</v>
      </c>
      <c r="H30" s="237"/>
    </row>
    <row r="31" spans="1:8" ht="10.5" customHeight="1" x14ac:dyDescent="0.25">
      <c r="A31" s="242"/>
      <c r="B31" s="242"/>
      <c r="C31" s="248"/>
      <c r="D31" s="252"/>
      <c r="E31" s="252"/>
      <c r="F31" s="252"/>
      <c r="G31" s="252"/>
      <c r="H31" s="237"/>
    </row>
    <row r="32" spans="1:8" ht="28.5" customHeight="1" x14ac:dyDescent="0.25">
      <c r="A32" s="257"/>
      <c r="B32" s="148" t="s">
        <v>90</v>
      </c>
      <c r="C32" s="212" t="s">
        <v>94</v>
      </c>
      <c r="D32" s="216">
        <v>3.16</v>
      </c>
      <c r="E32" s="216">
        <v>3.96</v>
      </c>
      <c r="F32" s="216">
        <v>16.190000000000001</v>
      </c>
      <c r="G32" s="150">
        <v>106.5</v>
      </c>
      <c r="H32" s="151">
        <v>139.488</v>
      </c>
    </row>
    <row r="33" spans="1:8" ht="28.5" customHeight="1" x14ac:dyDescent="0.25">
      <c r="A33" s="257"/>
      <c r="B33" s="225" t="s">
        <v>128</v>
      </c>
      <c r="C33" s="226">
        <v>40</v>
      </c>
      <c r="D33" s="227">
        <v>0.56999999999999995</v>
      </c>
      <c r="E33" s="227">
        <v>4.04</v>
      </c>
      <c r="F33" s="227">
        <v>2.92</v>
      </c>
      <c r="G33" s="227">
        <v>50.63</v>
      </c>
      <c r="H33" s="228">
        <v>63</v>
      </c>
    </row>
    <row r="34" spans="1:8" ht="28.5" customHeight="1" x14ac:dyDescent="0.25">
      <c r="A34" s="257"/>
      <c r="B34" s="156" t="s">
        <v>93</v>
      </c>
      <c r="C34" s="151">
        <v>178</v>
      </c>
      <c r="D34" s="153">
        <v>0</v>
      </c>
      <c r="E34" s="153">
        <v>0</v>
      </c>
      <c r="F34" s="153">
        <v>24.03</v>
      </c>
      <c r="G34" s="153">
        <v>95.27</v>
      </c>
      <c r="H34" s="151">
        <v>537</v>
      </c>
    </row>
    <row r="35" spans="1:8" ht="29.25" customHeight="1" x14ac:dyDescent="0.25">
      <c r="A35" s="257"/>
      <c r="B35" s="148" t="s">
        <v>126</v>
      </c>
      <c r="C35" s="151">
        <v>80</v>
      </c>
      <c r="D35" s="224">
        <v>3.8</v>
      </c>
      <c r="E35" s="224">
        <v>6.12</v>
      </c>
      <c r="F35" s="153">
        <v>4.5599999999999996</v>
      </c>
      <c r="G35" s="153">
        <v>88.4</v>
      </c>
      <c r="H35" s="151">
        <v>395</v>
      </c>
    </row>
    <row r="36" spans="1:8" ht="33" customHeight="1" x14ac:dyDescent="0.25">
      <c r="A36" s="257"/>
      <c r="B36" s="148" t="s">
        <v>30</v>
      </c>
      <c r="C36" s="212">
        <v>68</v>
      </c>
      <c r="D36" s="216">
        <v>4.76</v>
      </c>
      <c r="E36" s="216">
        <v>2.04</v>
      </c>
      <c r="F36" s="216">
        <v>33.32</v>
      </c>
      <c r="G36" s="150">
        <v>178.16</v>
      </c>
      <c r="H36" s="151" t="s">
        <v>31</v>
      </c>
    </row>
    <row r="37" spans="1:8" ht="15" customHeight="1" x14ac:dyDescent="0.25">
      <c r="A37" s="242" t="s">
        <v>26</v>
      </c>
      <c r="B37" s="242"/>
      <c r="C37" s="248">
        <f>207+C33+C34+C35+C36</f>
        <v>573</v>
      </c>
      <c r="D37" s="252">
        <f>SUM(D32:D36)</f>
        <v>12.29</v>
      </c>
      <c r="E37" s="252">
        <f>SUM(E32:E36)</f>
        <v>16.16</v>
      </c>
      <c r="F37" s="252">
        <f>SUM(F32:F36)</f>
        <v>81.02000000000001</v>
      </c>
      <c r="G37" s="252">
        <f>SUM(G32:G36)</f>
        <v>518.95999999999992</v>
      </c>
      <c r="H37" s="237"/>
    </row>
    <row r="38" spans="1:8" ht="15.75" customHeight="1" x14ac:dyDescent="0.25">
      <c r="A38" s="242"/>
      <c r="B38" s="242"/>
      <c r="C38" s="248"/>
      <c r="D38" s="252"/>
      <c r="E38" s="252"/>
      <c r="F38" s="252"/>
      <c r="G38" s="252"/>
      <c r="H38" s="237"/>
    </row>
    <row r="39" spans="1:8" ht="39" customHeight="1" x14ac:dyDescent="0.25">
      <c r="A39" s="257" t="s">
        <v>28</v>
      </c>
      <c r="B39" s="152" t="s">
        <v>148</v>
      </c>
      <c r="C39" s="151">
        <v>100</v>
      </c>
      <c r="D39" s="153">
        <v>8</v>
      </c>
      <c r="E39" s="153">
        <v>6.14</v>
      </c>
      <c r="F39" s="153">
        <v>35</v>
      </c>
      <c r="G39" s="153">
        <v>260.39999999999998</v>
      </c>
      <c r="H39" s="151">
        <v>558</v>
      </c>
    </row>
    <row r="40" spans="1:8" ht="23.25" customHeight="1" x14ac:dyDescent="0.25">
      <c r="A40" s="257"/>
      <c r="B40" s="148" t="s">
        <v>32</v>
      </c>
      <c r="C40" s="212">
        <v>150</v>
      </c>
      <c r="D40" s="150">
        <v>0</v>
      </c>
      <c r="E40" s="150">
        <v>0</v>
      </c>
      <c r="F40" s="150">
        <v>7.49</v>
      </c>
      <c r="G40" s="150">
        <v>30</v>
      </c>
      <c r="H40" s="151">
        <v>502</v>
      </c>
    </row>
    <row r="41" spans="1:8" ht="15" customHeight="1" x14ac:dyDescent="0.25">
      <c r="A41" s="242" t="s">
        <v>29</v>
      </c>
      <c r="B41" s="242"/>
      <c r="C41" s="248">
        <f>C39+C40</f>
        <v>250</v>
      </c>
      <c r="D41" s="252">
        <f>SUM(D39:D40)</f>
        <v>8</v>
      </c>
      <c r="E41" s="252">
        <f>SUM(E39:E40)</f>
        <v>6.14</v>
      </c>
      <c r="F41" s="252">
        <f>SUM(F39:F40)</f>
        <v>42.49</v>
      </c>
      <c r="G41" s="252">
        <f>SUM(G39:G40)</f>
        <v>290.39999999999998</v>
      </c>
      <c r="H41" s="237"/>
    </row>
    <row r="42" spans="1:8" ht="13.5" customHeight="1" x14ac:dyDescent="0.25">
      <c r="A42" s="242"/>
      <c r="B42" s="242"/>
      <c r="C42" s="248"/>
      <c r="D42" s="252"/>
      <c r="E42" s="252"/>
      <c r="F42" s="252"/>
      <c r="G42" s="252"/>
      <c r="H42" s="237"/>
    </row>
    <row r="43" spans="1:8" x14ac:dyDescent="0.25">
      <c r="A43" s="242" t="s">
        <v>59</v>
      </c>
      <c r="B43" s="242"/>
      <c r="C43" s="248">
        <f>C41+C37+C30+C27</f>
        <v>1232</v>
      </c>
      <c r="D43" s="259">
        <f>D41+D37+D30+D27</f>
        <v>33.959999999999994</v>
      </c>
      <c r="E43" s="259">
        <f>E41+E37+E30+E27</f>
        <v>40.69</v>
      </c>
      <c r="F43" s="259">
        <f>F41+F37+F30+F27</f>
        <v>173.98000000000002</v>
      </c>
      <c r="G43" s="259">
        <f>G41+G37+G30+G27</f>
        <v>1234.9699999999998</v>
      </c>
      <c r="H43" s="237"/>
    </row>
    <row r="44" spans="1:8" ht="7.5" customHeight="1" x14ac:dyDescent="0.25">
      <c r="A44" s="242"/>
      <c r="B44" s="242"/>
      <c r="C44" s="248"/>
      <c r="D44" s="256"/>
      <c r="E44" s="256"/>
      <c r="F44" s="256"/>
      <c r="G44" s="259"/>
      <c r="H44" s="237"/>
    </row>
    <row r="45" spans="1:8" x14ac:dyDescent="0.25">
      <c r="A45" s="242" t="s">
        <v>46</v>
      </c>
      <c r="B45" s="242"/>
      <c r="C45" s="248"/>
      <c r="D45" s="241">
        <v>41</v>
      </c>
      <c r="E45" s="241">
        <v>45</v>
      </c>
      <c r="F45" s="241">
        <v>196</v>
      </c>
      <c r="G45" s="241">
        <v>1350</v>
      </c>
      <c r="H45" s="237"/>
    </row>
    <row r="46" spans="1:8" x14ac:dyDescent="0.25">
      <c r="A46" s="242"/>
      <c r="B46" s="242"/>
      <c r="C46" s="248"/>
      <c r="D46" s="241"/>
      <c r="E46" s="241"/>
      <c r="F46" s="241"/>
      <c r="G46" s="241"/>
      <c r="H46" s="237"/>
    </row>
    <row r="47" spans="1:8" x14ac:dyDescent="0.25">
      <c r="A47" s="238" t="s">
        <v>44</v>
      </c>
      <c r="B47" s="238"/>
      <c r="C47" s="248"/>
      <c r="D47" s="288">
        <f>D43/D45</f>
        <v>0.82829268292682912</v>
      </c>
      <c r="E47" s="288">
        <f>E43/E45</f>
        <v>0.90422222222222215</v>
      </c>
      <c r="F47" s="288">
        <f>F43/F45</f>
        <v>0.88765306122448984</v>
      </c>
      <c r="G47" s="288">
        <f>G43/G45</f>
        <v>0.91479259259259249</v>
      </c>
      <c r="H47" s="237"/>
    </row>
    <row r="48" spans="1:8" x14ac:dyDescent="0.25">
      <c r="A48" s="238"/>
      <c r="B48" s="238"/>
      <c r="C48" s="248"/>
      <c r="D48" s="288"/>
      <c r="E48" s="288"/>
      <c r="F48" s="288"/>
      <c r="G48" s="288"/>
      <c r="H48" s="237"/>
    </row>
  </sheetData>
  <mergeCells count="73">
    <mergeCell ref="A16:H16"/>
    <mergeCell ref="A1:H1"/>
    <mergeCell ref="A2:H3"/>
    <mergeCell ref="A5:H5"/>
    <mergeCell ref="A6:H6"/>
    <mergeCell ref="A7:H7"/>
    <mergeCell ref="A8:H8"/>
    <mergeCell ref="A9:H9"/>
    <mergeCell ref="A10:H10"/>
    <mergeCell ref="A12:H12"/>
    <mergeCell ref="A13:H13"/>
    <mergeCell ref="A15:H15"/>
    <mergeCell ref="A18:H18"/>
    <mergeCell ref="A20:A21"/>
    <mergeCell ref="B20:B21"/>
    <mergeCell ref="C20:C21"/>
    <mergeCell ref="D20:F20"/>
    <mergeCell ref="G20:G21"/>
    <mergeCell ref="H20:H21"/>
    <mergeCell ref="A22:B22"/>
    <mergeCell ref="A23:B23"/>
    <mergeCell ref="A24:A26"/>
    <mergeCell ref="A27:B28"/>
    <mergeCell ref="C27:C28"/>
    <mergeCell ref="E27:E28"/>
    <mergeCell ref="F27:F28"/>
    <mergeCell ref="G27:G28"/>
    <mergeCell ref="H27:H28"/>
    <mergeCell ref="A30:B31"/>
    <mergeCell ref="C30:C31"/>
    <mergeCell ref="D30:D31"/>
    <mergeCell ref="E30:E31"/>
    <mergeCell ref="F30:F31"/>
    <mergeCell ref="G30:G31"/>
    <mergeCell ref="D27:D28"/>
    <mergeCell ref="H30:H31"/>
    <mergeCell ref="A32:A36"/>
    <mergeCell ref="A37:B38"/>
    <mergeCell ref="C37:C38"/>
    <mergeCell ref="D37:D38"/>
    <mergeCell ref="E37:E38"/>
    <mergeCell ref="F37:F38"/>
    <mergeCell ref="G37:G38"/>
    <mergeCell ref="H37:H38"/>
    <mergeCell ref="A39:A40"/>
    <mergeCell ref="A41:B42"/>
    <mergeCell ref="C41:C42"/>
    <mergeCell ref="D41:D42"/>
    <mergeCell ref="E41:E42"/>
    <mergeCell ref="G41:G42"/>
    <mergeCell ref="H41:H42"/>
    <mergeCell ref="A43:B44"/>
    <mergeCell ref="C43:C44"/>
    <mergeCell ref="D43:D44"/>
    <mergeCell ref="E43:E44"/>
    <mergeCell ref="F43:F44"/>
    <mergeCell ref="A47:B48"/>
    <mergeCell ref="C47:C48"/>
    <mergeCell ref="D47:D48"/>
    <mergeCell ref="E47:E48"/>
    <mergeCell ref="F47:F48"/>
    <mergeCell ref="A45:B46"/>
    <mergeCell ref="C45:C46"/>
    <mergeCell ref="D45:D46"/>
    <mergeCell ref="E45:E46"/>
    <mergeCell ref="F45:F46"/>
    <mergeCell ref="G43:G44"/>
    <mergeCell ref="H43:H44"/>
    <mergeCell ref="F41:F42"/>
    <mergeCell ref="H45:H46"/>
    <mergeCell ref="G47:G48"/>
    <mergeCell ref="H47:H48"/>
    <mergeCell ref="G45:G46"/>
  </mergeCells>
  <pageMargins left="0.25" right="0.25" top="0.75" bottom="0.75" header="0.3" footer="0.3"/>
  <pageSetup paperSize="9" scale="80" fitToWidth="0" fitToHeight="0" orientation="portrait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opLeftCell="A28" workbookViewId="0">
      <selection activeCell="B39" sqref="B39:H40"/>
    </sheetView>
  </sheetViews>
  <sheetFormatPr defaultRowHeight="15" x14ac:dyDescent="0.25"/>
  <cols>
    <col min="1" max="1" width="16" customWidth="1"/>
    <col min="2" max="2" width="31.140625" customWidth="1"/>
    <col min="3" max="3" width="10.28515625" style="36" customWidth="1"/>
    <col min="4" max="4" width="10.140625" customWidth="1"/>
    <col min="5" max="5" width="9.85546875" customWidth="1"/>
    <col min="6" max="6" width="10.7109375" customWidth="1"/>
    <col min="7" max="7" width="13.7109375" customWidth="1"/>
    <col min="8" max="8" width="11.7109375" customWidth="1"/>
  </cols>
  <sheetData>
    <row r="1" spans="1:8" ht="25.5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28.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5.75" x14ac:dyDescent="0.25">
      <c r="A4" s="245" t="s">
        <v>2</v>
      </c>
      <c r="B4" s="245"/>
      <c r="C4" s="245"/>
      <c r="D4" s="245"/>
      <c r="E4" s="245"/>
      <c r="F4" s="245"/>
      <c r="G4" s="245"/>
      <c r="H4" s="245"/>
    </row>
    <row r="5" spans="1:8" ht="15.75" x14ac:dyDescent="0.25">
      <c r="A5" s="245" t="s">
        <v>3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4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5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6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7"/>
      <c r="H9" s="6"/>
    </row>
    <row r="10" spans="1:8" ht="18.75" x14ac:dyDescent="0.25">
      <c r="A10" s="247" t="s">
        <v>41</v>
      </c>
      <c r="B10" s="247"/>
      <c r="C10" s="247"/>
      <c r="D10" s="247"/>
      <c r="E10" s="247"/>
      <c r="F10" s="247"/>
      <c r="G10" s="247"/>
      <c r="H10" s="247"/>
    </row>
    <row r="11" spans="1:8" ht="18.75" x14ac:dyDescent="0.25">
      <c r="A11" s="8"/>
      <c r="B11" s="8"/>
      <c r="C11" s="37"/>
      <c r="D11" s="8"/>
      <c r="E11" s="8"/>
      <c r="F11" s="8"/>
      <c r="G11" s="8"/>
      <c r="H11" s="8"/>
    </row>
    <row r="12" spans="1:8" ht="18.75" x14ac:dyDescent="0.25">
      <c r="A12" s="247" t="s">
        <v>20</v>
      </c>
      <c r="B12" s="247"/>
      <c r="C12" s="247"/>
      <c r="D12" s="247"/>
      <c r="E12" s="247"/>
      <c r="F12" s="247"/>
      <c r="G12" s="247"/>
      <c r="H12" s="247"/>
    </row>
    <row r="13" spans="1:8" ht="18.75" x14ac:dyDescent="0.25">
      <c r="A13" s="247" t="s">
        <v>21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10"/>
      <c r="B14" s="10"/>
      <c r="C14" s="38"/>
      <c r="D14" s="10"/>
      <c r="E14" s="10"/>
      <c r="F14" s="10"/>
      <c r="G14" s="10"/>
      <c r="H14" s="8"/>
    </row>
    <row r="15" spans="1:8" ht="18.75" x14ac:dyDescent="0.25">
      <c r="A15" s="247" t="s">
        <v>189</v>
      </c>
      <c r="B15" s="247"/>
      <c r="C15" s="247"/>
      <c r="D15" s="247"/>
      <c r="E15" s="247"/>
      <c r="F15" s="247"/>
      <c r="G15" s="247"/>
      <c r="H15" s="247"/>
    </row>
    <row r="16" spans="1:8" ht="15.75" x14ac:dyDescent="0.25">
      <c r="A16" s="251" t="s">
        <v>70</v>
      </c>
      <c r="B16" s="251"/>
      <c r="C16" s="251"/>
      <c r="D16" s="251"/>
      <c r="E16" s="251"/>
      <c r="F16" s="251"/>
      <c r="G16" s="251"/>
      <c r="H16" s="251"/>
    </row>
    <row r="17" spans="1:8" ht="15.75" x14ac:dyDescent="0.25">
      <c r="A17" s="12"/>
      <c r="B17" s="12"/>
      <c r="C17" s="39"/>
      <c r="D17" s="12"/>
      <c r="E17" s="12"/>
      <c r="F17" s="12"/>
      <c r="G17" s="12"/>
      <c r="H17" s="9"/>
    </row>
    <row r="18" spans="1:8" ht="15.75" x14ac:dyDescent="0.25">
      <c r="A18" s="251" t="s">
        <v>158</v>
      </c>
      <c r="B18" s="251"/>
      <c r="C18" s="251"/>
      <c r="D18" s="251"/>
      <c r="E18" s="251"/>
      <c r="F18" s="251"/>
      <c r="G18" s="251"/>
      <c r="H18" s="251"/>
    </row>
    <row r="19" spans="1:8" ht="10.5" customHeight="1" x14ac:dyDescent="0.25">
      <c r="A19" s="12"/>
      <c r="B19" s="12"/>
      <c r="C19" s="39"/>
      <c r="D19" s="12"/>
      <c r="E19" s="12"/>
      <c r="F19" s="12"/>
      <c r="G19" s="12"/>
      <c r="H19" s="9"/>
    </row>
    <row r="20" spans="1:8" ht="24" customHeight="1" x14ac:dyDescent="0.25">
      <c r="A20" s="237" t="s">
        <v>8</v>
      </c>
      <c r="B20" s="237" t="s">
        <v>9</v>
      </c>
      <c r="C20" s="303" t="s">
        <v>10</v>
      </c>
      <c r="D20" s="237" t="s">
        <v>11</v>
      </c>
      <c r="E20" s="237"/>
      <c r="F20" s="237"/>
      <c r="G20" s="237" t="s">
        <v>12</v>
      </c>
      <c r="H20" s="237" t="s">
        <v>13</v>
      </c>
    </row>
    <row r="21" spans="1:8" ht="19.5" customHeight="1" x14ac:dyDescent="0.25">
      <c r="A21" s="237"/>
      <c r="B21" s="237"/>
      <c r="C21" s="303"/>
      <c r="D21" s="107" t="s">
        <v>14</v>
      </c>
      <c r="E21" s="107" t="s">
        <v>15</v>
      </c>
      <c r="F21" s="107" t="s">
        <v>16</v>
      </c>
      <c r="G21" s="237"/>
      <c r="H21" s="237"/>
    </row>
    <row r="22" spans="1:8" ht="18" customHeight="1" x14ac:dyDescent="0.25">
      <c r="A22" s="243" t="s">
        <v>37</v>
      </c>
      <c r="B22" s="243"/>
      <c r="C22" s="97"/>
      <c r="D22" s="73"/>
      <c r="E22" s="73"/>
      <c r="F22" s="73"/>
      <c r="G22" s="73"/>
      <c r="H22" s="108"/>
    </row>
    <row r="23" spans="1:8" ht="18.75" customHeight="1" x14ac:dyDescent="0.25">
      <c r="A23" s="243" t="s">
        <v>58</v>
      </c>
      <c r="B23" s="243"/>
      <c r="C23" s="98"/>
      <c r="D23" s="76"/>
      <c r="E23" s="76"/>
      <c r="F23" s="76"/>
      <c r="G23" s="76"/>
      <c r="H23" s="107"/>
    </row>
    <row r="24" spans="1:8" ht="30.75" customHeight="1" x14ac:dyDescent="0.25">
      <c r="A24" s="237" t="s">
        <v>19</v>
      </c>
      <c r="B24" s="148" t="s">
        <v>129</v>
      </c>
      <c r="C24" s="222">
        <v>150</v>
      </c>
      <c r="D24" s="155">
        <v>4.1100000000000003</v>
      </c>
      <c r="E24" s="155">
        <v>4.1100000000000003</v>
      </c>
      <c r="F24" s="155">
        <v>19.7</v>
      </c>
      <c r="G24" s="155">
        <v>132</v>
      </c>
      <c r="H24" s="212">
        <v>272</v>
      </c>
    </row>
    <row r="25" spans="1:8" ht="21.75" customHeight="1" x14ac:dyDescent="0.25">
      <c r="A25" s="237"/>
      <c r="B25" s="148" t="s">
        <v>39</v>
      </c>
      <c r="C25" s="212">
        <v>150</v>
      </c>
      <c r="D25" s="212">
        <v>2.2000000000000002</v>
      </c>
      <c r="E25" s="212">
        <v>2.39</v>
      </c>
      <c r="F25" s="212">
        <v>11.07</v>
      </c>
      <c r="G25" s="212">
        <v>76.599999999999994</v>
      </c>
      <c r="H25" s="212">
        <v>506</v>
      </c>
    </row>
    <row r="26" spans="1:8" ht="25.5" customHeight="1" x14ac:dyDescent="0.25">
      <c r="A26" s="237"/>
      <c r="B26" s="148" t="s">
        <v>78</v>
      </c>
      <c r="C26" s="221" t="s">
        <v>76</v>
      </c>
      <c r="D26" s="212">
        <v>4.2699999999999996</v>
      </c>
      <c r="E26" s="212">
        <v>7.51</v>
      </c>
      <c r="F26" s="212">
        <v>10.82</v>
      </c>
      <c r="G26" s="212">
        <v>131.13999999999999</v>
      </c>
      <c r="H26" s="212">
        <v>97</v>
      </c>
    </row>
    <row r="27" spans="1:8" x14ac:dyDescent="0.25">
      <c r="A27" s="242" t="s">
        <v>23</v>
      </c>
      <c r="B27" s="242"/>
      <c r="C27" s="248">
        <f>C24+C25+22+5+10</f>
        <v>337</v>
      </c>
      <c r="D27" s="252">
        <f>SUM(D24:D26)</f>
        <v>10.58</v>
      </c>
      <c r="E27" s="252">
        <f>SUM(E24:E26)</f>
        <v>14.01</v>
      </c>
      <c r="F27" s="252">
        <f>SUM(F24:F26)</f>
        <v>41.59</v>
      </c>
      <c r="G27" s="252">
        <f>SUM(G24:G26)</f>
        <v>339.74</v>
      </c>
      <c r="H27" s="237"/>
    </row>
    <row r="28" spans="1:8" ht="9.75" customHeight="1" x14ac:dyDescent="0.25">
      <c r="A28" s="242"/>
      <c r="B28" s="242"/>
      <c r="C28" s="248"/>
      <c r="D28" s="252"/>
      <c r="E28" s="252"/>
      <c r="F28" s="252"/>
      <c r="G28" s="252"/>
      <c r="H28" s="237"/>
    </row>
    <row r="29" spans="1:8" ht="34.5" customHeight="1" x14ac:dyDescent="0.25">
      <c r="A29" s="107" t="s">
        <v>24</v>
      </c>
      <c r="B29" s="76"/>
      <c r="C29" s="188"/>
      <c r="D29" s="86"/>
      <c r="E29" s="86"/>
      <c r="F29" s="86"/>
      <c r="G29" s="86"/>
      <c r="H29" s="210"/>
    </row>
    <row r="30" spans="1:8" ht="15" customHeight="1" x14ac:dyDescent="0.25">
      <c r="A30" s="242" t="s">
        <v>25</v>
      </c>
      <c r="B30" s="242"/>
      <c r="C30" s="248">
        <f>SUM(C29)</f>
        <v>0</v>
      </c>
      <c r="D30" s="252">
        <f>D29</f>
        <v>0</v>
      </c>
      <c r="E30" s="252">
        <f>E29</f>
        <v>0</v>
      </c>
      <c r="F30" s="252">
        <f>F29</f>
        <v>0</v>
      </c>
      <c r="G30" s="252">
        <f>G29</f>
        <v>0</v>
      </c>
      <c r="H30" s="237"/>
    </row>
    <row r="31" spans="1:8" ht="9.75" customHeight="1" x14ac:dyDescent="0.25">
      <c r="A31" s="242"/>
      <c r="B31" s="242"/>
      <c r="C31" s="248"/>
      <c r="D31" s="252"/>
      <c r="E31" s="252"/>
      <c r="F31" s="252"/>
      <c r="G31" s="252"/>
      <c r="H31" s="237"/>
    </row>
    <row r="32" spans="1:8" ht="37.5" customHeight="1" x14ac:dyDescent="0.25">
      <c r="A32" s="257"/>
      <c r="B32" s="148" t="str">
        <f>'ДЕНЬ (9) 3-7'!B32</f>
        <v>рассольник лениградский, с мясом и со сметаной</v>
      </c>
      <c r="C32" s="212" t="s">
        <v>95</v>
      </c>
      <c r="D32" s="216">
        <v>2.68</v>
      </c>
      <c r="E32" s="216">
        <v>3.35</v>
      </c>
      <c r="F32" s="216">
        <v>13.73</v>
      </c>
      <c r="G32" s="150">
        <v>90.33</v>
      </c>
      <c r="H32" s="151" t="s">
        <v>91</v>
      </c>
    </row>
    <row r="33" spans="1:8" ht="28.5" customHeight="1" x14ac:dyDescent="0.25">
      <c r="A33" s="257"/>
      <c r="B33" s="148" t="str">
        <f>'ДЕНЬ (9) 3-7'!B33</f>
        <v>свекла тушенная</v>
      </c>
      <c r="C33" s="222">
        <v>80</v>
      </c>
      <c r="D33" s="155">
        <v>0.67</v>
      </c>
      <c r="E33" s="155">
        <v>2.58</v>
      </c>
      <c r="F33" s="155">
        <v>9.98</v>
      </c>
      <c r="G33" s="155">
        <v>74</v>
      </c>
      <c r="H33" s="212">
        <v>434</v>
      </c>
    </row>
    <row r="34" spans="1:8" ht="30.75" customHeight="1" x14ac:dyDescent="0.25">
      <c r="A34" s="257"/>
      <c r="B34" s="148" t="s">
        <v>126</v>
      </c>
      <c r="C34" s="151">
        <v>60</v>
      </c>
      <c r="D34" s="224">
        <v>2.85</v>
      </c>
      <c r="E34" s="224">
        <v>4.59</v>
      </c>
      <c r="F34" s="153">
        <v>3.42</v>
      </c>
      <c r="G34" s="153">
        <v>66.3</v>
      </c>
      <c r="H34" s="151">
        <v>395</v>
      </c>
    </row>
    <row r="35" spans="1:8" ht="24" customHeight="1" x14ac:dyDescent="0.25">
      <c r="A35" s="257"/>
      <c r="B35" s="156" t="s">
        <v>93</v>
      </c>
      <c r="C35" s="151">
        <v>178</v>
      </c>
      <c r="D35" s="153">
        <v>0</v>
      </c>
      <c r="E35" s="153">
        <v>0</v>
      </c>
      <c r="F35" s="153">
        <v>24.03</v>
      </c>
      <c r="G35" s="153">
        <v>95.27</v>
      </c>
      <c r="H35" s="151">
        <v>537</v>
      </c>
    </row>
    <row r="36" spans="1:8" ht="27.75" customHeight="1" x14ac:dyDescent="0.25">
      <c r="A36" s="257"/>
      <c r="B36" s="148" t="s">
        <v>30</v>
      </c>
      <c r="C36" s="212">
        <v>53</v>
      </c>
      <c r="D36" s="150">
        <v>3.71</v>
      </c>
      <c r="E36" s="216">
        <v>1.59</v>
      </c>
      <c r="F36" s="216">
        <v>25.97</v>
      </c>
      <c r="G36" s="150">
        <v>138.86000000000001</v>
      </c>
      <c r="H36" s="151" t="s">
        <v>31</v>
      </c>
    </row>
    <row r="37" spans="1:8" ht="15" customHeight="1" x14ac:dyDescent="0.25">
      <c r="A37" s="242" t="s">
        <v>26</v>
      </c>
      <c r="B37" s="242"/>
      <c r="C37" s="267">
        <f>185+C33+C34+C35+C36</f>
        <v>556</v>
      </c>
      <c r="D37" s="252">
        <f>SUM(D32:D36)</f>
        <v>9.91</v>
      </c>
      <c r="E37" s="252">
        <f>SUM(E32:E36)</f>
        <v>12.11</v>
      </c>
      <c r="F37" s="252">
        <f>SUM(F32:F36)</f>
        <v>77.13</v>
      </c>
      <c r="G37" s="252">
        <f>SUM(G32:G36)</f>
        <v>464.76</v>
      </c>
      <c r="H37" s="237"/>
    </row>
    <row r="38" spans="1:8" ht="10.5" customHeight="1" x14ac:dyDescent="0.25">
      <c r="A38" s="242"/>
      <c r="B38" s="242"/>
      <c r="C38" s="267"/>
      <c r="D38" s="252"/>
      <c r="E38" s="252"/>
      <c r="F38" s="252"/>
      <c r="G38" s="252"/>
      <c r="H38" s="237"/>
    </row>
    <row r="39" spans="1:8" ht="30.75" customHeight="1" x14ac:dyDescent="0.25">
      <c r="A39" s="257" t="s">
        <v>28</v>
      </c>
      <c r="B39" s="152" t="str">
        <f>'ДЕНЬ (9) 3-7'!B39</f>
        <v>ватрушка с творогом  из дрожжевого теста</v>
      </c>
      <c r="C39" s="151">
        <v>70</v>
      </c>
      <c r="D39" s="153">
        <v>2.74</v>
      </c>
      <c r="E39" s="153">
        <v>4.3</v>
      </c>
      <c r="F39" s="153">
        <v>24.48</v>
      </c>
      <c r="G39" s="153">
        <v>182.2</v>
      </c>
      <c r="H39" s="151">
        <v>558</v>
      </c>
    </row>
    <row r="40" spans="1:8" ht="23.25" customHeight="1" x14ac:dyDescent="0.25">
      <c r="A40" s="257"/>
      <c r="B40" s="148" t="s">
        <v>32</v>
      </c>
      <c r="C40" s="212">
        <v>130</v>
      </c>
      <c r="D40" s="150">
        <v>0</v>
      </c>
      <c r="E40" s="150">
        <v>0</v>
      </c>
      <c r="F40" s="150">
        <v>6.49</v>
      </c>
      <c r="G40" s="150">
        <v>25</v>
      </c>
      <c r="H40" s="151">
        <v>502</v>
      </c>
    </row>
    <row r="41" spans="1:8" ht="15" customHeight="1" x14ac:dyDescent="0.25">
      <c r="A41" s="242" t="s">
        <v>29</v>
      </c>
      <c r="B41" s="242"/>
      <c r="C41" s="248">
        <f>C39+C40</f>
        <v>200</v>
      </c>
      <c r="D41" s="252">
        <f>SUM(D39:D40)</f>
        <v>2.74</v>
      </c>
      <c r="E41" s="252">
        <f>SUM(E39:E40)</f>
        <v>4.3</v>
      </c>
      <c r="F41" s="252">
        <f>SUM(F39:F40)</f>
        <v>30.97</v>
      </c>
      <c r="G41" s="252">
        <f>SUM(G39:G40)</f>
        <v>207.2</v>
      </c>
      <c r="H41" s="237"/>
    </row>
    <row r="42" spans="1:8" ht="13.5" customHeight="1" x14ac:dyDescent="0.25">
      <c r="A42" s="242"/>
      <c r="B42" s="242"/>
      <c r="C42" s="248"/>
      <c r="D42" s="252"/>
      <c r="E42" s="252"/>
      <c r="F42" s="252"/>
      <c r="G42" s="252"/>
      <c r="H42" s="237"/>
    </row>
    <row r="43" spans="1:8" x14ac:dyDescent="0.25">
      <c r="A43" s="242" t="s">
        <v>59</v>
      </c>
      <c r="B43" s="242"/>
      <c r="C43" s="248">
        <f>C27+C30+C37+C41</f>
        <v>1093</v>
      </c>
      <c r="D43" s="259">
        <f>D41+D37+D30+D27</f>
        <v>23.23</v>
      </c>
      <c r="E43" s="259">
        <f>E41+E37+E30+E27</f>
        <v>30.42</v>
      </c>
      <c r="F43" s="259">
        <f>F41+F37+F30+F27</f>
        <v>149.69</v>
      </c>
      <c r="G43" s="259">
        <f>G41+G37+G30+G27</f>
        <v>1011.7</v>
      </c>
      <c r="H43" s="237"/>
    </row>
    <row r="44" spans="1:8" ht="12" customHeight="1" x14ac:dyDescent="0.25">
      <c r="A44" s="242"/>
      <c r="B44" s="242"/>
      <c r="C44" s="248"/>
      <c r="D44" s="256"/>
      <c r="E44" s="256"/>
      <c r="F44" s="256"/>
      <c r="G44" s="259"/>
      <c r="H44" s="237"/>
    </row>
    <row r="45" spans="1:8" x14ac:dyDescent="0.25">
      <c r="A45" s="242" t="s">
        <v>46</v>
      </c>
      <c r="B45" s="242"/>
      <c r="C45" s="248"/>
      <c r="D45" s="258">
        <v>32</v>
      </c>
      <c r="E45" s="258">
        <v>35</v>
      </c>
      <c r="F45" s="258">
        <v>152</v>
      </c>
      <c r="G45" s="258">
        <v>1050</v>
      </c>
      <c r="H45" s="237"/>
    </row>
    <row r="46" spans="1:8" x14ac:dyDescent="0.25">
      <c r="A46" s="242"/>
      <c r="B46" s="242"/>
      <c r="C46" s="248"/>
      <c r="D46" s="258"/>
      <c r="E46" s="258"/>
      <c r="F46" s="258"/>
      <c r="G46" s="258"/>
      <c r="H46" s="237"/>
    </row>
    <row r="47" spans="1:8" x14ac:dyDescent="0.25">
      <c r="A47" s="238" t="s">
        <v>44</v>
      </c>
      <c r="B47" s="238"/>
      <c r="C47" s="248"/>
      <c r="D47" s="288">
        <f>D43/D45</f>
        <v>0.72593750000000001</v>
      </c>
      <c r="E47" s="288">
        <f>E43/E45</f>
        <v>0.86914285714285722</v>
      </c>
      <c r="F47" s="288">
        <f>F43/F45</f>
        <v>0.98480263157894732</v>
      </c>
      <c r="G47" s="288">
        <f>G43/G45</f>
        <v>0.96352380952380956</v>
      </c>
      <c r="H47" s="237"/>
    </row>
    <row r="48" spans="1:8" x14ac:dyDescent="0.25">
      <c r="A48" s="238"/>
      <c r="B48" s="238"/>
      <c r="C48" s="248"/>
      <c r="D48" s="288"/>
      <c r="E48" s="288"/>
      <c r="F48" s="288"/>
      <c r="G48" s="288"/>
      <c r="H48" s="237"/>
    </row>
  </sheetData>
  <mergeCells count="73">
    <mergeCell ref="G47:G48"/>
    <mergeCell ref="H47:H48"/>
    <mergeCell ref="A47:B48"/>
    <mergeCell ref="C47:C48"/>
    <mergeCell ref="D47:D48"/>
    <mergeCell ref="E47:E48"/>
    <mergeCell ref="F47:F48"/>
    <mergeCell ref="G43:G44"/>
    <mergeCell ref="H43:H44"/>
    <mergeCell ref="A45:B46"/>
    <mergeCell ref="C45:C46"/>
    <mergeCell ref="D45:D46"/>
    <mergeCell ref="E45:E46"/>
    <mergeCell ref="F45:F46"/>
    <mergeCell ref="G45:G46"/>
    <mergeCell ref="H45:H46"/>
    <mergeCell ref="A43:B44"/>
    <mergeCell ref="C43:C44"/>
    <mergeCell ref="D43:D44"/>
    <mergeCell ref="E43:E44"/>
    <mergeCell ref="F43:F44"/>
    <mergeCell ref="A7:H7"/>
    <mergeCell ref="A8:H8"/>
    <mergeCell ref="A10:H10"/>
    <mergeCell ref="A1:H1"/>
    <mergeCell ref="A2:H3"/>
    <mergeCell ref="A4:H4"/>
    <mergeCell ref="A5:H5"/>
    <mergeCell ref="A6:H6"/>
    <mergeCell ref="A12:H12"/>
    <mergeCell ref="A13:H13"/>
    <mergeCell ref="A15:H15"/>
    <mergeCell ref="A16:H16"/>
    <mergeCell ref="A18:H18"/>
    <mergeCell ref="H20:H21"/>
    <mergeCell ref="A22:B22"/>
    <mergeCell ref="A23:B23"/>
    <mergeCell ref="A24:A26"/>
    <mergeCell ref="A27:B28"/>
    <mergeCell ref="C27:C28"/>
    <mergeCell ref="D27:D28"/>
    <mergeCell ref="E27:E28"/>
    <mergeCell ref="F27:F28"/>
    <mergeCell ref="G27:G28"/>
    <mergeCell ref="A20:A21"/>
    <mergeCell ref="B20:B21"/>
    <mergeCell ref="C20:C21"/>
    <mergeCell ref="D20:F20"/>
    <mergeCell ref="G20:G21"/>
    <mergeCell ref="H27:H28"/>
    <mergeCell ref="G30:G31"/>
    <mergeCell ref="H30:H31"/>
    <mergeCell ref="A32:A36"/>
    <mergeCell ref="A37:B38"/>
    <mergeCell ref="C37:C38"/>
    <mergeCell ref="D37:D38"/>
    <mergeCell ref="E37:E38"/>
    <mergeCell ref="G37:G38"/>
    <mergeCell ref="H37:H38"/>
    <mergeCell ref="A30:B31"/>
    <mergeCell ref="C30:C31"/>
    <mergeCell ref="D30:D31"/>
    <mergeCell ref="E30:E31"/>
    <mergeCell ref="F30:F31"/>
    <mergeCell ref="F41:F42"/>
    <mergeCell ref="G41:G42"/>
    <mergeCell ref="H41:H42"/>
    <mergeCell ref="F37:F38"/>
    <mergeCell ref="A39:A40"/>
    <mergeCell ref="A41:B42"/>
    <mergeCell ref="C41:C42"/>
    <mergeCell ref="D41:D42"/>
    <mergeCell ref="E41:E42"/>
  </mergeCells>
  <pageMargins left="0.25" right="0.25" top="0.75" bottom="0.75" header="0.3" footer="0.3"/>
  <pageSetup paperSize="9" scale="80" orientation="portrait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22" workbookViewId="0">
      <selection activeCell="B40" sqref="B40:H41"/>
    </sheetView>
  </sheetViews>
  <sheetFormatPr defaultRowHeight="15" x14ac:dyDescent="0.25"/>
  <cols>
    <col min="1" max="1" width="12.7109375" customWidth="1"/>
    <col min="2" max="2" width="28.85546875" customWidth="1"/>
    <col min="3" max="3" width="9.7109375" customWidth="1"/>
    <col min="4" max="4" width="11.140625" customWidth="1"/>
    <col min="5" max="5" width="9.42578125" customWidth="1"/>
    <col min="6" max="6" width="11.28515625" customWidth="1"/>
    <col min="7" max="7" width="15.28515625" customWidth="1"/>
    <col min="8" max="8" width="17.28515625" customWidth="1"/>
  </cols>
  <sheetData>
    <row r="1" spans="1:8" ht="2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28.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x14ac:dyDescent="0.25">
      <c r="A4" s="19"/>
      <c r="B4" s="19"/>
      <c r="C4" s="19"/>
      <c r="D4" s="19"/>
      <c r="E4" s="19"/>
      <c r="F4" s="19"/>
      <c r="G4" s="19"/>
      <c r="H4" s="68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5.75" x14ac:dyDescent="0.25">
      <c r="A10" s="67"/>
      <c r="H10" s="6"/>
    </row>
    <row r="11" spans="1:8" ht="18.75" x14ac:dyDescent="0.25">
      <c r="A11" s="247" t="s">
        <v>41</v>
      </c>
      <c r="B11" s="247"/>
      <c r="C11" s="247"/>
      <c r="D11" s="247"/>
      <c r="E11" s="247"/>
      <c r="F11" s="247"/>
      <c r="G11" s="247"/>
      <c r="H11" s="247"/>
    </row>
    <row r="12" spans="1:8" ht="18.75" x14ac:dyDescent="0.25">
      <c r="A12" s="69"/>
      <c r="B12" s="69"/>
      <c r="C12" s="69"/>
      <c r="D12" s="69"/>
      <c r="E12" s="69"/>
      <c r="F12" s="69"/>
      <c r="G12" s="69"/>
      <c r="H12" s="69"/>
    </row>
    <row r="13" spans="1:8" ht="18.75" x14ac:dyDescent="0.25">
      <c r="A13" s="247" t="s">
        <v>20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247" t="s">
        <v>21</v>
      </c>
      <c r="B14" s="247"/>
      <c r="C14" s="247"/>
      <c r="D14" s="247"/>
      <c r="E14" s="247"/>
      <c r="F14" s="247"/>
      <c r="G14" s="247"/>
      <c r="H14" s="247"/>
    </row>
    <row r="15" spans="1:8" ht="18.75" x14ac:dyDescent="0.25">
      <c r="A15" s="70"/>
      <c r="B15" s="70"/>
      <c r="C15" s="70"/>
      <c r="D15" s="70"/>
      <c r="E15" s="70"/>
      <c r="F15" s="70"/>
      <c r="G15" s="70"/>
      <c r="H15" s="69"/>
    </row>
    <row r="16" spans="1:8" ht="18.75" x14ac:dyDescent="0.25">
      <c r="A16" s="247" t="s">
        <v>190</v>
      </c>
      <c r="B16" s="247"/>
      <c r="C16" s="247"/>
      <c r="D16" s="247"/>
      <c r="E16" s="247"/>
      <c r="F16" s="247"/>
      <c r="G16" s="247"/>
      <c r="H16" s="247"/>
    </row>
    <row r="17" spans="1:8" ht="15.75" x14ac:dyDescent="0.25">
      <c r="A17" s="251" t="s">
        <v>7</v>
      </c>
      <c r="B17" s="251"/>
      <c r="C17" s="251"/>
      <c r="D17" s="251"/>
      <c r="E17" s="251"/>
      <c r="F17" s="251"/>
      <c r="G17" s="251"/>
      <c r="H17" s="251"/>
    </row>
    <row r="18" spans="1:8" ht="15.75" x14ac:dyDescent="0.25">
      <c r="A18" s="71"/>
      <c r="B18" s="71"/>
      <c r="C18" s="71"/>
      <c r="D18" s="71"/>
      <c r="E18" s="71"/>
      <c r="F18" s="71"/>
      <c r="G18" s="71"/>
      <c r="H18" s="9"/>
    </row>
    <row r="19" spans="1:8" ht="15.75" x14ac:dyDescent="0.25">
      <c r="A19" s="251" t="s">
        <v>191</v>
      </c>
      <c r="B19" s="251"/>
      <c r="C19" s="251"/>
      <c r="D19" s="251"/>
      <c r="E19" s="251"/>
      <c r="F19" s="251"/>
      <c r="G19" s="251"/>
      <c r="H19" s="251"/>
    </row>
    <row r="20" spans="1:8" ht="4.5" customHeight="1" x14ac:dyDescent="0.25">
      <c r="A20" s="71"/>
      <c r="B20" s="71"/>
      <c r="C20" s="71"/>
      <c r="D20" s="71"/>
      <c r="E20" s="71"/>
      <c r="F20" s="71"/>
      <c r="G20" s="71"/>
      <c r="H20" s="9"/>
    </row>
    <row r="21" spans="1:8" ht="27" customHeight="1" x14ac:dyDescent="0.25">
      <c r="A21" s="237" t="s">
        <v>8</v>
      </c>
      <c r="B21" s="237" t="s">
        <v>9</v>
      </c>
      <c r="C21" s="237" t="s">
        <v>10</v>
      </c>
      <c r="D21" s="237" t="s">
        <v>11</v>
      </c>
      <c r="E21" s="237"/>
      <c r="F21" s="237"/>
      <c r="G21" s="237" t="s">
        <v>12</v>
      </c>
      <c r="H21" s="237" t="s">
        <v>13</v>
      </c>
    </row>
    <row r="22" spans="1:8" ht="15.75" x14ac:dyDescent="0.25">
      <c r="A22" s="237"/>
      <c r="B22" s="237"/>
      <c r="C22" s="237"/>
      <c r="D22" s="116" t="s">
        <v>14</v>
      </c>
      <c r="E22" s="116" t="s">
        <v>15</v>
      </c>
      <c r="F22" s="116" t="s">
        <v>16</v>
      </c>
      <c r="G22" s="237"/>
      <c r="H22" s="237"/>
    </row>
    <row r="23" spans="1:8" ht="19.5" customHeight="1" x14ac:dyDescent="0.25">
      <c r="A23" s="243" t="s">
        <v>37</v>
      </c>
      <c r="B23" s="243"/>
      <c r="C23" s="73"/>
      <c r="D23" s="73"/>
      <c r="E23" s="73"/>
      <c r="F23" s="73"/>
      <c r="G23" s="73"/>
      <c r="H23" s="117"/>
    </row>
    <row r="24" spans="1:8" ht="20.25" customHeight="1" x14ac:dyDescent="0.25">
      <c r="A24" s="243" t="s">
        <v>64</v>
      </c>
      <c r="B24" s="243"/>
      <c r="C24" s="76"/>
      <c r="D24" s="76"/>
      <c r="E24" s="76"/>
      <c r="F24" s="76"/>
      <c r="G24" s="76"/>
      <c r="H24" s="116"/>
    </row>
    <row r="25" spans="1:8" ht="22.5" customHeight="1" x14ac:dyDescent="0.25">
      <c r="A25" s="295" t="s">
        <v>19</v>
      </c>
      <c r="B25" s="235" t="s">
        <v>149</v>
      </c>
      <c r="C25" s="212">
        <v>180</v>
      </c>
      <c r="D25" s="155">
        <v>5.91</v>
      </c>
      <c r="E25" s="155">
        <v>7.19</v>
      </c>
      <c r="F25" s="155">
        <v>30.27</v>
      </c>
      <c r="G25" s="155">
        <v>207</v>
      </c>
      <c r="H25" s="151">
        <v>266</v>
      </c>
    </row>
    <row r="26" spans="1:8" ht="29.25" customHeight="1" x14ac:dyDescent="0.25">
      <c r="A26" s="295"/>
      <c r="B26" s="218" t="s">
        <v>22</v>
      </c>
      <c r="C26" s="219">
        <v>180</v>
      </c>
      <c r="D26" s="219">
        <v>2.71</v>
      </c>
      <c r="E26" s="219">
        <v>2.87</v>
      </c>
      <c r="F26" s="219">
        <v>14.11</v>
      </c>
      <c r="G26" s="220">
        <v>91</v>
      </c>
      <c r="H26" s="219">
        <v>514</v>
      </c>
    </row>
    <row r="27" spans="1:8" ht="21" customHeight="1" x14ac:dyDescent="0.25">
      <c r="A27" s="295"/>
      <c r="B27" s="148" t="s">
        <v>78</v>
      </c>
      <c r="C27" s="221" t="s">
        <v>75</v>
      </c>
      <c r="D27" s="212">
        <v>5.64</v>
      </c>
      <c r="E27" s="212">
        <v>9.39</v>
      </c>
      <c r="F27" s="212">
        <v>14.75</v>
      </c>
      <c r="G27" s="212">
        <v>170.41</v>
      </c>
      <c r="H27" s="212">
        <v>97</v>
      </c>
    </row>
    <row r="28" spans="1:8" ht="15" customHeight="1" x14ac:dyDescent="0.25">
      <c r="A28" s="296" t="s">
        <v>23</v>
      </c>
      <c r="B28" s="338"/>
      <c r="C28" s="339">
        <f>C25+C26+30+6+13</f>
        <v>409</v>
      </c>
      <c r="D28" s="336">
        <f>D25+D26+D27</f>
        <v>14.260000000000002</v>
      </c>
      <c r="E28" s="336">
        <f>SUM(E25:E27)</f>
        <v>19.450000000000003</v>
      </c>
      <c r="F28" s="336">
        <f>SUM(F25:F27)</f>
        <v>59.129999999999995</v>
      </c>
      <c r="G28" s="336">
        <f>SUM(G25:G27)</f>
        <v>468.40999999999997</v>
      </c>
      <c r="H28" s="337"/>
    </row>
    <row r="29" spans="1:8" ht="7.5" customHeight="1" x14ac:dyDescent="0.25">
      <c r="A29" s="296"/>
      <c r="B29" s="296"/>
      <c r="C29" s="297"/>
      <c r="D29" s="302"/>
      <c r="E29" s="302"/>
      <c r="F29" s="302"/>
      <c r="G29" s="302"/>
      <c r="H29" s="295"/>
    </row>
    <row r="30" spans="1:8" ht="36" customHeight="1" x14ac:dyDescent="0.25">
      <c r="A30" s="118" t="s">
        <v>24</v>
      </c>
      <c r="B30" s="76"/>
      <c r="C30" s="183"/>
      <c r="D30" s="86"/>
      <c r="E30" s="86"/>
      <c r="F30" s="86"/>
      <c r="G30" s="86"/>
      <c r="H30" s="182"/>
    </row>
    <row r="31" spans="1:8" ht="18.75" customHeight="1" x14ac:dyDescent="0.25">
      <c r="A31" s="242" t="s">
        <v>25</v>
      </c>
      <c r="B31" s="242"/>
      <c r="C31" s="248">
        <f>C30</f>
        <v>0</v>
      </c>
      <c r="D31" s="252">
        <f>D30</f>
        <v>0</v>
      </c>
      <c r="E31" s="252">
        <f>E30</f>
        <v>0</v>
      </c>
      <c r="F31" s="252">
        <f>F30</f>
        <v>0</v>
      </c>
      <c r="G31" s="252">
        <f>G30</f>
        <v>0</v>
      </c>
      <c r="H31" s="237"/>
    </row>
    <row r="32" spans="1:8" ht="6" customHeight="1" x14ac:dyDescent="0.25">
      <c r="A32" s="242"/>
      <c r="B32" s="242"/>
      <c r="C32" s="248"/>
      <c r="D32" s="252"/>
      <c r="E32" s="252"/>
      <c r="F32" s="252"/>
      <c r="G32" s="252"/>
      <c r="H32" s="237"/>
    </row>
    <row r="33" spans="1:8" ht="24" customHeight="1" x14ac:dyDescent="0.25">
      <c r="A33" s="333" t="s">
        <v>27</v>
      </c>
      <c r="B33" s="235"/>
      <c r="C33" s="222"/>
      <c r="D33" s="155"/>
      <c r="E33" s="155"/>
      <c r="F33" s="155"/>
      <c r="G33" s="155"/>
      <c r="H33" s="212"/>
    </row>
    <row r="34" spans="1:8" ht="33.75" customHeight="1" x14ac:dyDescent="0.25">
      <c r="A34" s="334"/>
      <c r="B34" s="148" t="s">
        <v>119</v>
      </c>
      <c r="C34" s="212" t="s">
        <v>120</v>
      </c>
      <c r="D34" s="150">
        <v>8.26</v>
      </c>
      <c r="E34" s="150">
        <v>3.34</v>
      </c>
      <c r="F34" s="150">
        <v>16.690000000000001</v>
      </c>
      <c r="G34" s="150">
        <v>126.66</v>
      </c>
      <c r="H34" s="151">
        <v>149</v>
      </c>
    </row>
    <row r="35" spans="1:8" ht="31.5" customHeight="1" x14ac:dyDescent="0.25">
      <c r="A35" s="334"/>
      <c r="B35" s="148" t="s">
        <v>106</v>
      </c>
      <c r="C35" s="212" t="s">
        <v>107</v>
      </c>
      <c r="D35" s="216">
        <v>28.02</v>
      </c>
      <c r="E35" s="216">
        <v>31.37</v>
      </c>
      <c r="F35" s="216">
        <v>27.77</v>
      </c>
      <c r="G35" s="150">
        <v>505.28</v>
      </c>
      <c r="H35" s="151">
        <v>297.488</v>
      </c>
    </row>
    <row r="36" spans="1:8" ht="27.75" customHeight="1" x14ac:dyDescent="0.25">
      <c r="A36" s="334"/>
      <c r="B36" s="148" t="s">
        <v>38</v>
      </c>
      <c r="C36" s="151">
        <v>180</v>
      </c>
      <c r="D36" s="153">
        <v>0.5</v>
      </c>
      <c r="E36" s="153">
        <v>0</v>
      </c>
      <c r="F36" s="153">
        <v>20.239999999999998</v>
      </c>
      <c r="G36" s="153">
        <v>86</v>
      </c>
      <c r="H36" s="151">
        <v>527</v>
      </c>
    </row>
    <row r="37" spans="1:8" ht="24" customHeight="1" x14ac:dyDescent="0.25">
      <c r="A37" s="335"/>
      <c r="B37" s="148" t="s">
        <v>30</v>
      </c>
      <c r="C37" s="219">
        <v>68</v>
      </c>
      <c r="D37" s="230">
        <v>4.76</v>
      </c>
      <c r="E37" s="230">
        <v>2.04</v>
      </c>
      <c r="F37" s="230">
        <v>33.32</v>
      </c>
      <c r="G37" s="231">
        <v>178.16</v>
      </c>
      <c r="H37" s="232" t="s">
        <v>31</v>
      </c>
    </row>
    <row r="38" spans="1:8" ht="15" customHeight="1" x14ac:dyDescent="0.25">
      <c r="A38" s="242" t="s">
        <v>26</v>
      </c>
      <c r="B38" s="242"/>
      <c r="C38" s="248">
        <f>C33+200+180+C36+C37</f>
        <v>628</v>
      </c>
      <c r="D38" s="252">
        <f>SUM(D33:D37)</f>
        <v>41.54</v>
      </c>
      <c r="E38" s="252">
        <f>SUM(E33:E37)</f>
        <v>36.75</v>
      </c>
      <c r="F38" s="252">
        <f>SUM(F33:F37)</f>
        <v>98.02000000000001</v>
      </c>
      <c r="G38" s="252">
        <f>SUM(G33:G37)</f>
        <v>896.09999999999991</v>
      </c>
      <c r="H38" s="237"/>
    </row>
    <row r="39" spans="1:8" ht="9" customHeight="1" x14ac:dyDescent="0.25">
      <c r="A39" s="331"/>
      <c r="B39" s="331"/>
      <c r="C39" s="332"/>
      <c r="D39" s="330"/>
      <c r="E39" s="330"/>
      <c r="F39" s="330"/>
      <c r="G39" s="330"/>
      <c r="H39" s="260"/>
    </row>
    <row r="40" spans="1:8" ht="28.5" customHeight="1" x14ac:dyDescent="0.25">
      <c r="A40" s="257" t="s">
        <v>28</v>
      </c>
      <c r="B40" s="152" t="s">
        <v>194</v>
      </c>
      <c r="C40" s="151">
        <v>100</v>
      </c>
      <c r="D40" s="153">
        <v>10.75</v>
      </c>
      <c r="E40" s="153">
        <v>10.58</v>
      </c>
      <c r="F40" s="153">
        <v>42.02</v>
      </c>
      <c r="G40" s="153">
        <v>246.71</v>
      </c>
      <c r="H40" s="151">
        <v>652</v>
      </c>
    </row>
    <row r="41" spans="1:8" ht="24.75" customHeight="1" x14ac:dyDescent="0.25">
      <c r="A41" s="257"/>
      <c r="B41" s="148" t="s">
        <v>32</v>
      </c>
      <c r="C41" s="212">
        <v>180</v>
      </c>
      <c r="D41" s="150">
        <v>0</v>
      </c>
      <c r="E41" s="150">
        <v>0</v>
      </c>
      <c r="F41" s="150">
        <v>8.98</v>
      </c>
      <c r="G41" s="150">
        <v>36</v>
      </c>
      <c r="H41" s="151">
        <v>502</v>
      </c>
    </row>
    <row r="42" spans="1:8" ht="15" customHeight="1" x14ac:dyDescent="0.25">
      <c r="A42" s="242" t="s">
        <v>29</v>
      </c>
      <c r="B42" s="242"/>
      <c r="C42" s="248">
        <f>55+30+180</f>
        <v>265</v>
      </c>
      <c r="D42" s="252">
        <f>SUM(D40:D41)</f>
        <v>10.75</v>
      </c>
      <c r="E42" s="252">
        <f>SUM(E40:E41)</f>
        <v>10.58</v>
      </c>
      <c r="F42" s="252">
        <f>SUM(F40:F41)</f>
        <v>51</v>
      </c>
      <c r="G42" s="252">
        <f>SUM(G40:G41)</f>
        <v>282.71000000000004</v>
      </c>
      <c r="H42" s="237"/>
    </row>
    <row r="43" spans="1:8" ht="7.5" customHeight="1" x14ac:dyDescent="0.25">
      <c r="A43" s="242"/>
      <c r="B43" s="242"/>
      <c r="C43" s="248"/>
      <c r="D43" s="252"/>
      <c r="E43" s="252"/>
      <c r="F43" s="252"/>
      <c r="G43" s="252"/>
      <c r="H43" s="237"/>
    </row>
    <row r="44" spans="1:8" ht="15" customHeight="1" x14ac:dyDescent="0.25">
      <c r="A44" s="242" t="s">
        <v>65</v>
      </c>
      <c r="B44" s="242"/>
      <c r="C44" s="248">
        <f>C42+C31+C28+C38</f>
        <v>1302</v>
      </c>
      <c r="D44" s="252">
        <f>D42+D38+D31+D28</f>
        <v>66.55</v>
      </c>
      <c r="E44" s="252">
        <f>E42+E38+E31+E28</f>
        <v>66.78</v>
      </c>
      <c r="F44" s="252">
        <f>F42+F38+F31+F28</f>
        <v>208.15</v>
      </c>
      <c r="G44" s="252">
        <f>G42+G38+G31+G28</f>
        <v>1647.2199999999998</v>
      </c>
      <c r="H44" s="237"/>
    </row>
    <row r="45" spans="1:8" ht="15.75" customHeight="1" x14ac:dyDescent="0.25">
      <c r="A45" s="242"/>
      <c r="B45" s="242"/>
      <c r="C45" s="248"/>
      <c r="D45" s="239"/>
      <c r="E45" s="239"/>
      <c r="F45" s="239"/>
      <c r="G45" s="239"/>
      <c r="H45" s="237"/>
    </row>
    <row r="46" spans="1:8" x14ac:dyDescent="0.25">
      <c r="A46" s="242" t="s">
        <v>46</v>
      </c>
      <c r="B46" s="242"/>
      <c r="C46" s="239"/>
      <c r="D46" s="241">
        <v>41</v>
      </c>
      <c r="E46" s="241">
        <v>45</v>
      </c>
      <c r="F46" s="241">
        <v>196</v>
      </c>
      <c r="G46" s="241">
        <v>1350</v>
      </c>
      <c r="H46" s="237"/>
    </row>
    <row r="47" spans="1:8" ht="10.5" customHeight="1" x14ac:dyDescent="0.25">
      <c r="A47" s="242"/>
      <c r="B47" s="242"/>
      <c r="C47" s="239"/>
      <c r="D47" s="241"/>
      <c r="E47" s="241"/>
      <c r="F47" s="241"/>
      <c r="G47" s="241"/>
      <c r="H47" s="237"/>
    </row>
    <row r="48" spans="1:8" x14ac:dyDescent="0.25">
      <c r="A48" s="238" t="s">
        <v>44</v>
      </c>
      <c r="B48" s="238"/>
      <c r="C48" s="239"/>
      <c r="D48" s="288">
        <f>D44/D46</f>
        <v>1.623170731707317</v>
      </c>
      <c r="E48" s="288">
        <f>E44/E46</f>
        <v>1.484</v>
      </c>
      <c r="F48" s="288">
        <f>F44/F46</f>
        <v>1.0619897959183673</v>
      </c>
      <c r="G48" s="288">
        <f>G44/G46</f>
        <v>1.2201629629629629</v>
      </c>
      <c r="H48" s="237"/>
    </row>
    <row r="49" spans="1:8" x14ac:dyDescent="0.25">
      <c r="A49" s="238"/>
      <c r="B49" s="238"/>
      <c r="C49" s="239"/>
      <c r="D49" s="288"/>
      <c r="E49" s="288"/>
      <c r="F49" s="288"/>
      <c r="G49" s="288"/>
      <c r="H49" s="237"/>
    </row>
  </sheetData>
  <mergeCells count="73">
    <mergeCell ref="A17:H17"/>
    <mergeCell ref="A1:H1"/>
    <mergeCell ref="A2:H3"/>
    <mergeCell ref="A5:H5"/>
    <mergeCell ref="A6:H6"/>
    <mergeCell ref="A7:H7"/>
    <mergeCell ref="A8:H8"/>
    <mergeCell ref="A9:H9"/>
    <mergeCell ref="A11:H11"/>
    <mergeCell ref="A13:H13"/>
    <mergeCell ref="A14:H14"/>
    <mergeCell ref="A16:H16"/>
    <mergeCell ref="A19:H19"/>
    <mergeCell ref="A21:A22"/>
    <mergeCell ref="B21:B22"/>
    <mergeCell ref="C21:C22"/>
    <mergeCell ref="D21:F21"/>
    <mergeCell ref="G21:G22"/>
    <mergeCell ref="H21:H22"/>
    <mergeCell ref="A23:B23"/>
    <mergeCell ref="A24:B24"/>
    <mergeCell ref="A25:A27"/>
    <mergeCell ref="A28:B29"/>
    <mergeCell ref="C28:C29"/>
    <mergeCell ref="A33:A37"/>
    <mergeCell ref="E28:E29"/>
    <mergeCell ref="F28:F29"/>
    <mergeCell ref="G28:G29"/>
    <mergeCell ref="H28:H29"/>
    <mergeCell ref="A31:B32"/>
    <mergeCell ref="C31:C32"/>
    <mergeCell ref="D31:D32"/>
    <mergeCell ref="E31:E32"/>
    <mergeCell ref="F31:F32"/>
    <mergeCell ref="G31:G32"/>
    <mergeCell ref="D28:D29"/>
    <mergeCell ref="H31:H32"/>
    <mergeCell ref="F38:F39"/>
    <mergeCell ref="G38:G39"/>
    <mergeCell ref="H38:H39"/>
    <mergeCell ref="A40:A41"/>
    <mergeCell ref="A42:B43"/>
    <mergeCell ref="C42:C43"/>
    <mergeCell ref="D42:D43"/>
    <mergeCell ref="E42:E43"/>
    <mergeCell ref="G42:G43"/>
    <mergeCell ref="H42:H43"/>
    <mergeCell ref="A38:B39"/>
    <mergeCell ref="C38:C39"/>
    <mergeCell ref="D38:D39"/>
    <mergeCell ref="E38:E39"/>
    <mergeCell ref="A44:B45"/>
    <mergeCell ref="C44:C45"/>
    <mergeCell ref="D44:D45"/>
    <mergeCell ref="E44:E45"/>
    <mergeCell ref="F44:F45"/>
    <mergeCell ref="A48:B49"/>
    <mergeCell ref="C48:C49"/>
    <mergeCell ref="D48:D49"/>
    <mergeCell ref="E48:E49"/>
    <mergeCell ref="F48:F49"/>
    <mergeCell ref="A46:B47"/>
    <mergeCell ref="C46:C47"/>
    <mergeCell ref="D46:D47"/>
    <mergeCell ref="E46:E47"/>
    <mergeCell ref="F46:F47"/>
    <mergeCell ref="G44:G45"/>
    <mergeCell ref="H44:H45"/>
    <mergeCell ref="F42:F43"/>
    <mergeCell ref="H46:H47"/>
    <mergeCell ref="G48:G49"/>
    <mergeCell ref="H48:H49"/>
    <mergeCell ref="G46:G47"/>
  </mergeCells>
  <pageMargins left="0.25" right="0.25" top="0.75" bottom="0.75" header="0.3" footer="0.3"/>
  <pageSetup paperSize="9" scale="80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16" workbookViewId="0">
      <selection activeCell="F40" sqref="F40"/>
    </sheetView>
  </sheetViews>
  <sheetFormatPr defaultRowHeight="15" x14ac:dyDescent="0.25"/>
  <cols>
    <col min="1" max="1" width="12.7109375" customWidth="1"/>
    <col min="2" max="2" width="31.7109375" customWidth="1"/>
    <col min="3" max="3" width="9.7109375" customWidth="1"/>
    <col min="4" max="4" width="11.140625" customWidth="1"/>
    <col min="5" max="5" width="9.42578125" customWidth="1"/>
    <col min="6" max="6" width="11.28515625" customWidth="1"/>
    <col min="7" max="7" width="15.28515625" customWidth="1"/>
    <col min="8" max="8" width="14.28515625" customWidth="1"/>
  </cols>
  <sheetData>
    <row r="1" spans="1:8" ht="21" customHeight="1" x14ac:dyDescent="0.25">
      <c r="A1" s="245" t="s">
        <v>0</v>
      </c>
      <c r="B1" s="245"/>
      <c r="C1" s="245"/>
      <c r="D1" s="245"/>
      <c r="E1" s="245"/>
      <c r="F1" s="245"/>
      <c r="G1" s="245"/>
      <c r="H1" s="245"/>
    </row>
    <row r="2" spans="1:8" x14ac:dyDescent="0.25">
      <c r="A2" s="246" t="s">
        <v>1</v>
      </c>
      <c r="B2" s="246"/>
      <c r="C2" s="246"/>
      <c r="D2" s="246"/>
      <c r="E2" s="246"/>
      <c r="F2" s="246"/>
      <c r="G2" s="246"/>
      <c r="H2" s="246"/>
    </row>
    <row r="3" spans="1:8" ht="28.5" customHeight="1" x14ac:dyDescent="0.25">
      <c r="A3" s="246"/>
      <c r="B3" s="246"/>
      <c r="C3" s="246"/>
      <c r="D3" s="246"/>
      <c r="E3" s="246"/>
      <c r="F3" s="246"/>
      <c r="G3" s="246"/>
      <c r="H3" s="246"/>
    </row>
    <row r="4" spans="1:8" ht="18.75" x14ac:dyDescent="0.25">
      <c r="A4" s="19"/>
      <c r="B4" s="19"/>
      <c r="C4" s="19"/>
      <c r="D4" s="19"/>
      <c r="E4" s="19"/>
      <c r="F4" s="19"/>
      <c r="G4" s="19"/>
      <c r="H4" s="17"/>
    </row>
    <row r="5" spans="1:8" ht="15.75" x14ac:dyDescent="0.25">
      <c r="A5" s="245" t="s">
        <v>2</v>
      </c>
      <c r="B5" s="245"/>
      <c r="C5" s="245"/>
      <c r="D5" s="245"/>
      <c r="E5" s="245"/>
      <c r="F5" s="245"/>
      <c r="G5" s="245"/>
      <c r="H5" s="245"/>
    </row>
    <row r="6" spans="1:8" ht="15.75" x14ac:dyDescent="0.25">
      <c r="A6" s="245" t="s">
        <v>3</v>
      </c>
      <c r="B6" s="245"/>
      <c r="C6" s="245"/>
      <c r="D6" s="245"/>
      <c r="E6" s="245"/>
      <c r="F6" s="245"/>
      <c r="G6" s="245"/>
      <c r="H6" s="245"/>
    </row>
    <row r="7" spans="1:8" ht="15.75" x14ac:dyDescent="0.25">
      <c r="A7" s="245" t="s">
        <v>4</v>
      </c>
      <c r="B7" s="245"/>
      <c r="C7" s="245"/>
      <c r="D7" s="245"/>
      <c r="E7" s="245"/>
      <c r="F7" s="245"/>
      <c r="G7" s="245"/>
      <c r="H7" s="245"/>
    </row>
    <row r="8" spans="1:8" ht="15.75" x14ac:dyDescent="0.25">
      <c r="A8" s="245" t="s">
        <v>5</v>
      </c>
      <c r="B8" s="245"/>
      <c r="C8" s="245"/>
      <c r="D8" s="245"/>
      <c r="E8" s="245"/>
      <c r="F8" s="245"/>
      <c r="G8" s="245"/>
      <c r="H8" s="245"/>
    </row>
    <row r="9" spans="1:8" ht="15.75" x14ac:dyDescent="0.25">
      <c r="A9" s="245" t="s">
        <v>6</v>
      </c>
      <c r="B9" s="245"/>
      <c r="C9" s="245"/>
      <c r="D9" s="245"/>
      <c r="E9" s="245"/>
      <c r="F9" s="245"/>
      <c r="G9" s="245"/>
      <c r="H9" s="245"/>
    </row>
    <row r="10" spans="1:8" ht="15.75" x14ac:dyDescent="0.25">
      <c r="A10" s="7"/>
      <c r="H10" s="6"/>
    </row>
    <row r="11" spans="1:8" ht="18.75" x14ac:dyDescent="0.25">
      <c r="A11" s="247" t="s">
        <v>41</v>
      </c>
      <c r="B11" s="247"/>
      <c r="C11" s="247"/>
      <c r="D11" s="247"/>
      <c r="E11" s="247"/>
      <c r="F11" s="247"/>
      <c r="G11" s="247"/>
      <c r="H11" s="247"/>
    </row>
    <row r="12" spans="1:8" ht="18.75" x14ac:dyDescent="0.25">
      <c r="A12" s="8"/>
      <c r="B12" s="8"/>
      <c r="C12" s="8"/>
      <c r="D12" s="8"/>
      <c r="E12" s="8"/>
      <c r="F12" s="8"/>
      <c r="G12" s="8"/>
      <c r="H12" s="8"/>
    </row>
    <row r="13" spans="1:8" ht="18.75" x14ac:dyDescent="0.25">
      <c r="A13" s="247" t="s">
        <v>20</v>
      </c>
      <c r="B13" s="247"/>
      <c r="C13" s="247"/>
      <c r="D13" s="247"/>
      <c r="E13" s="247"/>
      <c r="F13" s="247"/>
      <c r="G13" s="247"/>
      <c r="H13" s="247"/>
    </row>
    <row r="14" spans="1:8" ht="18.75" x14ac:dyDescent="0.25">
      <c r="A14" s="247" t="s">
        <v>21</v>
      </c>
      <c r="B14" s="247"/>
      <c r="C14" s="247"/>
      <c r="D14" s="247"/>
      <c r="E14" s="247"/>
      <c r="F14" s="247"/>
      <c r="G14" s="247"/>
      <c r="H14" s="247"/>
    </row>
    <row r="15" spans="1:8" ht="18.75" x14ac:dyDescent="0.25">
      <c r="A15" s="10"/>
      <c r="B15" s="10"/>
      <c r="C15" s="10"/>
      <c r="D15" s="10"/>
      <c r="E15" s="10"/>
      <c r="F15" s="10"/>
      <c r="G15" s="10"/>
      <c r="H15" s="8"/>
    </row>
    <row r="16" spans="1:8" ht="18.75" x14ac:dyDescent="0.25">
      <c r="A16" s="247" t="s">
        <v>190</v>
      </c>
      <c r="B16" s="247"/>
      <c r="C16" s="247"/>
      <c r="D16" s="247"/>
      <c r="E16" s="247"/>
      <c r="F16" s="247"/>
      <c r="G16" s="247"/>
      <c r="H16" s="247"/>
    </row>
    <row r="17" spans="1:8" ht="15.75" x14ac:dyDescent="0.25">
      <c r="A17" s="251" t="s">
        <v>66</v>
      </c>
      <c r="B17" s="251"/>
      <c r="C17" s="251"/>
      <c r="D17" s="251"/>
      <c r="E17" s="251"/>
      <c r="F17" s="251"/>
      <c r="G17" s="251"/>
      <c r="H17" s="251"/>
    </row>
    <row r="18" spans="1:8" ht="15.75" x14ac:dyDescent="0.25">
      <c r="A18" s="12"/>
      <c r="B18" s="12"/>
      <c r="C18" s="12"/>
      <c r="D18" s="12"/>
      <c r="E18" s="12"/>
      <c r="F18" s="12"/>
      <c r="G18" s="12"/>
      <c r="H18" s="9"/>
    </row>
    <row r="19" spans="1:8" ht="15.75" x14ac:dyDescent="0.25">
      <c r="A19" s="251" t="s">
        <v>192</v>
      </c>
      <c r="B19" s="251"/>
      <c r="C19" s="251"/>
      <c r="D19" s="251"/>
      <c r="E19" s="251"/>
      <c r="F19" s="251"/>
      <c r="G19" s="251"/>
      <c r="H19" s="251"/>
    </row>
    <row r="20" spans="1:8" ht="10.5" customHeight="1" x14ac:dyDescent="0.25">
      <c r="A20" s="12"/>
      <c r="B20" s="12"/>
      <c r="C20" s="12"/>
      <c r="D20" s="12"/>
      <c r="E20" s="12"/>
      <c r="F20" s="12"/>
      <c r="G20" s="12"/>
      <c r="H20" s="9"/>
    </row>
    <row r="21" spans="1:8" ht="27" customHeight="1" x14ac:dyDescent="0.25">
      <c r="A21" s="237" t="s">
        <v>8</v>
      </c>
      <c r="B21" s="237" t="s">
        <v>9</v>
      </c>
      <c r="C21" s="237" t="s">
        <v>10</v>
      </c>
      <c r="D21" s="237" t="s">
        <v>11</v>
      </c>
      <c r="E21" s="237"/>
      <c r="F21" s="237"/>
      <c r="G21" s="237" t="s">
        <v>12</v>
      </c>
      <c r="H21" s="237" t="s">
        <v>13</v>
      </c>
    </row>
    <row r="22" spans="1:8" ht="15.75" x14ac:dyDescent="0.25">
      <c r="A22" s="237"/>
      <c r="B22" s="237"/>
      <c r="C22" s="237"/>
      <c r="D22" s="116" t="s">
        <v>14</v>
      </c>
      <c r="E22" s="116" t="s">
        <v>15</v>
      </c>
      <c r="F22" s="116" t="s">
        <v>16</v>
      </c>
      <c r="G22" s="237"/>
      <c r="H22" s="237"/>
    </row>
    <row r="23" spans="1:8" ht="19.5" customHeight="1" x14ac:dyDescent="0.25">
      <c r="A23" s="243" t="s">
        <v>37</v>
      </c>
      <c r="B23" s="243"/>
      <c r="C23" s="73"/>
      <c r="D23" s="73"/>
      <c r="E23" s="73"/>
      <c r="F23" s="73"/>
      <c r="G23" s="73"/>
      <c r="H23" s="117"/>
    </row>
    <row r="24" spans="1:8" ht="20.25" customHeight="1" x14ac:dyDescent="0.25">
      <c r="A24" s="243" t="s">
        <v>64</v>
      </c>
      <c r="B24" s="243"/>
      <c r="C24" s="76"/>
      <c r="D24" s="76"/>
      <c r="E24" s="76"/>
      <c r="F24" s="76"/>
      <c r="G24" s="76"/>
      <c r="H24" s="116"/>
    </row>
    <row r="25" spans="1:8" ht="21.75" customHeight="1" x14ac:dyDescent="0.25">
      <c r="A25" s="237" t="s">
        <v>19</v>
      </c>
      <c r="B25" s="235" t="s">
        <v>150</v>
      </c>
      <c r="C25" s="212">
        <v>150</v>
      </c>
      <c r="D25" s="155">
        <v>4.92</v>
      </c>
      <c r="E25" s="155">
        <v>6</v>
      </c>
      <c r="F25" s="155">
        <v>25.22</v>
      </c>
      <c r="G25" s="155">
        <v>172.5</v>
      </c>
      <c r="H25" s="151">
        <v>266</v>
      </c>
    </row>
    <row r="26" spans="1:8" ht="29.25" customHeight="1" x14ac:dyDescent="0.25">
      <c r="A26" s="237"/>
      <c r="B26" s="148" t="s">
        <v>22</v>
      </c>
      <c r="C26" s="212">
        <v>150</v>
      </c>
      <c r="D26" s="212">
        <v>2.25</v>
      </c>
      <c r="E26" s="212">
        <v>2.39</v>
      </c>
      <c r="F26" s="212">
        <v>11.75</v>
      </c>
      <c r="G26" s="155">
        <v>75.8</v>
      </c>
      <c r="H26" s="212">
        <v>514</v>
      </c>
    </row>
    <row r="27" spans="1:8" ht="21.75" customHeight="1" x14ac:dyDescent="0.25">
      <c r="A27" s="237"/>
      <c r="B27" s="148" t="s">
        <v>78</v>
      </c>
      <c r="C27" s="221" t="s">
        <v>76</v>
      </c>
      <c r="D27" s="212">
        <v>4.2699999999999996</v>
      </c>
      <c r="E27" s="212">
        <v>7.51</v>
      </c>
      <c r="F27" s="212">
        <v>10.82</v>
      </c>
      <c r="G27" s="212">
        <v>131.13999999999999</v>
      </c>
      <c r="H27" s="212">
        <v>97</v>
      </c>
    </row>
    <row r="28" spans="1:8" ht="15" customHeight="1" x14ac:dyDescent="0.25">
      <c r="A28" s="242" t="s">
        <v>23</v>
      </c>
      <c r="B28" s="242"/>
      <c r="C28" s="248">
        <f>C25+C26+22+5+10</f>
        <v>337</v>
      </c>
      <c r="D28" s="252">
        <f>D25+D26+D27</f>
        <v>11.44</v>
      </c>
      <c r="E28" s="252">
        <f>SUM(E25:E27)</f>
        <v>15.9</v>
      </c>
      <c r="F28" s="252">
        <f>SUM(F25:F27)</f>
        <v>47.79</v>
      </c>
      <c r="G28" s="252">
        <f>SUM(G25:G27)</f>
        <v>379.44</v>
      </c>
      <c r="H28" s="237"/>
    </row>
    <row r="29" spans="1:8" ht="10.5" customHeight="1" x14ac:dyDescent="0.25">
      <c r="A29" s="242"/>
      <c r="B29" s="242"/>
      <c r="C29" s="248"/>
      <c r="D29" s="252"/>
      <c r="E29" s="252"/>
      <c r="F29" s="252"/>
      <c r="G29" s="252"/>
      <c r="H29" s="237"/>
    </row>
    <row r="30" spans="1:8" ht="30.75" customHeight="1" x14ac:dyDescent="0.25">
      <c r="A30" s="116" t="s">
        <v>24</v>
      </c>
      <c r="B30" s="76"/>
      <c r="C30" s="204"/>
      <c r="D30" s="86"/>
      <c r="E30" s="86"/>
      <c r="F30" s="86"/>
      <c r="G30" s="86"/>
      <c r="H30" s="210"/>
    </row>
    <row r="31" spans="1:8" ht="18.75" customHeight="1" x14ac:dyDescent="0.25">
      <c r="A31" s="242" t="s">
        <v>25</v>
      </c>
      <c r="B31" s="242"/>
      <c r="C31" s="248">
        <f>C30</f>
        <v>0</v>
      </c>
      <c r="D31" s="252">
        <f>D30</f>
        <v>0</v>
      </c>
      <c r="E31" s="252">
        <f>E30</f>
        <v>0</v>
      </c>
      <c r="F31" s="252">
        <f>F30</f>
        <v>0</v>
      </c>
      <c r="G31" s="252">
        <f>G30</f>
        <v>0</v>
      </c>
      <c r="H31" s="237"/>
    </row>
    <row r="32" spans="1:8" ht="11.25" customHeight="1" x14ac:dyDescent="0.25">
      <c r="A32" s="242"/>
      <c r="B32" s="242"/>
      <c r="C32" s="248"/>
      <c r="D32" s="252"/>
      <c r="E32" s="252"/>
      <c r="F32" s="252"/>
      <c r="G32" s="252"/>
      <c r="H32" s="237"/>
    </row>
    <row r="33" spans="1:8" ht="23.25" customHeight="1" x14ac:dyDescent="0.25">
      <c r="A33" s="333" t="s">
        <v>27</v>
      </c>
      <c r="B33" s="148">
        <f>'ДЕНЬ (10)  3-7'!B33</f>
        <v>0</v>
      </c>
      <c r="C33" s="222">
        <v>52</v>
      </c>
      <c r="D33" s="155">
        <v>0.42</v>
      </c>
      <c r="E33" s="155">
        <v>0.52</v>
      </c>
      <c r="F33" s="155">
        <v>1.44</v>
      </c>
      <c r="G33" s="155">
        <v>7.46</v>
      </c>
      <c r="H33" s="212" t="s">
        <v>31</v>
      </c>
    </row>
    <row r="34" spans="1:8" ht="25.5" customHeight="1" x14ac:dyDescent="0.25">
      <c r="A34" s="334"/>
      <c r="B34" s="148" t="s">
        <v>122</v>
      </c>
      <c r="C34" s="212" t="s">
        <v>121</v>
      </c>
      <c r="D34" s="150">
        <v>6.38</v>
      </c>
      <c r="E34" s="150">
        <v>5.35</v>
      </c>
      <c r="F34" s="150">
        <v>12.95</v>
      </c>
      <c r="G34" s="150">
        <v>98.41</v>
      </c>
      <c r="H34" s="151">
        <v>149</v>
      </c>
    </row>
    <row r="35" spans="1:8" ht="25.5" customHeight="1" x14ac:dyDescent="0.25">
      <c r="A35" s="334"/>
      <c r="B35" s="148" t="str">
        <f>'ДЕНЬ (10)  3-7'!B35</f>
        <v>макароны отварные, гуляш с мясом</v>
      </c>
      <c r="C35" s="212" t="s">
        <v>108</v>
      </c>
      <c r="D35" s="216">
        <v>21.79</v>
      </c>
      <c r="E35" s="216">
        <v>24.4</v>
      </c>
      <c r="F35" s="216">
        <v>21.6</v>
      </c>
      <c r="G35" s="150">
        <v>393</v>
      </c>
      <c r="H35" s="151">
        <v>297.37299999999999</v>
      </c>
    </row>
    <row r="36" spans="1:8" ht="24.75" customHeight="1" x14ac:dyDescent="0.25">
      <c r="A36" s="334"/>
      <c r="B36" s="156" t="s">
        <v>38</v>
      </c>
      <c r="C36" s="151">
        <v>150</v>
      </c>
      <c r="D36" s="153">
        <v>0.42</v>
      </c>
      <c r="E36" s="153">
        <v>0</v>
      </c>
      <c r="F36" s="153">
        <v>16.87</v>
      </c>
      <c r="G36" s="153">
        <v>71.66</v>
      </c>
      <c r="H36" s="151">
        <v>527</v>
      </c>
    </row>
    <row r="37" spans="1:8" ht="24" customHeight="1" x14ac:dyDescent="0.25">
      <c r="A37" s="335"/>
      <c r="B37" s="148" t="s">
        <v>30</v>
      </c>
      <c r="C37" s="212">
        <v>53</v>
      </c>
      <c r="D37" s="150">
        <v>3.71</v>
      </c>
      <c r="E37" s="216">
        <v>1.59</v>
      </c>
      <c r="F37" s="216">
        <v>25.97</v>
      </c>
      <c r="G37" s="150">
        <v>138.86000000000001</v>
      </c>
      <c r="H37" s="151" t="s">
        <v>31</v>
      </c>
    </row>
    <row r="38" spans="1:8" ht="15" customHeight="1" x14ac:dyDescent="0.25">
      <c r="A38" s="242" t="s">
        <v>26</v>
      </c>
      <c r="B38" s="242"/>
      <c r="C38" s="267">
        <f>C33+185+80+60+150+53</f>
        <v>580</v>
      </c>
      <c r="D38" s="252">
        <f>SUM(D33:D37)</f>
        <v>32.72</v>
      </c>
      <c r="E38" s="252">
        <f>SUM(E33:E37)</f>
        <v>31.859999999999996</v>
      </c>
      <c r="F38" s="252">
        <f>SUM(F33:F37)</f>
        <v>78.83</v>
      </c>
      <c r="G38" s="252">
        <f>SUM(G33:G37)</f>
        <v>709.39</v>
      </c>
      <c r="H38" s="237"/>
    </row>
    <row r="39" spans="1:8" ht="8.25" customHeight="1" x14ac:dyDescent="0.25">
      <c r="A39" s="242"/>
      <c r="B39" s="242"/>
      <c r="C39" s="267"/>
      <c r="D39" s="252"/>
      <c r="E39" s="252"/>
      <c r="F39" s="252"/>
      <c r="G39" s="252"/>
      <c r="H39" s="237"/>
    </row>
    <row r="40" spans="1:8" ht="27.75" customHeight="1" x14ac:dyDescent="0.25">
      <c r="A40" s="333" t="s">
        <v>28</v>
      </c>
      <c r="B40" s="152" t="str">
        <f>'ДЕНЬ (10)  3-7'!B40</f>
        <v>расстегай с рыбой</v>
      </c>
      <c r="C40" s="151">
        <v>80</v>
      </c>
      <c r="D40" s="153">
        <v>8.6</v>
      </c>
      <c r="E40" s="153">
        <v>8.68</v>
      </c>
      <c r="F40" s="153">
        <v>33.61</v>
      </c>
      <c r="G40" s="153">
        <v>211.77</v>
      </c>
      <c r="H40" s="151">
        <v>652</v>
      </c>
    </row>
    <row r="41" spans="1:8" ht="26.25" customHeight="1" x14ac:dyDescent="0.25">
      <c r="A41" s="334"/>
      <c r="B41" s="148" t="s">
        <v>32</v>
      </c>
      <c r="C41" s="212">
        <v>150</v>
      </c>
      <c r="D41" s="150">
        <v>0</v>
      </c>
      <c r="E41" s="150">
        <v>0</v>
      </c>
      <c r="F41" s="150">
        <v>7.49</v>
      </c>
      <c r="G41" s="150">
        <v>30</v>
      </c>
      <c r="H41" s="151">
        <v>502</v>
      </c>
    </row>
    <row r="42" spans="1:8" ht="15" customHeight="1" x14ac:dyDescent="0.25">
      <c r="A42" s="242" t="s">
        <v>29</v>
      </c>
      <c r="B42" s="242"/>
      <c r="C42" s="248">
        <f>50+25+150</f>
        <v>225</v>
      </c>
      <c r="D42" s="252">
        <f>SUM(D40:D41)</f>
        <v>8.6</v>
      </c>
      <c r="E42" s="252">
        <f>SUM(E40:E41)</f>
        <v>8.68</v>
      </c>
      <c r="F42" s="252">
        <f>SUM(F40:F41)</f>
        <v>41.1</v>
      </c>
      <c r="G42" s="252">
        <f>SUM(G40:G41)</f>
        <v>241.77</v>
      </c>
      <c r="H42" s="237"/>
    </row>
    <row r="43" spans="1:8" ht="11.25" customHeight="1" x14ac:dyDescent="0.25">
      <c r="A43" s="242"/>
      <c r="B43" s="242"/>
      <c r="C43" s="248"/>
      <c r="D43" s="252"/>
      <c r="E43" s="252"/>
      <c r="F43" s="252"/>
      <c r="G43" s="252"/>
      <c r="H43" s="237"/>
    </row>
    <row r="44" spans="1:8" ht="15" customHeight="1" x14ac:dyDescent="0.25">
      <c r="A44" s="242" t="s">
        <v>65</v>
      </c>
      <c r="B44" s="242"/>
      <c r="C44" s="248">
        <f>C42+C31+C28+C38</f>
        <v>1142</v>
      </c>
      <c r="D44" s="252">
        <f>D42+D38+D31+D28</f>
        <v>52.76</v>
      </c>
      <c r="E44" s="252">
        <f>E42+E38+E31+E28</f>
        <v>56.439999999999991</v>
      </c>
      <c r="F44" s="252">
        <f>F42+F38+F31+F28</f>
        <v>167.72</v>
      </c>
      <c r="G44" s="252">
        <f>G42+G38+G31+G28</f>
        <v>1330.6</v>
      </c>
      <c r="H44" s="237"/>
    </row>
    <row r="45" spans="1:8" ht="8.25" customHeight="1" x14ac:dyDescent="0.25">
      <c r="A45" s="242"/>
      <c r="B45" s="242"/>
      <c r="C45" s="248"/>
      <c r="D45" s="239"/>
      <c r="E45" s="239"/>
      <c r="F45" s="239"/>
      <c r="G45" s="239"/>
      <c r="H45" s="237"/>
    </row>
    <row r="46" spans="1:8" x14ac:dyDescent="0.25">
      <c r="A46" s="242" t="s">
        <v>46</v>
      </c>
      <c r="B46" s="242"/>
      <c r="C46" s="239"/>
      <c r="D46" s="258">
        <v>32</v>
      </c>
      <c r="E46" s="258">
        <v>35</v>
      </c>
      <c r="F46" s="258">
        <v>152</v>
      </c>
      <c r="G46" s="258">
        <v>1050</v>
      </c>
      <c r="H46" s="237"/>
    </row>
    <row r="47" spans="1:8" ht="9" customHeight="1" x14ac:dyDescent="0.25">
      <c r="A47" s="242"/>
      <c r="B47" s="242"/>
      <c r="C47" s="239"/>
      <c r="D47" s="258"/>
      <c r="E47" s="258"/>
      <c r="F47" s="258"/>
      <c r="G47" s="258"/>
      <c r="H47" s="237"/>
    </row>
    <row r="48" spans="1:8" x14ac:dyDescent="0.25">
      <c r="A48" s="238" t="s">
        <v>44</v>
      </c>
      <c r="B48" s="238"/>
      <c r="C48" s="239"/>
      <c r="D48" s="288">
        <f>D44/D46</f>
        <v>1.6487499999999999</v>
      </c>
      <c r="E48" s="288">
        <f>E44/E46</f>
        <v>1.6125714285714283</v>
      </c>
      <c r="F48" s="288">
        <f>F44/F46</f>
        <v>1.1034210526315789</v>
      </c>
      <c r="G48" s="288">
        <f>G44/G46</f>
        <v>1.2672380952380951</v>
      </c>
      <c r="H48" s="237"/>
    </row>
    <row r="49" spans="1:8" x14ac:dyDescent="0.25">
      <c r="A49" s="238"/>
      <c r="B49" s="238"/>
      <c r="C49" s="239"/>
      <c r="D49" s="288"/>
      <c r="E49" s="288"/>
      <c r="F49" s="288"/>
      <c r="G49" s="288"/>
      <c r="H49" s="237"/>
    </row>
  </sheetData>
  <mergeCells count="73">
    <mergeCell ref="G48:G49"/>
    <mergeCell ref="H48:H49"/>
    <mergeCell ref="A48:B49"/>
    <mergeCell ref="C48:C49"/>
    <mergeCell ref="D48:D49"/>
    <mergeCell ref="E48:E49"/>
    <mergeCell ref="F48:F49"/>
    <mergeCell ref="G44:G45"/>
    <mergeCell ref="H44:H45"/>
    <mergeCell ref="A46:B47"/>
    <mergeCell ref="C46:C47"/>
    <mergeCell ref="D46:D47"/>
    <mergeCell ref="E46:E47"/>
    <mergeCell ref="F46:F47"/>
    <mergeCell ref="G46:G47"/>
    <mergeCell ref="H46:H47"/>
    <mergeCell ref="A44:B45"/>
    <mergeCell ref="C44:C45"/>
    <mergeCell ref="D44:D45"/>
    <mergeCell ref="E44:E45"/>
    <mergeCell ref="F44:F45"/>
    <mergeCell ref="A17:H17"/>
    <mergeCell ref="A1:H1"/>
    <mergeCell ref="A2:H3"/>
    <mergeCell ref="A5:H5"/>
    <mergeCell ref="A6:H6"/>
    <mergeCell ref="A7:H7"/>
    <mergeCell ref="A8:H8"/>
    <mergeCell ref="A9:H9"/>
    <mergeCell ref="A11:H11"/>
    <mergeCell ref="A13:H13"/>
    <mergeCell ref="A14:H14"/>
    <mergeCell ref="A16:H16"/>
    <mergeCell ref="A19:H19"/>
    <mergeCell ref="A21:A22"/>
    <mergeCell ref="B21:B22"/>
    <mergeCell ref="C21:C22"/>
    <mergeCell ref="D21:F21"/>
    <mergeCell ref="G21:G22"/>
    <mergeCell ref="H21:H22"/>
    <mergeCell ref="A23:B23"/>
    <mergeCell ref="A24:B24"/>
    <mergeCell ref="A25:A27"/>
    <mergeCell ref="A28:B29"/>
    <mergeCell ref="C28:C29"/>
    <mergeCell ref="E28:E29"/>
    <mergeCell ref="F28:F29"/>
    <mergeCell ref="G28:G29"/>
    <mergeCell ref="H28:H29"/>
    <mergeCell ref="A31:B32"/>
    <mergeCell ref="C31:C32"/>
    <mergeCell ref="D31:D32"/>
    <mergeCell ref="E31:E32"/>
    <mergeCell ref="F31:F32"/>
    <mergeCell ref="G31:G32"/>
    <mergeCell ref="D28:D29"/>
    <mergeCell ref="H31:H32"/>
    <mergeCell ref="A38:B39"/>
    <mergeCell ref="C38:C39"/>
    <mergeCell ref="D38:D39"/>
    <mergeCell ref="E38:E39"/>
    <mergeCell ref="A33:A37"/>
    <mergeCell ref="F38:F39"/>
    <mergeCell ref="G38:G39"/>
    <mergeCell ref="H38:H39"/>
    <mergeCell ref="G42:G43"/>
    <mergeCell ref="H42:H43"/>
    <mergeCell ref="F42:F43"/>
    <mergeCell ref="A40:A41"/>
    <mergeCell ref="A42:B43"/>
    <mergeCell ref="C42:C43"/>
    <mergeCell ref="D42:D43"/>
    <mergeCell ref="E42:E43"/>
  </mergeCells>
  <pageMargins left="0.25" right="0.25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20</vt:i4>
      </vt:variant>
    </vt:vector>
  </HeadingPairs>
  <TitlesOfParts>
    <vt:vector size="20" baseType="lpstr">
      <vt:lpstr>ДЕНЬ (1)  3-7</vt:lpstr>
      <vt:lpstr>ДЕНЬ (1) 1-3</vt:lpstr>
      <vt:lpstr>ДЕНЬ (2) 3-7</vt:lpstr>
      <vt:lpstr>ДЕНЬ (2) 1-3</vt:lpstr>
      <vt:lpstr>ДЕНЬ (3) 3-7</vt:lpstr>
      <vt:lpstr>ДЕНЬ (3) 1-3</vt:lpstr>
      <vt:lpstr>ДЕНЬ (4) 3-7 </vt:lpstr>
      <vt:lpstr>ДЕНЬ (4) 1-3</vt:lpstr>
      <vt:lpstr>ДЕНЬ (5) 3-7 </vt:lpstr>
      <vt:lpstr>ДЕНЬ (5) 1-3</vt:lpstr>
      <vt:lpstr>ДЕНЬ (6) 3-7</vt:lpstr>
      <vt:lpstr>ДЕНЬ (6) 1-3</vt:lpstr>
      <vt:lpstr>ДЕНЬ (7) 3-7</vt:lpstr>
      <vt:lpstr>ДЕНЬ (7) 1-3</vt:lpstr>
      <vt:lpstr>ДЕНЬ (8) 3-7</vt:lpstr>
      <vt:lpstr>ДЕНЬ (8) 1-3</vt:lpstr>
      <vt:lpstr>ДЕНЬ (9) 3-7</vt:lpstr>
      <vt:lpstr>ДЕНЬ (9) 1-3</vt:lpstr>
      <vt:lpstr>ДЕНЬ (10)  3-7</vt:lpstr>
      <vt:lpstr>ДЕНЬ (10)  1-3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Чебурашка</cp:lastModifiedBy>
  <cp:lastPrinted>2023-11-22T02:00:43Z</cp:lastPrinted>
  <dcterms:created xsi:type="dcterms:W3CDTF">2021-02-11T04:54:23Z</dcterms:created>
  <dcterms:modified xsi:type="dcterms:W3CDTF">2024-03-22T04:30:22Z</dcterms:modified>
</cp:coreProperties>
</file>